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Kirk Laptop\OneDrive\Site Devs\Python\Basics\ElectionPlot\static\"/>
    </mc:Choice>
  </mc:AlternateContent>
  <bookViews>
    <workbookView xWindow="0" yWindow="0" windowWidth="20490" windowHeight="7755"/>
  </bookViews>
  <sheets>
    <sheet name="DATA" sheetId="1" r:id="rId1"/>
    <sheet name="metadata" sheetId="2" state="hidden" r:id="rId2"/>
    <sheet name="DesignLayout" sheetId="4" state="hidden" r:id="rId3"/>
    <sheet name="PartyNames" sheetId="5" state="hidden" r:id="rId4"/>
  </sheets>
  <definedNames>
    <definedName name="_xlnm._FilterDatabase" localSheetId="0" hidden="1">DATA!$A$1:$AJ$3305</definedName>
    <definedName name="Current_Parliament_Election_Results">DATA!$A$1:$AI$3305</definedName>
    <definedName name="GEOG9703">#REF!</definedName>
    <definedName name="Internet_Current_Export">#REF!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2" i="1"/>
  <c r="C10" i="2" l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N23" i="4" l="1"/>
  <c r="H23" i="4"/>
  <c r="B23" i="4"/>
  <c r="M3" i="4"/>
  <c r="G3" i="4"/>
  <c r="A3" i="4"/>
  <c r="M40" i="4"/>
  <c r="G40" i="4"/>
  <c r="A40" i="4"/>
  <c r="M25" i="4"/>
  <c r="Q28" i="4"/>
  <c r="Q29" i="4"/>
  <c r="Q30" i="4"/>
  <c r="Q31" i="4"/>
  <c r="Q32" i="4"/>
  <c r="Q33" i="4"/>
  <c r="Q34" i="4"/>
  <c r="Q27" i="4"/>
  <c r="Q23" i="4"/>
  <c r="Q22" i="4"/>
  <c r="K28" i="4"/>
  <c r="K29" i="4"/>
  <c r="K30" i="4"/>
  <c r="K27" i="4"/>
  <c r="E28" i="4"/>
  <c r="E29" i="4"/>
  <c r="E30" i="4"/>
  <c r="E31" i="4"/>
  <c r="E32" i="4"/>
  <c r="E33" i="4"/>
  <c r="E34" i="4"/>
  <c r="E35" i="4"/>
  <c r="E36" i="4"/>
  <c r="E27" i="4"/>
  <c r="G25" i="4"/>
  <c r="K23" i="4"/>
  <c r="K22" i="4"/>
  <c r="E22" i="4"/>
  <c r="E23" i="4"/>
  <c r="A25" i="4"/>
  <c r="C9" i="2" l="1"/>
</calcChain>
</file>

<file path=xl/comments1.xml><?xml version="1.0" encoding="utf-8"?>
<comments xmlns="http://schemas.openxmlformats.org/spreadsheetml/2006/main">
  <authors>
    <author>Jeremy Hardacre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</commentList>
</comments>
</file>

<file path=xl/sharedStrings.xml><?xml version="1.0" encoding="utf-8"?>
<sst xmlns="http://schemas.openxmlformats.org/spreadsheetml/2006/main" count="56778" uniqueCount="8279">
  <si>
    <t>ONSconstID</t>
  </si>
  <si>
    <t>ConstituencyName</t>
  </si>
  <si>
    <t>RegionID</t>
  </si>
  <si>
    <t>RegionName</t>
  </si>
  <si>
    <t>CountryID</t>
  </si>
  <si>
    <t>CountryName</t>
  </si>
  <si>
    <t>DateThisUpdate</t>
  </si>
  <si>
    <t>CONSTITUENCY_ID</t>
  </si>
  <si>
    <t>AlphaConstituencyName</t>
  </si>
  <si>
    <t>AlphaSurname</t>
  </si>
  <si>
    <t>CandidateName</t>
  </si>
  <si>
    <t>CandidateDisplayName</t>
  </si>
  <si>
    <t>CandidateParty</t>
  </si>
  <si>
    <t>PartyShortName</t>
  </si>
  <si>
    <t>ElectionType</t>
  </si>
  <si>
    <t>ElectionDate</t>
  </si>
  <si>
    <t>Elected</t>
  </si>
  <si>
    <t>Votes</t>
  </si>
  <si>
    <t>Turnout</t>
  </si>
  <si>
    <t>Electorate</t>
  </si>
  <si>
    <t>ShareValue</t>
  </si>
  <si>
    <t>ShareDisplay</t>
  </si>
  <si>
    <t>Majority</t>
  </si>
  <si>
    <t>MajorityRank</t>
  </si>
  <si>
    <t>ElectionName</t>
  </si>
  <si>
    <t>MajorityPercentageValue</t>
  </si>
  <si>
    <t>MajorityPercentageDisplay</t>
  </si>
  <si>
    <t>TurnoutPercentageValue</t>
  </si>
  <si>
    <t>TurnoutPercentageDisplay</t>
  </si>
  <si>
    <t>ResultChangeValue</t>
  </si>
  <si>
    <t>ResultChangeDisplay</t>
  </si>
  <si>
    <t>ResultHoldGain</t>
  </si>
  <si>
    <t>E14000530</t>
  </si>
  <si>
    <t>Aldershot</t>
  </si>
  <si>
    <t>South East</t>
  </si>
  <si>
    <t>K02000001</t>
  </si>
  <si>
    <t>UK</t>
  </si>
  <si>
    <t>General Election 2010</t>
  </si>
  <si>
    <t>Howarth</t>
  </si>
  <si>
    <t>Conservative</t>
  </si>
  <si>
    <t>Con</t>
  </si>
  <si>
    <t>Slater</t>
  </si>
  <si>
    <t>Labour</t>
  </si>
  <si>
    <t>Lab</t>
  </si>
  <si>
    <t>UK Independence Party</t>
  </si>
  <si>
    <t>UKIP</t>
  </si>
  <si>
    <t>Christian</t>
  </si>
  <si>
    <t>E14000531</t>
  </si>
  <si>
    <t>Aldridge-Brownhills</t>
  </si>
  <si>
    <t>West Midlands</t>
  </si>
  <si>
    <t>Hussain</t>
  </si>
  <si>
    <t>Jenkins</t>
  </si>
  <si>
    <t>Liberal Democrat</t>
  </si>
  <si>
    <t>LD</t>
  </si>
  <si>
    <t>Green</t>
  </si>
  <si>
    <t>Shepherd</t>
  </si>
  <si>
    <t>Gray</t>
  </si>
  <si>
    <t>E14000532</t>
  </si>
  <si>
    <t>Altrincham and Sale West</t>
  </si>
  <si>
    <t>North West</t>
  </si>
  <si>
    <t>Brady</t>
  </si>
  <si>
    <t>Brophy</t>
  </si>
  <si>
    <t>Ross</t>
  </si>
  <si>
    <t>W07000043</t>
  </si>
  <si>
    <t>Alyn and Deeside</t>
  </si>
  <si>
    <t>Wales</t>
  </si>
  <si>
    <t>Gallagher</t>
  </si>
  <si>
    <t>Will Gallagher</t>
  </si>
  <si>
    <t>Jones</t>
  </si>
  <si>
    <t>Plaid Cymru</t>
  </si>
  <si>
    <t>PC</t>
  </si>
  <si>
    <t>Tami</t>
  </si>
  <si>
    <t>Mark Tami</t>
  </si>
  <si>
    <t>Howson</t>
  </si>
  <si>
    <t>Walker</t>
  </si>
  <si>
    <t>British National Party</t>
  </si>
  <si>
    <t>BNP</t>
  </si>
  <si>
    <t>E14000533</t>
  </si>
  <si>
    <t>Amber Valley</t>
  </si>
  <si>
    <t>East Midlands</t>
  </si>
  <si>
    <t>Mills</t>
  </si>
  <si>
    <t>Snowdon</t>
  </si>
  <si>
    <t>Clarke</t>
  </si>
  <si>
    <t>S14000004</t>
  </si>
  <si>
    <t>Angus</t>
  </si>
  <si>
    <t>Scotland</t>
  </si>
  <si>
    <t>Costa</t>
  </si>
  <si>
    <t>Alberto Costa</t>
  </si>
  <si>
    <t>Weir</t>
  </si>
  <si>
    <t>Mike Weir</t>
  </si>
  <si>
    <t>Scottish National</t>
  </si>
  <si>
    <t>SNP</t>
  </si>
  <si>
    <t>N06000005</t>
  </si>
  <si>
    <t>East Antrim</t>
  </si>
  <si>
    <t>N92000002</t>
  </si>
  <si>
    <t>Northern Ireland</t>
  </si>
  <si>
    <t>Antrim East</t>
  </si>
  <si>
    <t>Lynch</t>
  </si>
  <si>
    <t>Alliance</t>
  </si>
  <si>
    <t>A</t>
  </si>
  <si>
    <t>Social Democratic &amp; Labour Party</t>
  </si>
  <si>
    <t>SDLP</t>
  </si>
  <si>
    <t>Ulster Conservatives and Unionists</t>
  </si>
  <si>
    <t>UCU</t>
  </si>
  <si>
    <t>Oliver McMullan</t>
  </si>
  <si>
    <t>Sinn Fein</t>
  </si>
  <si>
    <t>SF</t>
  </si>
  <si>
    <t>Morrison</t>
  </si>
  <si>
    <t>Traditional unionist voice</t>
  </si>
  <si>
    <t>TUV</t>
  </si>
  <si>
    <t>Wilson</t>
  </si>
  <si>
    <t>Sammy Wilson</t>
  </si>
  <si>
    <t>Democratic Unionist</t>
  </si>
  <si>
    <t>N06000012</t>
  </si>
  <si>
    <t>North Antrim</t>
  </si>
  <si>
    <t>Antrim North</t>
  </si>
  <si>
    <t>Armstrong</t>
  </si>
  <si>
    <t>Ind</t>
  </si>
  <si>
    <t>E14000537</t>
  </si>
  <si>
    <t>Ashton-Under-Lyne</t>
  </si>
  <si>
    <t>Ashton-under-Lyne</t>
  </si>
  <si>
    <t>E14000538</t>
  </si>
  <si>
    <t>Aylesbury</t>
  </si>
  <si>
    <t>Adams</t>
  </si>
  <si>
    <t>Lambert</t>
  </si>
  <si>
    <t>Lidington</t>
  </si>
  <si>
    <t>White</t>
  </si>
  <si>
    <t>S14000006</t>
  </si>
  <si>
    <t>Ayr, Carrick and Cumnock</t>
  </si>
  <si>
    <t>Grant</t>
  </si>
  <si>
    <t>Osborne</t>
  </si>
  <si>
    <t>Taylor</t>
  </si>
  <si>
    <t>S14000010</t>
  </si>
  <si>
    <t>Central Ayrshire</t>
  </si>
  <si>
    <t>Ayrshire Central</t>
  </si>
  <si>
    <t>Chamberlain</t>
  </si>
  <si>
    <t>SLP</t>
  </si>
  <si>
    <t>S14000048</t>
  </si>
  <si>
    <t>North Ayrshire and Arran</t>
  </si>
  <si>
    <t>Ayrshire North and Arran</t>
  </si>
  <si>
    <t>Clark</t>
  </si>
  <si>
    <t>Gibson</t>
  </si>
  <si>
    <t>Patricia Gibson</t>
  </si>
  <si>
    <t>E14000539</t>
  </si>
  <si>
    <t>Banbury</t>
  </si>
  <si>
    <t>Edwards</t>
  </si>
  <si>
    <t>Independent</t>
  </si>
  <si>
    <t>S14000007</t>
  </si>
  <si>
    <t>Banff and Buchan</t>
  </si>
  <si>
    <t>Buchan</t>
  </si>
  <si>
    <t>Milne</t>
  </si>
  <si>
    <t>Galen Milne</t>
  </si>
  <si>
    <t>Reynolds</t>
  </si>
  <si>
    <t>Whiteford</t>
  </si>
  <si>
    <t>Eilidh Whiteford</t>
  </si>
  <si>
    <t>Payne</t>
  </si>
  <si>
    <t>E14000540</t>
  </si>
  <si>
    <t>Barking</t>
  </si>
  <si>
    <t>London</t>
  </si>
  <si>
    <t>Griffin</t>
  </si>
  <si>
    <t>Hodge</t>
  </si>
  <si>
    <t>Marcus</t>
  </si>
  <si>
    <t>Dowling</t>
  </si>
  <si>
    <t>Darwood</t>
  </si>
  <si>
    <t>MacKay</t>
  </si>
  <si>
    <t>Declan O'Loan</t>
  </si>
  <si>
    <t>N06000014</t>
  </si>
  <si>
    <t>South Antrim</t>
  </si>
  <si>
    <t>Antrim South</t>
  </si>
  <si>
    <t>Byrne</t>
  </si>
  <si>
    <t>Lucas</t>
  </si>
  <si>
    <t>W07000057</t>
  </si>
  <si>
    <t>Arfon</t>
  </si>
  <si>
    <t>Sarah Green</t>
  </si>
  <si>
    <t>Williams</t>
  </si>
  <si>
    <t>Hywel Williams</t>
  </si>
  <si>
    <t>S14000005</t>
  </si>
  <si>
    <t>Argyll and Bute</t>
  </si>
  <si>
    <t>Graham</t>
  </si>
  <si>
    <t>Mackenzie</t>
  </si>
  <si>
    <t>Mulvaney</t>
  </si>
  <si>
    <t>Gary Mulvaney</t>
  </si>
  <si>
    <t>Reid</t>
  </si>
  <si>
    <t>Alan Reid</t>
  </si>
  <si>
    <t>Black</t>
  </si>
  <si>
    <t>Doyle</t>
  </si>
  <si>
    <t>E14000534</t>
  </si>
  <si>
    <t>Arundel and South Downs</t>
  </si>
  <si>
    <t>Herbert</t>
  </si>
  <si>
    <t>Lunnon</t>
  </si>
  <si>
    <t>Bower</t>
  </si>
  <si>
    <t>E14000535</t>
  </si>
  <si>
    <t>Ashfield</t>
  </si>
  <si>
    <t>Ellis</t>
  </si>
  <si>
    <t>English Democrats</t>
  </si>
  <si>
    <t>Eng Dem</t>
  </si>
  <si>
    <t>Holmes</t>
  </si>
  <si>
    <t>Coleman</t>
  </si>
  <si>
    <t>Smith</t>
  </si>
  <si>
    <t>E14000536</t>
  </si>
  <si>
    <t>Ashford</t>
  </si>
  <si>
    <t>Kennedy</t>
  </si>
  <si>
    <t>W07000049</t>
  </si>
  <si>
    <t>Aberavon</t>
  </si>
  <si>
    <t>Francis</t>
  </si>
  <si>
    <t>Davies</t>
  </si>
  <si>
    <t>Caroline Jones</t>
  </si>
  <si>
    <t>Tutton</t>
  </si>
  <si>
    <t>W07000058</t>
  </si>
  <si>
    <t>Aberconwy</t>
  </si>
  <si>
    <t>Bebb</t>
  </si>
  <si>
    <t>Guto Bebb</t>
  </si>
  <si>
    <t>Phil Edwards</t>
  </si>
  <si>
    <t>Hughes</t>
  </si>
  <si>
    <t>S14000001</t>
  </si>
  <si>
    <t>Aberdeen North</t>
  </si>
  <si>
    <t>Chapman</t>
  </si>
  <si>
    <t>Robertson</t>
  </si>
  <si>
    <t>Scottish Socialist Party</t>
  </si>
  <si>
    <t>SSP</t>
  </si>
  <si>
    <t>S14000002</t>
  </si>
  <si>
    <t>Aberdeen South</t>
  </si>
  <si>
    <t>Harvie</t>
  </si>
  <si>
    <t>MacDonald</t>
  </si>
  <si>
    <t>S14000058</t>
  </si>
  <si>
    <t>West Aberdeenshire and Kincardine</t>
  </si>
  <si>
    <t>Aberdeenshire West and Kincardine</t>
  </si>
  <si>
    <t>Atkinson</t>
  </si>
  <si>
    <t>Robert Smith</t>
  </si>
  <si>
    <t>S14000003</t>
  </si>
  <si>
    <t>Airdrie and Shotts</t>
  </si>
  <si>
    <t>Coyle</t>
  </si>
  <si>
    <t>Love</t>
  </si>
  <si>
    <t>Nash</t>
  </si>
  <si>
    <t>Whitfield</t>
  </si>
  <si>
    <t>E14000542</t>
  </si>
  <si>
    <t>Barnsley East</t>
  </si>
  <si>
    <t>Yorkshire and The Humber</t>
  </si>
  <si>
    <t>Brown</t>
  </si>
  <si>
    <t>Watson</t>
  </si>
  <si>
    <t>Porter</t>
  </si>
  <si>
    <t>E14000543</t>
  </si>
  <si>
    <t>Barrow and Furness</t>
  </si>
  <si>
    <t>Gough</t>
  </si>
  <si>
    <t>Woodcock</t>
  </si>
  <si>
    <t>E14000544</t>
  </si>
  <si>
    <t>Basildon and Billericay</t>
  </si>
  <si>
    <t>Baron</t>
  </si>
  <si>
    <t>Hibbs</t>
  </si>
  <si>
    <t>Bateman</t>
  </si>
  <si>
    <t>E14000933</t>
  </si>
  <si>
    <t>South Basildon and East Thurrock</t>
  </si>
  <si>
    <t>Basildon South and Thurrock East</t>
  </si>
  <si>
    <t>Metcalfe</t>
  </si>
  <si>
    <t>Roberts</t>
  </si>
  <si>
    <t>X</t>
  </si>
  <si>
    <t>E14000545</t>
  </si>
  <si>
    <t>Basingstoke</t>
  </si>
  <si>
    <t>Miller</t>
  </si>
  <si>
    <t>Shaw</t>
  </si>
  <si>
    <t>E14000546</t>
  </si>
  <si>
    <t>Bassetlaw</t>
  </si>
  <si>
    <t>Mann</t>
  </si>
  <si>
    <t>Evans</t>
  </si>
  <si>
    <t>E14000547</t>
  </si>
  <si>
    <t>Bath</t>
  </si>
  <si>
    <t>South West</t>
  </si>
  <si>
    <t>Foster</t>
  </si>
  <si>
    <t>Warrender</t>
  </si>
  <si>
    <t>Craig</t>
  </si>
  <si>
    <t>E14000548</t>
  </si>
  <si>
    <t>Batley and Spen</t>
  </si>
  <si>
    <t>Wood</t>
  </si>
  <si>
    <t>Bentley</t>
  </si>
  <si>
    <t>E14000549</t>
  </si>
  <si>
    <t>Battersea</t>
  </si>
  <si>
    <t>Ellison</t>
  </si>
  <si>
    <t>Fox</t>
  </si>
  <si>
    <t>Linton</t>
  </si>
  <si>
    <t>Moran</t>
  </si>
  <si>
    <t>E14000550</t>
  </si>
  <si>
    <t>Beaconsfield</t>
  </si>
  <si>
    <t>Grieve</t>
  </si>
  <si>
    <t>Miles</t>
  </si>
  <si>
    <t>Bailey</t>
  </si>
  <si>
    <t>E14000551</t>
  </si>
  <si>
    <t>Beckenham</t>
  </si>
  <si>
    <t>Egan</t>
  </si>
  <si>
    <t>Garrett</t>
  </si>
  <si>
    <t>Stewart</t>
  </si>
  <si>
    <t>E14000552</t>
  </si>
  <si>
    <t>Bedford</t>
  </si>
  <si>
    <t>Fuller</t>
  </si>
  <si>
    <t>Hall</t>
  </si>
  <si>
    <t>Vann</t>
  </si>
  <si>
    <t>E14000813</t>
  </si>
  <si>
    <t>Mid Bedfordshire</t>
  </si>
  <si>
    <t>Bedfordshire Mid</t>
  </si>
  <si>
    <t>Dorries</t>
  </si>
  <si>
    <t>Jack</t>
  </si>
  <si>
    <t>Reeves</t>
  </si>
  <si>
    <t>Cooper</t>
  </si>
  <si>
    <t>E14000841</t>
  </si>
  <si>
    <t>North East Bedfordshire</t>
  </si>
  <si>
    <t>Bedfordshire North East</t>
  </si>
  <si>
    <t>Burt</t>
  </si>
  <si>
    <t>E14000949</t>
  </si>
  <si>
    <t>South West Bedfordshire</t>
  </si>
  <si>
    <t>Bedfordshire South West</t>
  </si>
  <si>
    <t>Selous</t>
  </si>
  <si>
    <t>Bone</t>
  </si>
  <si>
    <t>Cantrill</t>
  </si>
  <si>
    <t>Newman</t>
  </si>
  <si>
    <t>N06000001</t>
  </si>
  <si>
    <t>Belfast East</t>
  </si>
  <si>
    <t>Donnelly</t>
  </si>
  <si>
    <t>Long</t>
  </si>
  <si>
    <t>Naomi Long</t>
  </si>
  <si>
    <t>Robinson</t>
  </si>
  <si>
    <t>N06000002</t>
  </si>
  <si>
    <t>Belfast North</t>
  </si>
  <si>
    <t>Dodds</t>
  </si>
  <si>
    <t>Nigel Dodds</t>
  </si>
  <si>
    <t>Kelly</t>
  </si>
  <si>
    <t>Martin McAuley</t>
  </si>
  <si>
    <t>Webb</t>
  </si>
  <si>
    <t>N06000003</t>
  </si>
  <si>
    <t>Belfast South</t>
  </si>
  <si>
    <t>Bradshaw</t>
  </si>
  <si>
    <t>Paula Bradshaw</t>
  </si>
  <si>
    <t>Lo</t>
  </si>
  <si>
    <t>Alasdair McDonnell</t>
  </si>
  <si>
    <t>E14000553</t>
  </si>
  <si>
    <t>Bermondsey and Old Southwark</t>
  </si>
  <si>
    <t>Freeman</t>
  </si>
  <si>
    <t>E14000554</t>
  </si>
  <si>
    <t>Berwick-upon-Tweed</t>
  </si>
  <si>
    <t>North East</t>
  </si>
  <si>
    <t>Trevelyan</t>
  </si>
  <si>
    <t>S14000008</t>
  </si>
  <si>
    <t>Berwickshire, Roxburgh and Selkirk</t>
  </si>
  <si>
    <t>Lamont</t>
  </si>
  <si>
    <t>John Lamont</t>
  </si>
  <si>
    <t>Moore</t>
  </si>
  <si>
    <t>E14000555</t>
  </si>
  <si>
    <t>Bethnal Green and Bow</t>
  </si>
  <si>
    <t>Ali</t>
  </si>
  <si>
    <t>Marshall</t>
  </si>
  <si>
    <t>Masroor</t>
  </si>
  <si>
    <t>Khan</t>
  </si>
  <si>
    <t>Miah</t>
  </si>
  <si>
    <t>Respect</t>
  </si>
  <si>
    <t>Pirate</t>
  </si>
  <si>
    <t>Malik</t>
  </si>
  <si>
    <t>Choudhury</t>
  </si>
  <si>
    <t>E14000556</t>
  </si>
  <si>
    <t>Beverley and Holderness</t>
  </si>
  <si>
    <t>Dobson</t>
  </si>
  <si>
    <t>Rigby</t>
  </si>
  <si>
    <t>Stuart</t>
  </si>
  <si>
    <t>E14000557</t>
  </si>
  <si>
    <t>Bexhill and Battle</t>
  </si>
  <si>
    <t>Barker</t>
  </si>
  <si>
    <t>Jackson</t>
  </si>
  <si>
    <t>Royston</t>
  </si>
  <si>
    <t>Wheeler</t>
  </si>
  <si>
    <t>E14000558</t>
  </si>
  <si>
    <t>Bexleyheath and Crayford</t>
  </si>
  <si>
    <t>Evennett</t>
  </si>
  <si>
    <t>Griffiths</t>
  </si>
  <si>
    <t>James</t>
  </si>
  <si>
    <t>E14000559</t>
  </si>
  <si>
    <t>Birkenhead</t>
  </si>
  <si>
    <t>Field</t>
  </si>
  <si>
    <t>Gilbert</t>
  </si>
  <si>
    <t>E14000560</t>
  </si>
  <si>
    <t>Birmingham, Edgbaston</t>
  </si>
  <si>
    <t>Alden</t>
  </si>
  <si>
    <t>Harmer</t>
  </si>
  <si>
    <t>Lloyd</t>
  </si>
  <si>
    <t>Simpson</t>
  </si>
  <si>
    <t>E14000561</t>
  </si>
  <si>
    <t>Birmingham, Erdington</t>
  </si>
  <si>
    <t>Holtom</t>
  </si>
  <si>
    <t>Dromey</t>
  </si>
  <si>
    <t>E14000562</t>
  </si>
  <si>
    <t>Birmingham, Hall Green</t>
  </si>
  <si>
    <t>Godsiff</t>
  </si>
  <si>
    <t>Yaqoob</t>
  </si>
  <si>
    <t>E14000563</t>
  </si>
  <si>
    <t>Birmingham, Hodge Hill</t>
  </si>
  <si>
    <t>Rafiq</t>
  </si>
  <si>
    <t>Johnson</t>
  </si>
  <si>
    <t>Social Democratic Party</t>
  </si>
  <si>
    <t>SDP</t>
  </si>
  <si>
    <t>E14000564</t>
  </si>
  <si>
    <t>Birmingham, Ladywood</t>
  </si>
  <si>
    <t>Beck</t>
  </si>
  <si>
    <t>Booth</t>
  </si>
  <si>
    <t>Ghani</t>
  </si>
  <si>
    <t>Mahmood</t>
  </si>
  <si>
    <t>E14000565</t>
  </si>
  <si>
    <t>Birmingham, Northfield</t>
  </si>
  <si>
    <t>Burden</t>
  </si>
  <si>
    <t>Dixon</t>
  </si>
  <si>
    <t>Pearce</t>
  </si>
  <si>
    <t>Rodgers</t>
  </si>
  <si>
    <t>Common Goo</t>
  </si>
  <si>
    <t>W07000076</t>
  </si>
  <si>
    <t>Caerphilly</t>
  </si>
  <si>
    <t>Caulfield</t>
  </si>
  <si>
    <t>Maria Caulfield</t>
  </si>
  <si>
    <t>David</t>
  </si>
  <si>
    <t>Wayne David</t>
  </si>
  <si>
    <t>Whittle</t>
  </si>
  <si>
    <t>Lindsay Whittle</t>
  </si>
  <si>
    <t>Kay David</t>
  </si>
  <si>
    <t>S14000009</t>
  </si>
  <si>
    <t>Caithness, Sutherland and Easter Ross</t>
  </si>
  <si>
    <t>Mackay</t>
  </si>
  <si>
    <t>Campbell</t>
  </si>
  <si>
    <t>E14000614</t>
  </si>
  <si>
    <t>Calder Valley</t>
  </si>
  <si>
    <t>Myers</t>
  </si>
  <si>
    <t>Whittaker</t>
  </si>
  <si>
    <t>Rogan</t>
  </si>
  <si>
    <t>Greenwood</t>
  </si>
  <si>
    <t>Gregory</t>
  </si>
  <si>
    <t>E14000615</t>
  </si>
  <si>
    <t>Camberwell and Peckham</t>
  </si>
  <si>
    <t>Harman</t>
  </si>
  <si>
    <t>Workers Revolutionary Party</t>
  </si>
  <si>
    <t>WRP</t>
  </si>
  <si>
    <t>Socialist Labour Party</t>
  </si>
  <si>
    <t>Knox</t>
  </si>
  <si>
    <t>E14000616</t>
  </si>
  <si>
    <t>Camborne and Redruth</t>
  </si>
  <si>
    <t>Eustice</t>
  </si>
  <si>
    <t>Jenkin</t>
  </si>
  <si>
    <t>Hawkins</t>
  </si>
  <si>
    <t>Robert Hawkins</t>
  </si>
  <si>
    <t>E14000617</t>
  </si>
  <si>
    <t>Cambridge</t>
  </si>
  <si>
    <t>Trade Unionist and Socialist Coalition</t>
  </si>
  <si>
    <t>TUSC</t>
  </si>
  <si>
    <t>Zeichner</t>
  </si>
  <si>
    <t>Huppert</t>
  </si>
  <si>
    <t>E14000842</t>
  </si>
  <si>
    <t>North East Cambridgeshire</t>
  </si>
  <si>
    <t>Cambridgeshire North East</t>
  </si>
  <si>
    <t>Barclay</t>
  </si>
  <si>
    <t>Talbot</t>
  </si>
  <si>
    <t>Murphy</t>
  </si>
  <si>
    <t>Jordan</t>
  </si>
  <si>
    <t>E14000855</t>
  </si>
  <si>
    <t>North West Cambridgeshire</t>
  </si>
  <si>
    <t>Cambridgeshire North West</t>
  </si>
  <si>
    <t>Goldspink</t>
  </si>
  <si>
    <t>Vara</t>
  </si>
  <si>
    <t>E14000934</t>
  </si>
  <si>
    <t>South Cambridgeshire</t>
  </si>
  <si>
    <t>Cambridgeshire South</t>
  </si>
  <si>
    <t>Page</t>
  </si>
  <si>
    <t>Saggers</t>
  </si>
  <si>
    <t>E14000937</t>
  </si>
  <si>
    <t>South East Cambridgeshire</t>
  </si>
  <si>
    <t>Cambridgeshire South East</t>
  </si>
  <si>
    <t>Cowan</t>
  </si>
  <si>
    <t>Bell</t>
  </si>
  <si>
    <t>CPA</t>
  </si>
  <si>
    <t>E14000618</t>
  </si>
  <si>
    <t>Cannock Chase</t>
  </si>
  <si>
    <t>Hunt</t>
  </si>
  <si>
    <t>Walters</t>
  </si>
  <si>
    <t>E14000619</t>
  </si>
  <si>
    <t>Canterbury</t>
  </si>
  <si>
    <t>Brazier</t>
  </si>
  <si>
    <t>Samuel</t>
  </si>
  <si>
    <t>W07000050</t>
  </si>
  <si>
    <t>Cardiff Central</t>
  </si>
  <si>
    <t>Mathias</t>
  </si>
  <si>
    <t>Robson</t>
  </si>
  <si>
    <t>Karen Robson</t>
  </si>
  <si>
    <t>Beech</t>
  </si>
  <si>
    <t>Mark Beech</t>
  </si>
  <si>
    <t>Monster Raving Loony Party</t>
  </si>
  <si>
    <t>MRLP</t>
  </si>
  <si>
    <t>W07000051</t>
  </si>
  <si>
    <t>Cardiff North</t>
  </si>
  <si>
    <t>Gwynn</t>
  </si>
  <si>
    <t>Morgan</t>
  </si>
  <si>
    <t>Rhys</t>
  </si>
  <si>
    <t>Thompson</t>
  </si>
  <si>
    <t>W07000079</t>
  </si>
  <si>
    <t>Cardiff West</t>
  </si>
  <si>
    <t>Brennan</t>
  </si>
  <si>
    <t>Kevin Brennan</t>
  </si>
  <si>
    <t>Islam</t>
  </si>
  <si>
    <t>Jones-Evans</t>
  </si>
  <si>
    <t>Angela Jones-Evans</t>
  </si>
  <si>
    <t>E14000620</t>
  </si>
  <si>
    <t>Carlisle</t>
  </si>
  <si>
    <t>Stevenson</t>
  </si>
  <si>
    <t>John Stevenson</t>
  </si>
  <si>
    <t>Owen</t>
  </si>
  <si>
    <t>Howe</t>
  </si>
  <si>
    <t>Stafford</t>
  </si>
  <si>
    <t>W07000067</t>
  </si>
  <si>
    <t>Carmarthen East and Dinefwr</t>
  </si>
  <si>
    <t>Powell</t>
  </si>
  <si>
    <t>Jonathan Edwards</t>
  </si>
  <si>
    <t>W07000066</t>
  </si>
  <si>
    <t>Carmarthen West and South Pembrokeshire</t>
  </si>
  <si>
    <t>Carmarthen West and Pembrokeshire South</t>
  </si>
  <si>
    <t>Hart</t>
  </si>
  <si>
    <t>Simon Hart</t>
  </si>
  <si>
    <t>E14000621</t>
  </si>
  <si>
    <t>Carshalton and Wallington</t>
  </si>
  <si>
    <t>Andrew</t>
  </si>
  <si>
    <t>Brake</t>
  </si>
  <si>
    <t>Day</t>
  </si>
  <si>
    <t>Lewis</t>
  </si>
  <si>
    <t>E14000938</t>
  </si>
  <si>
    <t>South East Cornwall</t>
  </si>
  <si>
    <t>Cornwall South East</t>
  </si>
  <si>
    <t>Murray</t>
  </si>
  <si>
    <t>Sheryll Murray</t>
  </si>
  <si>
    <t>E14000991</t>
  </si>
  <si>
    <t>The Cotswolds</t>
  </si>
  <si>
    <t>Cotswolds, The</t>
  </si>
  <si>
    <t>Blake</t>
  </si>
  <si>
    <t>Collins</t>
  </si>
  <si>
    <t>Clifton-Brown</t>
  </si>
  <si>
    <t>Geoffrey Clifton-Brown</t>
  </si>
  <si>
    <t>Dempsey</t>
  </si>
  <si>
    <t>Mark Dempsey</t>
  </si>
  <si>
    <t>Steel</t>
  </si>
  <si>
    <t>E14000649</t>
  </si>
  <si>
    <t>Coventry North East</t>
  </si>
  <si>
    <t>Gower</t>
  </si>
  <si>
    <t>E14000650</t>
  </si>
  <si>
    <t>Coventry North West</t>
  </si>
  <si>
    <t>Downes</t>
  </si>
  <si>
    <t>Sheppard</t>
  </si>
  <si>
    <t>E14000651</t>
  </si>
  <si>
    <t>Coventry South</t>
  </si>
  <si>
    <t>Cunningham</t>
  </si>
  <si>
    <t>E14000652</t>
  </si>
  <si>
    <t>Crawley</t>
  </si>
  <si>
    <t>French</t>
  </si>
  <si>
    <t>Vincent</t>
  </si>
  <si>
    <t>E14000653</t>
  </si>
  <si>
    <t>Crewe and Nantwich</t>
  </si>
  <si>
    <t>Timpson</t>
  </si>
  <si>
    <t>E14000950</t>
  </si>
  <si>
    <t>South West Devon</t>
  </si>
  <si>
    <t>Devon South West</t>
  </si>
  <si>
    <t>Pollard</t>
  </si>
  <si>
    <t>Luke Pollard</t>
  </si>
  <si>
    <t>Streeter</t>
  </si>
  <si>
    <t>Gary Streeter</t>
  </si>
  <si>
    <t>E14001000</t>
  </si>
  <si>
    <t>Torridge and West Devon</t>
  </si>
  <si>
    <t>Devon West and Torridge</t>
  </si>
  <si>
    <t>Baker</t>
  </si>
  <si>
    <t>Cox</t>
  </si>
  <si>
    <t>Geoffrey Cox</t>
  </si>
  <si>
    <t>Darren Jones</t>
  </si>
  <si>
    <t>Julian</t>
  </si>
  <si>
    <t>Robin Julian</t>
  </si>
  <si>
    <t>E14000666</t>
  </si>
  <si>
    <t>Dewsbury</t>
  </si>
  <si>
    <t>E14000667</t>
  </si>
  <si>
    <t>Don Valley</t>
  </si>
  <si>
    <t>Flint</t>
  </si>
  <si>
    <t>Stephens</t>
  </si>
  <si>
    <t>E14000668</t>
  </si>
  <si>
    <t>Doncaster Central</t>
  </si>
  <si>
    <t>Winterton</t>
  </si>
  <si>
    <t>E14000669</t>
  </si>
  <si>
    <t>Doncaster North</t>
  </si>
  <si>
    <t>Chambers</t>
  </si>
  <si>
    <t>Miliband</t>
  </si>
  <si>
    <t>Sanderson</t>
  </si>
  <si>
    <t>E14000815</t>
  </si>
  <si>
    <t>Mid Dorset and North Poole</t>
  </si>
  <si>
    <t>Dorset Mid and Poole North</t>
  </si>
  <si>
    <t>King</t>
  </si>
  <si>
    <t>E14000761</t>
  </si>
  <si>
    <t>Ipswich</t>
  </si>
  <si>
    <t>Gummer</t>
  </si>
  <si>
    <t>E14000762</t>
  </si>
  <si>
    <t>Isle Of Wight</t>
  </si>
  <si>
    <t>Tarrant</t>
  </si>
  <si>
    <t>Turner</t>
  </si>
  <si>
    <t>Martin</t>
  </si>
  <si>
    <t>Corby</t>
  </si>
  <si>
    <t>Harris</t>
  </si>
  <si>
    <t>E14000763</t>
  </si>
  <si>
    <t>Islington North</t>
  </si>
  <si>
    <t>Corbyn</t>
  </si>
  <si>
    <t>E14000764</t>
  </si>
  <si>
    <t>Islington South and Finsbury</t>
  </si>
  <si>
    <t>Thornberry</t>
  </si>
  <si>
    <t>E14000768</t>
  </si>
  <si>
    <t>Kensington</t>
  </si>
  <si>
    <t>Pearson</t>
  </si>
  <si>
    <t>Alliance for Green Socialism</t>
  </si>
  <si>
    <t>Green Soc</t>
  </si>
  <si>
    <t>E14000769</t>
  </si>
  <si>
    <t>Kettering</t>
  </si>
  <si>
    <t>Hilling</t>
  </si>
  <si>
    <t>Hollobone</t>
  </si>
  <si>
    <t>Nelson</t>
  </si>
  <si>
    <t>Skinner</t>
  </si>
  <si>
    <t>Bishop</t>
  </si>
  <si>
    <t>S14000040</t>
  </si>
  <si>
    <t>Kilmarnock and Loudoun</t>
  </si>
  <si>
    <t>Leslie</t>
  </si>
  <si>
    <t>E14000770</t>
  </si>
  <si>
    <t>Kingston and Surbiton</t>
  </si>
  <si>
    <t>Davey</t>
  </si>
  <si>
    <t>Whately</t>
  </si>
  <si>
    <t>May</t>
  </si>
  <si>
    <t>E14000774</t>
  </si>
  <si>
    <t>Kingswood</t>
  </si>
  <si>
    <t>Berry</t>
  </si>
  <si>
    <t>Blundell</t>
  </si>
  <si>
    <t>Skidmore</t>
  </si>
  <si>
    <t>S14000041</t>
  </si>
  <si>
    <t>Kirkcaldy and Cowdenbeath</t>
  </si>
  <si>
    <t>Douglas Chapman</t>
  </si>
  <si>
    <t>Paterson</t>
  </si>
  <si>
    <t>E14001031</t>
  </si>
  <si>
    <t>West Dorset</t>
  </si>
  <si>
    <t>Dorset West</t>
  </si>
  <si>
    <t>Greene</t>
  </si>
  <si>
    <t>E14000771</t>
  </si>
  <si>
    <t>Kingston upon Hull East</t>
  </si>
  <si>
    <t>Hull, Kingston upon East</t>
  </si>
  <si>
    <t>AC</t>
  </si>
  <si>
    <t>W07000077</t>
  </si>
  <si>
    <t>Islwyn</t>
  </si>
  <si>
    <t>Chris Evans</t>
  </si>
  <si>
    <t>Thomas</t>
  </si>
  <si>
    <t>Rees</t>
  </si>
  <si>
    <t>E14000765</t>
  </si>
  <si>
    <t>Jarrow</t>
  </si>
  <si>
    <t>Appleby</t>
  </si>
  <si>
    <t>Hepburn</t>
  </si>
  <si>
    <t>E14000766</t>
  </si>
  <si>
    <t>Keighley</t>
  </si>
  <si>
    <t>Hopkins</t>
  </si>
  <si>
    <t>Latham</t>
  </si>
  <si>
    <t>E14000767</t>
  </si>
  <si>
    <t>Kenilworth and Southam</t>
  </si>
  <si>
    <t>Milton</t>
  </si>
  <si>
    <t>Wright</t>
  </si>
  <si>
    <t>Harrison</t>
  </si>
  <si>
    <t>E14000673</t>
  </si>
  <si>
    <t>Dulwich and West Norwood</t>
  </si>
  <si>
    <t>Mitchell</t>
  </si>
  <si>
    <t>S14000013</t>
  </si>
  <si>
    <t>Dumfries and Galloway</t>
  </si>
  <si>
    <t>Duncan</t>
  </si>
  <si>
    <t>S14000014</t>
  </si>
  <si>
    <t>Dumfriesshire, Clydesdale and Tweeddale</t>
  </si>
  <si>
    <t>Mundell</t>
  </si>
  <si>
    <t>David Mundell</t>
  </si>
  <si>
    <t>Orr</t>
  </si>
  <si>
    <t>S14000018</t>
  </si>
  <si>
    <t>East Dunbartonshire</t>
  </si>
  <si>
    <t>Dunbartonshire East</t>
  </si>
  <si>
    <t>Nolan</t>
  </si>
  <si>
    <t>Swinson</t>
  </si>
  <si>
    <t>Jo Swinson</t>
  </si>
  <si>
    <t>S14000059</t>
  </si>
  <si>
    <t>West Dunbartonshire</t>
  </si>
  <si>
    <t>Dunbartonshire West</t>
  </si>
  <si>
    <t>Watt</t>
  </si>
  <si>
    <t>S14000015</t>
  </si>
  <si>
    <t>Dundee East</t>
  </si>
  <si>
    <t>Arthur</t>
  </si>
  <si>
    <t>Hosie</t>
  </si>
  <si>
    <t>Stewart Hosie</t>
  </si>
  <si>
    <t>Sneddon</t>
  </si>
  <si>
    <t>Clive Sneddon</t>
  </si>
  <si>
    <t>S14000016</t>
  </si>
  <si>
    <t>Dundee West</t>
  </si>
  <si>
    <t>Barnett</t>
  </si>
  <si>
    <t>Barrie</t>
  </si>
  <si>
    <t>MacFarlane</t>
  </si>
  <si>
    <t>S14000017</t>
  </si>
  <si>
    <t>Dunfermline and West Fife</t>
  </si>
  <si>
    <t>Inglis</t>
  </si>
  <si>
    <t>Docherty</t>
  </si>
  <si>
    <t>Hacking</t>
  </si>
  <si>
    <t>Belinda Hacking</t>
  </si>
  <si>
    <t>Rennie</t>
  </si>
  <si>
    <t>E14000641</t>
  </si>
  <si>
    <t>Durham, City of</t>
  </si>
  <si>
    <t>Blackman-Woods</t>
  </si>
  <si>
    <t>Collings</t>
  </si>
  <si>
    <t>Varley</t>
  </si>
  <si>
    <t>Woods</t>
  </si>
  <si>
    <t>E14000840</t>
  </si>
  <si>
    <t>North Durham</t>
  </si>
  <si>
    <t>Durham North</t>
  </si>
  <si>
    <t>Skelton</t>
  </si>
  <si>
    <t>Molloy</t>
  </si>
  <si>
    <t>E14000856</t>
  </si>
  <si>
    <t>North West Durham</t>
  </si>
  <si>
    <t>Durham North West</t>
  </si>
  <si>
    <t>Temple</t>
  </si>
  <si>
    <t>W07000061</t>
  </si>
  <si>
    <t>Dwyfor Meirionnydd</t>
  </si>
  <si>
    <t>Churchman</t>
  </si>
  <si>
    <t>Stephen Churchman</t>
  </si>
  <si>
    <t>Baynes</t>
  </si>
  <si>
    <t>Simon Baynes</t>
  </si>
  <si>
    <t>Wykes</t>
  </si>
  <si>
    <t>Frank Wykes</t>
  </si>
  <si>
    <t>E14000674</t>
  </si>
  <si>
    <t>Ealing Central and Acton</t>
  </si>
  <si>
    <t>Ball</t>
  </si>
  <si>
    <t>Carter</t>
  </si>
  <si>
    <t>Fernandes</t>
  </si>
  <si>
    <t>E14000709</t>
  </si>
  <si>
    <t>Gateshead</t>
  </si>
  <si>
    <t>Mearns</t>
  </si>
  <si>
    <t>Redfern</t>
  </si>
  <si>
    <t>Scott</t>
  </si>
  <si>
    <t>Tennant</t>
  </si>
  <si>
    <t>Walton</t>
  </si>
  <si>
    <t>Anderson</t>
  </si>
  <si>
    <t>Hindle</t>
  </si>
  <si>
    <t>E14000710</t>
  </si>
  <si>
    <t>Gedling</t>
  </si>
  <si>
    <t>Coaker</t>
  </si>
  <si>
    <t>E14000711</t>
  </si>
  <si>
    <t>Gillingham and Rainham</t>
  </si>
  <si>
    <t>Bryan</t>
  </si>
  <si>
    <t>Chishti</t>
  </si>
  <si>
    <t>E14000772</t>
  </si>
  <si>
    <t>Kingston upon Hull North</t>
  </si>
  <si>
    <t>Hull, Kingston upon North</t>
  </si>
  <si>
    <t>Barlow</t>
  </si>
  <si>
    <t>Cassidy</t>
  </si>
  <si>
    <t>Deane</t>
  </si>
  <si>
    <t>Healy</t>
  </si>
  <si>
    <t>E14000773</t>
  </si>
  <si>
    <t>Kingston upon Hull West and Hessle</t>
  </si>
  <si>
    <t>Hull, Kingston upon West and Hessle</t>
  </si>
  <si>
    <t>Shores</t>
  </si>
  <si>
    <t>E14000757</t>
  </si>
  <si>
    <t>Huntingdon</t>
  </si>
  <si>
    <t>Djanogly</t>
  </si>
  <si>
    <t>Land</t>
  </si>
  <si>
    <t>Clare</t>
  </si>
  <si>
    <t>E14000758</t>
  </si>
  <si>
    <t>Hyndburn</t>
  </si>
  <si>
    <t>Buckley</t>
  </si>
  <si>
    <t>Rankine</t>
  </si>
  <si>
    <t>Logan</t>
  </si>
  <si>
    <t>E14000759</t>
  </si>
  <si>
    <t>Ilford North</t>
  </si>
  <si>
    <t>Allen</t>
  </si>
  <si>
    <t>Letwin</t>
  </si>
  <si>
    <t>Oliver Letwin</t>
  </si>
  <si>
    <t>E14000670</t>
  </si>
  <si>
    <t>Dover</t>
  </si>
  <si>
    <t>Elphicke</t>
  </si>
  <si>
    <t>Prosser</t>
  </si>
  <si>
    <t>N06000013</t>
  </si>
  <si>
    <t>North Down</t>
  </si>
  <si>
    <t>Agnew</t>
  </si>
  <si>
    <t>Steven Agnew</t>
  </si>
  <si>
    <t>Hermon</t>
  </si>
  <si>
    <t>Sylvia Hermon</t>
  </si>
  <si>
    <t>Kilpatrick</t>
  </si>
  <si>
    <t>Parker</t>
  </si>
  <si>
    <t>N06000015</t>
  </si>
  <si>
    <t>South Down</t>
  </si>
  <si>
    <t>Ritchie</t>
  </si>
  <si>
    <t>Margaret Ritchie</t>
  </si>
  <si>
    <t>Ruane</t>
  </si>
  <si>
    <t>Wells</t>
  </si>
  <si>
    <t>E14000671</t>
  </si>
  <si>
    <t>Dudley North</t>
  </si>
  <si>
    <t>Austin</t>
  </si>
  <si>
    <t>Beckett</t>
  </si>
  <si>
    <t>Davis</t>
  </si>
  <si>
    <t>E14000672</t>
  </si>
  <si>
    <t>Dudley South</t>
  </si>
  <si>
    <t>Bramall</t>
  </si>
  <si>
    <t>Oakley</t>
  </si>
  <si>
    <t>S14000029</t>
  </si>
  <si>
    <t>Glasgow Central</t>
  </si>
  <si>
    <t>Bradley</t>
  </si>
  <si>
    <t>Nesbitt</t>
  </si>
  <si>
    <t>Saeed</t>
  </si>
  <si>
    <t>Young</t>
  </si>
  <si>
    <t>S14000030</t>
  </si>
  <si>
    <t>Glasgow East</t>
  </si>
  <si>
    <t>Mason</t>
  </si>
  <si>
    <t>Ward</t>
  </si>
  <si>
    <t>S14000031</t>
  </si>
  <si>
    <t>Glasgow North</t>
  </si>
  <si>
    <t>Boyle</t>
  </si>
  <si>
    <t>Gordon</t>
  </si>
  <si>
    <t>Grady</t>
  </si>
  <si>
    <t>Patrick Grady</t>
  </si>
  <si>
    <t>Main</t>
  </si>
  <si>
    <t>S14000032</t>
  </si>
  <si>
    <t>Glasgow North East</t>
  </si>
  <si>
    <t>Davidson</t>
  </si>
  <si>
    <t>Hamilton</t>
  </si>
  <si>
    <t>S14000033</t>
  </si>
  <si>
    <t>Glasgow North West</t>
  </si>
  <si>
    <t>Sullivan</t>
  </si>
  <si>
    <t>S14000034</t>
  </si>
  <si>
    <t>Glasgow South</t>
  </si>
  <si>
    <t>Fleming</t>
  </si>
  <si>
    <t>Rankin</t>
  </si>
  <si>
    <t>S14000035</t>
  </si>
  <si>
    <t>Glasgow South West</t>
  </si>
  <si>
    <t>Ian Davidson</t>
  </si>
  <si>
    <t>Isabel Nelson</t>
  </si>
  <si>
    <t>Sheridan</t>
  </si>
  <si>
    <t>S14000036</t>
  </si>
  <si>
    <t>Glenrothes</t>
  </si>
  <si>
    <t>Alexander</t>
  </si>
  <si>
    <t>Low</t>
  </si>
  <si>
    <t>Roy</t>
  </si>
  <si>
    <t>E14000712</t>
  </si>
  <si>
    <t>Gloucester</t>
  </si>
  <si>
    <t>Hilton</t>
  </si>
  <si>
    <t>Platt</t>
  </si>
  <si>
    <t>Burton</t>
  </si>
  <si>
    <t>Hookem</t>
  </si>
  <si>
    <t>E14000760</t>
  </si>
  <si>
    <t>Ilford South</t>
  </si>
  <si>
    <t>Gapes</t>
  </si>
  <si>
    <t>S14000039</t>
  </si>
  <si>
    <t>Inverness, Nairn, Badenoch and Strathspey</t>
  </si>
  <si>
    <t>Inverness, Nairn, Badenoch  and Strathspey</t>
  </si>
  <si>
    <t>Ferguson</t>
  </si>
  <si>
    <t>Macleod</t>
  </si>
  <si>
    <t>Robb</t>
  </si>
  <si>
    <t>Mike Robb</t>
  </si>
  <si>
    <t>Boyd</t>
  </si>
  <si>
    <t>Donald Boyd</t>
  </si>
  <si>
    <t>Fraser</t>
  </si>
  <si>
    <t>E14000775</t>
  </si>
  <si>
    <t>Knowsley</t>
  </si>
  <si>
    <t>Clucas</t>
  </si>
  <si>
    <t>Dunne</t>
  </si>
  <si>
    <t>N06000009</t>
  </si>
  <si>
    <t>Lagan Valley</t>
  </si>
  <si>
    <t>Butler</t>
  </si>
  <si>
    <t>Donaldson</t>
  </si>
  <si>
    <t>S14000042</t>
  </si>
  <si>
    <t>Lanark and Hamilton East</t>
  </si>
  <si>
    <t>Adamson</t>
  </si>
  <si>
    <t>E14000778</t>
  </si>
  <si>
    <t>Leeds East</t>
  </si>
  <si>
    <t>E14000779</t>
  </si>
  <si>
    <t>Leeds North East</t>
  </si>
  <si>
    <t>Choudhry</t>
  </si>
  <si>
    <t>Hendon</t>
  </si>
  <si>
    <t>Foote</t>
  </si>
  <si>
    <t>E14000780</t>
  </si>
  <si>
    <t>Leeds North West</t>
  </si>
  <si>
    <t>Hemingway</t>
  </si>
  <si>
    <t>Mulholland</t>
  </si>
  <si>
    <t>Thackray</t>
  </si>
  <si>
    <t>E14000781</t>
  </si>
  <si>
    <t>Leeds West</t>
  </si>
  <si>
    <t>Blackburn</t>
  </si>
  <si>
    <t>E14000782</t>
  </si>
  <si>
    <t>Leicester East</t>
  </si>
  <si>
    <t>Asghar</t>
  </si>
  <si>
    <t>Vaz</t>
  </si>
  <si>
    <t>E14000784</t>
  </si>
  <si>
    <t>Leicester West</t>
  </si>
  <si>
    <t>Dyer</t>
  </si>
  <si>
    <t>Harvey</t>
  </si>
  <si>
    <t>Kendall</t>
  </si>
  <si>
    <t>Bowley</t>
  </si>
  <si>
    <t>E14000858</t>
  </si>
  <si>
    <t>North West Leicestershire</t>
  </si>
  <si>
    <t>Leicestershire North West</t>
  </si>
  <si>
    <t>Bridgen</t>
  </si>
  <si>
    <t>E14000940</t>
  </si>
  <si>
    <t>South Leicestershire</t>
  </si>
  <si>
    <t>Leicestershire South</t>
  </si>
  <si>
    <t>Preston</t>
  </si>
  <si>
    <t>E14000785</t>
  </si>
  <si>
    <t>Leigh</t>
  </si>
  <si>
    <t>Chadwick</t>
  </si>
  <si>
    <t>E14000786</t>
  </si>
  <si>
    <t>Lewes</t>
  </si>
  <si>
    <t>Sugarman</t>
  </si>
  <si>
    <t>E14000789</t>
  </si>
  <si>
    <t>Lewisham, Deptford</t>
  </si>
  <si>
    <t>Langley</t>
  </si>
  <si>
    <t>Townsend</t>
  </si>
  <si>
    <t>E14000787</t>
  </si>
  <si>
    <t>Lewisham East</t>
  </si>
  <si>
    <t>Reed</t>
  </si>
  <si>
    <t>Rose</t>
  </si>
  <si>
    <t>Hallam</t>
  </si>
  <si>
    <t>E14000788</t>
  </si>
  <si>
    <t>Lewisham West and Penge</t>
  </si>
  <si>
    <t>Dowd</t>
  </si>
  <si>
    <t>Feakes</t>
  </si>
  <si>
    <t>Phillips</t>
  </si>
  <si>
    <t>Phoenix</t>
  </si>
  <si>
    <t>Staveley</t>
  </si>
  <si>
    <t>Hammond</t>
  </si>
  <si>
    <t>E14000790</t>
  </si>
  <si>
    <t>Leyton and Wanstead</t>
  </si>
  <si>
    <t>Cryer</t>
  </si>
  <si>
    <t>Gunstock</t>
  </si>
  <si>
    <t>Qureshi</t>
  </si>
  <si>
    <t>Bhatti</t>
  </si>
  <si>
    <t>E14000791</t>
  </si>
  <si>
    <t>Lichfield</t>
  </si>
  <si>
    <t>Fabricant</t>
  </si>
  <si>
    <t>E14000792</t>
  </si>
  <si>
    <t>Lincoln</t>
  </si>
  <si>
    <t>Charles</t>
  </si>
  <si>
    <t>Nick Smith</t>
  </si>
  <si>
    <t>West</t>
  </si>
  <si>
    <t>S14000043</t>
  </si>
  <si>
    <t>Linlithgow and East Falkirk</t>
  </si>
  <si>
    <t>Linlithgow and Falkirk East</t>
  </si>
  <si>
    <t>Thomas Smith</t>
  </si>
  <si>
    <t>Stephenson</t>
  </si>
  <si>
    <t>E14000793</t>
  </si>
  <si>
    <t>Liverpool, Riverside</t>
  </si>
  <si>
    <t>Ellman</t>
  </si>
  <si>
    <t>E14000794</t>
  </si>
  <si>
    <t>Liverpool, Walton</t>
  </si>
  <si>
    <t>Ireland</t>
  </si>
  <si>
    <t>Marsden</t>
  </si>
  <si>
    <t>E14000795</t>
  </si>
  <si>
    <t>Liverpool, Wavertree</t>
  </si>
  <si>
    <t>Berger</t>
  </si>
  <si>
    <t>Garnett</t>
  </si>
  <si>
    <t>Lawson</t>
  </si>
  <si>
    <t>Miney</t>
  </si>
  <si>
    <t>Singleton</t>
  </si>
  <si>
    <t>E14000796</t>
  </si>
  <si>
    <t>Liverpool, West Derby</t>
  </si>
  <si>
    <t>Radford</t>
  </si>
  <si>
    <t>Liberal</t>
  </si>
  <si>
    <t>Lib</t>
  </si>
  <si>
    <t>Twigg</t>
  </si>
  <si>
    <t>S14000044</t>
  </si>
  <si>
    <t>Livingston</t>
  </si>
  <si>
    <t>Bardell</t>
  </si>
  <si>
    <t>Dundas</t>
  </si>
  <si>
    <t>Charles Dundas</t>
  </si>
  <si>
    <t>Hendry</t>
  </si>
  <si>
    <t>Forrest</t>
  </si>
  <si>
    <t>W07000045</t>
  </si>
  <si>
    <t>Llanelli</t>
  </si>
  <si>
    <t>Griffith</t>
  </si>
  <si>
    <t>Nia Griffith</t>
  </si>
  <si>
    <t>N06000006</t>
  </si>
  <si>
    <t>East Londonderry</t>
  </si>
  <si>
    <t>Gregory Campbell</t>
  </si>
  <si>
    <t>Conway</t>
  </si>
  <si>
    <t>Fitzpatrick</t>
  </si>
  <si>
    <t>E14000797</t>
  </si>
  <si>
    <t>Loughborough</t>
  </si>
  <si>
    <t>Willis</t>
  </si>
  <si>
    <t>E14000808</t>
  </si>
  <si>
    <t>Manchester, Gorton</t>
  </si>
  <si>
    <t>Afzal</t>
  </si>
  <si>
    <t>E14000809</t>
  </si>
  <si>
    <t>Manchester, Withington</t>
  </si>
  <si>
    <t>Leech</t>
  </si>
  <si>
    <t>E14000810</t>
  </si>
  <si>
    <t>Mansfield</t>
  </si>
  <si>
    <t>Hill</t>
  </si>
  <si>
    <t>Meale</t>
  </si>
  <si>
    <t>Wyatt</t>
  </si>
  <si>
    <t>E14000811</t>
  </si>
  <si>
    <t>Meon Valley</t>
  </si>
  <si>
    <t>Hollingbery</t>
  </si>
  <si>
    <t>Leffman</t>
  </si>
  <si>
    <t>E14000812</t>
  </si>
  <si>
    <t>Meriden</t>
  </si>
  <si>
    <t>Spelman</t>
  </si>
  <si>
    <t>Stanton</t>
  </si>
  <si>
    <t>W07000071</t>
  </si>
  <si>
    <t>Merthyr Tydfil and Rhymney</t>
  </si>
  <si>
    <t>Havard</t>
  </si>
  <si>
    <t>Kitcher</t>
  </si>
  <si>
    <t>Amy Kitcher</t>
  </si>
  <si>
    <t>Barnes</t>
  </si>
  <si>
    <t>E14000820</t>
  </si>
  <si>
    <t>Middlesbrough South and East Cleveland</t>
  </si>
  <si>
    <t>Middlesbrough South and Cleveland East</t>
  </si>
  <si>
    <t>E14000919</t>
  </si>
  <si>
    <t>Sheffield Central</t>
  </si>
  <si>
    <t>E14000926</t>
  </si>
  <si>
    <t>Shrewsbury and Atcham</t>
  </si>
  <si>
    <t>Whittall</t>
  </si>
  <si>
    <t>E14000975</t>
  </si>
  <si>
    <t>Stone</t>
  </si>
  <si>
    <t>Cash</t>
  </si>
  <si>
    <t>Tinker</t>
  </si>
  <si>
    <t>E14000976</t>
  </si>
  <si>
    <t>Stourbridge</t>
  </si>
  <si>
    <t>Nicholas</t>
  </si>
  <si>
    <t>N06000016</t>
  </si>
  <si>
    <t>Strangford</t>
  </si>
  <si>
    <t>Mike Nesbitt</t>
  </si>
  <si>
    <t>Shannon</t>
  </si>
  <si>
    <t>Jim Shannon</t>
  </si>
  <si>
    <t>Girvan</t>
  </si>
  <si>
    <t>E14000977</t>
  </si>
  <si>
    <t>Stratford-on-Avon</t>
  </si>
  <si>
    <t>Johnston</t>
  </si>
  <si>
    <t>Zahawi</t>
  </si>
  <si>
    <t>E14000978</t>
  </si>
  <si>
    <t>Streatham</t>
  </si>
  <si>
    <t>Bhansali</t>
  </si>
  <si>
    <t>Findlay</t>
  </si>
  <si>
    <t>Nicholson</t>
  </si>
  <si>
    <t>Polenceus</t>
  </si>
  <si>
    <t>Umunna</t>
  </si>
  <si>
    <t>E14000979</t>
  </si>
  <si>
    <t>Stretford and Urmston</t>
  </si>
  <si>
    <t>Cooke</t>
  </si>
  <si>
    <t>Jacob</t>
  </si>
  <si>
    <t>E14000980</t>
  </si>
  <si>
    <t>Stroud</t>
  </si>
  <si>
    <t>Carmichael</t>
  </si>
  <si>
    <t>Neil Carmichael</t>
  </si>
  <si>
    <t>Drew</t>
  </si>
  <si>
    <t>David Drew</t>
  </si>
  <si>
    <t>E14000822</t>
  </si>
  <si>
    <t>Milton Keynes South</t>
  </si>
  <si>
    <t>E14000823</t>
  </si>
  <si>
    <t>Mitcham and Morden</t>
  </si>
  <si>
    <t>Alagaratnam</t>
  </si>
  <si>
    <t>E14000824</t>
  </si>
  <si>
    <t>Mole Valley</t>
  </si>
  <si>
    <t>Beresford</t>
  </si>
  <si>
    <t>W07000054</t>
  </si>
  <si>
    <t>Monmouth</t>
  </si>
  <si>
    <t>David Davies</t>
  </si>
  <si>
    <t>Millson</t>
  </si>
  <si>
    <t>W07000063</t>
  </si>
  <si>
    <t>Montgomeryshire</t>
  </si>
  <si>
    <t>Glyn Davies</t>
  </si>
  <si>
    <t>Rowlands</t>
  </si>
  <si>
    <t>David Rowlands</t>
  </si>
  <si>
    <t>S14000046</t>
  </si>
  <si>
    <t>Moray</t>
  </si>
  <si>
    <t>James Paterson</t>
  </si>
  <si>
    <t>E14000922</t>
  </si>
  <si>
    <t>Sheffield, Hallam</t>
  </si>
  <si>
    <t>Clegg</t>
  </si>
  <si>
    <t>E14000590</t>
  </si>
  <si>
    <t>Braintree</t>
  </si>
  <si>
    <t>Ford</t>
  </si>
  <si>
    <t>Jarvis</t>
  </si>
  <si>
    <t>Newmark</t>
  </si>
  <si>
    <t>Emmerson</t>
  </si>
  <si>
    <t>S14000045</t>
  </si>
  <si>
    <t>Midlothian</t>
  </si>
  <si>
    <t>Beattie</t>
  </si>
  <si>
    <t>Laird</t>
  </si>
  <si>
    <t>Ross Laird</t>
  </si>
  <si>
    <t>Baxter</t>
  </si>
  <si>
    <t>E14000821</t>
  </si>
  <si>
    <t>Milton Keynes North</t>
  </si>
  <si>
    <t>Hope</t>
  </si>
  <si>
    <t>Lancaster</t>
  </si>
  <si>
    <t>E14000923</t>
  </si>
  <si>
    <t>Sheffield, Heeley</t>
  </si>
  <si>
    <t>Clement-Jones</t>
  </si>
  <si>
    <t>E14000920</t>
  </si>
  <si>
    <t>Sheffield South East</t>
  </si>
  <si>
    <t>Betts</t>
  </si>
  <si>
    <t>E14000924</t>
  </si>
  <si>
    <t>Sherwood</t>
  </si>
  <si>
    <t>North</t>
  </si>
  <si>
    <t>Spencer</t>
  </si>
  <si>
    <t>E14000925</t>
  </si>
  <si>
    <t>Shipley</t>
  </si>
  <si>
    <t>Kawczynski</t>
  </si>
  <si>
    <t>Tandy</t>
  </si>
  <si>
    <t>Angus Robertson</t>
  </si>
  <si>
    <t>Douglas Ross</t>
  </si>
  <si>
    <t>E14000825</t>
  </si>
  <si>
    <t>Morecambe and Lunesdale</t>
  </si>
  <si>
    <t>Knight</t>
  </si>
  <si>
    <t>Morris</t>
  </si>
  <si>
    <t>E14000826</t>
  </si>
  <si>
    <t>Morley and Outwood</t>
  </si>
  <si>
    <t>Calvert</t>
  </si>
  <si>
    <t>Daniel</t>
  </si>
  <si>
    <t>Monaghan</t>
  </si>
  <si>
    <t>S14000047</t>
  </si>
  <si>
    <t>Motherwell and Wishaw</t>
  </si>
  <si>
    <t>Douglas</t>
  </si>
  <si>
    <t>Fellows</t>
  </si>
  <si>
    <t>Marion Fellows</t>
  </si>
  <si>
    <t>S14000027</t>
  </si>
  <si>
    <t>Na h-Eileanan an Iar</t>
  </si>
  <si>
    <t>Jean Davis</t>
  </si>
  <si>
    <t>MacNeil</t>
  </si>
  <si>
    <t>Angus MacNeil</t>
  </si>
  <si>
    <t>W07000069</t>
  </si>
  <si>
    <t>Neath</t>
  </si>
  <si>
    <t>Little</t>
  </si>
  <si>
    <t>Frank Little</t>
  </si>
  <si>
    <t>Bevan</t>
  </si>
  <si>
    <t>E14000827</t>
  </si>
  <si>
    <t>New Forest East</t>
  </si>
  <si>
    <t>Scriven</t>
  </si>
  <si>
    <t>E14000828</t>
  </si>
  <si>
    <t>New Forest West</t>
  </si>
  <si>
    <t>Plummer</t>
  </si>
  <si>
    <t>Richards</t>
  </si>
  <si>
    <t>Swayne</t>
  </si>
  <si>
    <t>Lyon</t>
  </si>
  <si>
    <t>E14000829</t>
  </si>
  <si>
    <t>Newark</t>
  </si>
  <si>
    <t>E14000830</t>
  </si>
  <si>
    <t>Newbury</t>
  </si>
  <si>
    <t>Benyon</t>
  </si>
  <si>
    <t>Yates</t>
  </si>
  <si>
    <t>Apol Dem</t>
  </si>
  <si>
    <t>Burgess</t>
  </si>
  <si>
    <t>E14000834</t>
  </si>
  <si>
    <t>Newcastle-under-Lyme</t>
  </si>
  <si>
    <t>Farrelly</t>
  </si>
  <si>
    <t>Jenrick</t>
  </si>
  <si>
    <t>Nixon</t>
  </si>
  <si>
    <t>E14000831</t>
  </si>
  <si>
    <t>Newcastle upon Tyne Central</t>
  </si>
  <si>
    <t>Holder</t>
  </si>
  <si>
    <t>Kane</t>
  </si>
  <si>
    <t>Onwurah</t>
  </si>
  <si>
    <t>E14000832</t>
  </si>
  <si>
    <t>Newcastle upon Tyne East</t>
  </si>
  <si>
    <t>Levy</t>
  </si>
  <si>
    <t>E14000903</t>
  </si>
  <si>
    <t>Rother Valley</t>
  </si>
  <si>
    <t>Barron</t>
  </si>
  <si>
    <t>Blair</t>
  </si>
  <si>
    <t>E14000905</t>
  </si>
  <si>
    <t>Rugby</t>
  </si>
  <si>
    <t>Pawsey</t>
  </si>
  <si>
    <t>Roodhouse</t>
  </si>
  <si>
    <t>E14000906</t>
  </si>
  <si>
    <t>Ruislip, Northwood and Pinner</t>
  </si>
  <si>
    <t>Hurd</t>
  </si>
  <si>
    <t>Lee</t>
  </si>
  <si>
    <t>Edward</t>
  </si>
  <si>
    <t>E14000907</t>
  </si>
  <si>
    <t>Runnymede and Weybridge</t>
  </si>
  <si>
    <t>Falconer</t>
  </si>
  <si>
    <t>Gould</t>
  </si>
  <si>
    <t>E14000908</t>
  </si>
  <si>
    <t>Rushcliffe</t>
  </si>
  <si>
    <t>Faithfull</t>
  </si>
  <si>
    <t>Mallender</t>
  </si>
  <si>
    <t>S14000056</t>
  </si>
  <si>
    <t>Rutherglen and Hamilton West</t>
  </si>
  <si>
    <t>E14000909</t>
  </si>
  <si>
    <t>Rutland and Melton</t>
  </si>
  <si>
    <t>Hudson</t>
  </si>
  <si>
    <t>Higgins</t>
  </si>
  <si>
    <t>E14000910</t>
  </si>
  <si>
    <t>Saffron Walden</t>
  </si>
  <si>
    <t>Lord</t>
  </si>
  <si>
    <t>E14000960</t>
  </si>
  <si>
    <t>St Albans</t>
  </si>
  <si>
    <t>Easton</t>
  </si>
  <si>
    <t>E14000961</t>
  </si>
  <si>
    <t>St Austell and Newquay</t>
  </si>
  <si>
    <t>Stephen Gilbert</t>
  </si>
  <si>
    <t>E14000962</t>
  </si>
  <si>
    <t>St Helens North</t>
  </si>
  <si>
    <t>Watts</t>
  </si>
  <si>
    <t>E14000963</t>
  </si>
  <si>
    <t>St Helens South and Whiston</t>
  </si>
  <si>
    <t>Winstanley</t>
  </si>
  <si>
    <t>E14000566</t>
  </si>
  <si>
    <t>Birmingham, Perry Barr</t>
  </si>
  <si>
    <t>Norton</t>
  </si>
  <si>
    <t>E14000567</t>
  </si>
  <si>
    <t>Birmingham, Selly Oak</t>
  </si>
  <si>
    <t>Radcliffe</t>
  </si>
  <si>
    <t>E14000568</t>
  </si>
  <si>
    <t>Birmingham, Yardley</t>
  </si>
  <si>
    <t>Hemming</t>
  </si>
  <si>
    <t>E14000569</t>
  </si>
  <si>
    <t>Bishop Auckland</t>
  </si>
  <si>
    <t>Goodman</t>
  </si>
  <si>
    <t>Wilkes</t>
  </si>
  <si>
    <t>Brothers</t>
  </si>
  <si>
    <t>E14000570</t>
  </si>
  <si>
    <t>English</t>
  </si>
  <si>
    <t>Irfan</t>
  </si>
  <si>
    <t>E14000571</t>
  </si>
  <si>
    <t>Blackley and Broughton</t>
  </si>
  <si>
    <t>Hobhouse</t>
  </si>
  <si>
    <t>Stringer</t>
  </si>
  <si>
    <t>E14000572</t>
  </si>
  <si>
    <t>Blackpool North and Cleveleys</t>
  </si>
  <si>
    <t>Maynard</t>
  </si>
  <si>
    <t>Clayton</t>
  </si>
  <si>
    <t>E14000573</t>
  </si>
  <si>
    <t>Blackpool South</t>
  </si>
  <si>
    <t>W07000072</t>
  </si>
  <si>
    <t>Blaenau Gwent</t>
  </si>
  <si>
    <t>Matt Smith</t>
  </si>
  <si>
    <t>E14000574</t>
  </si>
  <si>
    <t>Blaydon</t>
  </si>
  <si>
    <t>David Anderson</t>
  </si>
  <si>
    <t>Neil Bradbury</t>
  </si>
  <si>
    <t>Glenn Hall</t>
  </si>
  <si>
    <t>Keith McFarlane</t>
  </si>
  <si>
    <t>E14000575</t>
  </si>
  <si>
    <t>Blyth Valley</t>
  </si>
  <si>
    <t>Ronnie Campbell</t>
  </si>
  <si>
    <t>Fairbairn</t>
  </si>
  <si>
    <t>E14000576</t>
  </si>
  <si>
    <t>Bognor Regis and Littlehampton</t>
  </si>
  <si>
    <t>Gibb</t>
  </si>
  <si>
    <t>Briggs</t>
  </si>
  <si>
    <t>E14000577</t>
  </si>
  <si>
    <t>Bolsover</t>
  </si>
  <si>
    <t>Rowley</t>
  </si>
  <si>
    <t>Calladine</t>
  </si>
  <si>
    <t>E14000578</t>
  </si>
  <si>
    <t>Bolton North East</t>
  </si>
  <si>
    <t>Crausby</t>
  </si>
  <si>
    <t>Ankers</t>
  </si>
  <si>
    <t>E14000579</t>
  </si>
  <si>
    <t>Bolton South East</t>
  </si>
  <si>
    <t>E14000580</t>
  </si>
  <si>
    <t>Bolton West</t>
  </si>
  <si>
    <t>Pearcey</t>
  </si>
  <si>
    <t>Lamb</t>
  </si>
  <si>
    <t>E14000581</t>
  </si>
  <si>
    <t>Bootle</t>
  </si>
  <si>
    <t>Benton</t>
  </si>
  <si>
    <t>Nuttall</t>
  </si>
  <si>
    <t>E14000582</t>
  </si>
  <si>
    <t>Boston and Skegness</t>
  </si>
  <si>
    <t>Kenny</t>
  </si>
  <si>
    <t>E14000583</t>
  </si>
  <si>
    <t>Bosworth</t>
  </si>
  <si>
    <t>Mullaney</t>
  </si>
  <si>
    <t>Palmer</t>
  </si>
  <si>
    <t>Tredinnick</t>
  </si>
  <si>
    <t>E14000584</t>
  </si>
  <si>
    <t>Bournemouth East</t>
  </si>
  <si>
    <t>Ellwood</t>
  </si>
  <si>
    <t>Stokes</t>
  </si>
  <si>
    <t>E14000585</t>
  </si>
  <si>
    <t>Bournemouth West</t>
  </si>
  <si>
    <t>Burns</t>
  </si>
  <si>
    <t>E14000586</t>
  </si>
  <si>
    <t>Bracknell</t>
  </si>
  <si>
    <t>Burke</t>
  </si>
  <si>
    <t>E14000587</t>
  </si>
  <si>
    <t>Bradford East</t>
  </si>
  <si>
    <t>Shields</t>
  </si>
  <si>
    <t>Poynton</t>
  </si>
  <si>
    <t>E14000588</t>
  </si>
  <si>
    <t>Bradford South</t>
  </si>
  <si>
    <t>Sutton</t>
  </si>
  <si>
    <t>E14000964</t>
  </si>
  <si>
    <t>St Ives</t>
  </si>
  <si>
    <t>Faulkner</t>
  </si>
  <si>
    <t>George</t>
  </si>
  <si>
    <t>Andrew George</t>
  </si>
  <si>
    <t>Rogers</t>
  </si>
  <si>
    <t>Derek Thomas</t>
  </si>
  <si>
    <t>E14000911</t>
  </si>
  <si>
    <t>Salford and Eccles</t>
  </si>
  <si>
    <t>Henry</t>
  </si>
  <si>
    <t>E14000912</t>
  </si>
  <si>
    <t>Salisbury</t>
  </si>
  <si>
    <t>Glen</t>
  </si>
  <si>
    <t>John Glen</t>
  </si>
  <si>
    <t>Howard</t>
  </si>
  <si>
    <t>E14000913</t>
  </si>
  <si>
    <t>Scarborough and Whitby</t>
  </si>
  <si>
    <t>Goodwill</t>
  </si>
  <si>
    <t>E14000914</t>
  </si>
  <si>
    <t>Scunthorpe</t>
  </si>
  <si>
    <t>Dakin</t>
  </si>
  <si>
    <t>Poole</t>
  </si>
  <si>
    <t>E14000915</t>
  </si>
  <si>
    <t>Sedgefield</t>
  </si>
  <si>
    <t>E14000916</t>
  </si>
  <si>
    <t>Sefton Central</t>
  </si>
  <si>
    <t>Esterson</t>
  </si>
  <si>
    <t>Harper</t>
  </si>
  <si>
    <t>E14000917</t>
  </si>
  <si>
    <t>Selby and Ainsty</t>
  </si>
  <si>
    <t>Haley</t>
  </si>
  <si>
    <t>Michael</t>
  </si>
  <si>
    <t>E14000918</t>
  </si>
  <si>
    <t>Sevenoaks</t>
  </si>
  <si>
    <t>Bullion</t>
  </si>
  <si>
    <t>Fallon</t>
  </si>
  <si>
    <t>Heath</t>
  </si>
  <si>
    <t>E14000921</t>
  </si>
  <si>
    <t>Sheffield, Brightside and Hillsborough</t>
  </si>
  <si>
    <t>Sheldon</t>
  </si>
  <si>
    <t>Blomfield</t>
  </si>
  <si>
    <t>Creasy</t>
  </si>
  <si>
    <t>W07000068</t>
  </si>
  <si>
    <t>Brecon and Radnorshire</t>
  </si>
  <si>
    <t>E14000591</t>
  </si>
  <si>
    <t>Brent Central</t>
  </si>
  <si>
    <t>E14000592</t>
  </si>
  <si>
    <t>Brent North</t>
  </si>
  <si>
    <t>Gardiner</t>
  </si>
  <si>
    <t>Patel</t>
  </si>
  <si>
    <t>Tailor</t>
  </si>
  <si>
    <t>E14000593</t>
  </si>
  <si>
    <t>Brentford and Isleworth</t>
  </si>
  <si>
    <t>E14000594</t>
  </si>
  <si>
    <t>Brentwood and Ongar</t>
  </si>
  <si>
    <t>Tilbrook</t>
  </si>
  <si>
    <t>W07000073</t>
  </si>
  <si>
    <t>Bridgend</t>
  </si>
  <si>
    <t>Moon</t>
  </si>
  <si>
    <t>Madeleine Moon</t>
  </si>
  <si>
    <t>E14000595</t>
  </si>
  <si>
    <t>Bridgwater and West Somerset</t>
  </si>
  <si>
    <t>Liddell-Grainger</t>
  </si>
  <si>
    <t>E14000596</t>
  </si>
  <si>
    <t>Brigg and Goole</t>
  </si>
  <si>
    <t>Percy</t>
  </si>
  <si>
    <t>E14000597</t>
  </si>
  <si>
    <t>Brighton, Kemptown</t>
  </si>
  <si>
    <t>Kirby</t>
  </si>
  <si>
    <t>E14000598</t>
  </si>
  <si>
    <t>Brighton, Pavilion</t>
  </si>
  <si>
    <t>E14000599</t>
  </si>
  <si>
    <t>Bristol East</t>
  </si>
  <si>
    <t>E14000600</t>
  </si>
  <si>
    <t>Bristol North West</t>
  </si>
  <si>
    <t>Carr</t>
  </si>
  <si>
    <t>Dunn</t>
  </si>
  <si>
    <t>E14000601</t>
  </si>
  <si>
    <t>Bristol South</t>
  </si>
  <si>
    <t>Baldwin</t>
  </si>
  <si>
    <t>Bolton</t>
  </si>
  <si>
    <t>E14000602</t>
  </si>
  <si>
    <t>Bristol West</t>
  </si>
  <si>
    <t>E14000603</t>
  </si>
  <si>
    <t>Broadland</t>
  </si>
  <si>
    <t>Roper</t>
  </si>
  <si>
    <t>Crowther</t>
  </si>
  <si>
    <t>E14000604</t>
  </si>
  <si>
    <t>Bromley and Chislehurst</t>
  </si>
  <si>
    <t>Neill</t>
  </si>
  <si>
    <t>Webber</t>
  </si>
  <si>
    <t>Jenner</t>
  </si>
  <si>
    <t>Savage</t>
  </si>
  <si>
    <t>E14000605</t>
  </si>
  <si>
    <t>Bromsgrove</t>
  </si>
  <si>
    <t>France</t>
  </si>
  <si>
    <t>Javid</t>
  </si>
  <si>
    <t>Wainwright</t>
  </si>
  <si>
    <t>E14000606</t>
  </si>
  <si>
    <t>Broxbourne</t>
  </si>
  <si>
    <t>E14000607</t>
  </si>
  <si>
    <t>Broxtowe</t>
  </si>
  <si>
    <t>Soubry</t>
  </si>
  <si>
    <t>E14000624</t>
  </si>
  <si>
    <t>Central Suffolk and North Ipswich</t>
  </si>
  <si>
    <t>Suffolk Central and Ipswich North</t>
  </si>
  <si>
    <t>Poulter</t>
  </si>
  <si>
    <t>E14000981</t>
  </si>
  <si>
    <t>Suffolk Coastal</t>
  </si>
  <si>
    <t>Bush</t>
  </si>
  <si>
    <t>Coffey</t>
  </si>
  <si>
    <t>E14000946</t>
  </si>
  <si>
    <t>South Suffolk</t>
  </si>
  <si>
    <t>Suffolk South</t>
  </si>
  <si>
    <t>Bennett</t>
  </si>
  <si>
    <t>Bishton</t>
  </si>
  <si>
    <t>E14001034</t>
  </si>
  <si>
    <t>West Suffolk</t>
  </si>
  <si>
    <t>Suffolk West</t>
  </si>
  <si>
    <t>Hancock</t>
  </si>
  <si>
    <t>Ahmed</t>
  </si>
  <si>
    <t>Johns</t>
  </si>
  <si>
    <t>E14000982</t>
  </si>
  <si>
    <t>Sunderland Central</t>
  </si>
  <si>
    <t>Elliott</t>
  </si>
  <si>
    <t>E14000681</t>
  </si>
  <si>
    <t>East Surrey</t>
  </si>
  <si>
    <t>Surrey East</t>
  </si>
  <si>
    <t>Rodda</t>
  </si>
  <si>
    <t>Gyimah</t>
  </si>
  <si>
    <t>Windsor</t>
  </si>
  <si>
    <t>Pratt</t>
  </si>
  <si>
    <t>E14000983</t>
  </si>
  <si>
    <t>Surrey Heath</t>
  </si>
  <si>
    <t>Gove</t>
  </si>
  <si>
    <t>Hilliar</t>
  </si>
  <si>
    <t>E14000953</t>
  </si>
  <si>
    <t>South West Surrey</t>
  </si>
  <si>
    <t>Surrey South West</t>
  </si>
  <si>
    <t>Allan</t>
  </si>
  <si>
    <t>Leighton</t>
  </si>
  <si>
    <t>Price</t>
  </si>
  <si>
    <t>E14000817</t>
  </si>
  <si>
    <t>Mid Sussex</t>
  </si>
  <si>
    <t>Sussex Mid</t>
  </si>
  <si>
    <t>Soames</t>
  </si>
  <si>
    <t>Tierney</t>
  </si>
  <si>
    <t>Thunderclap</t>
  </si>
  <si>
    <t>E14000984</t>
  </si>
  <si>
    <t>Sutton and Cheam</t>
  </si>
  <si>
    <t>Connolly</t>
  </si>
  <si>
    <t>Hickson</t>
  </si>
  <si>
    <t>Libertaria</t>
  </si>
  <si>
    <t>E14000985</t>
  </si>
  <si>
    <t>Sutton Coldfield</t>
  </si>
  <si>
    <t>Pocock</t>
  </si>
  <si>
    <t>W07000048</t>
  </si>
  <si>
    <t>Swansea East</t>
  </si>
  <si>
    <t>Holliday</t>
  </si>
  <si>
    <t>E14000608</t>
  </si>
  <si>
    <t>Buckingham</t>
  </si>
  <si>
    <t>Bercow</t>
  </si>
  <si>
    <t>Speaker</t>
  </si>
  <si>
    <t>SPK</t>
  </si>
  <si>
    <t>Stevens</t>
  </si>
  <si>
    <t>Dale</t>
  </si>
  <si>
    <t>E14000609</t>
  </si>
  <si>
    <t>Burnley</t>
  </si>
  <si>
    <t>Birtwistle</t>
  </si>
  <si>
    <t>Wilkinson</t>
  </si>
  <si>
    <t>E14000610</t>
  </si>
  <si>
    <t>Smeeth</t>
  </si>
  <si>
    <t>E14000611</t>
  </si>
  <si>
    <t>Bury North</t>
  </si>
  <si>
    <t>Baum</t>
  </si>
  <si>
    <t>E14000612</t>
  </si>
  <si>
    <t>Bury South</t>
  </si>
  <si>
    <t>E14000613</t>
  </si>
  <si>
    <t>Bury St Edmunds</t>
  </si>
  <si>
    <t>Howlett</t>
  </si>
  <si>
    <t>E14000622</t>
  </si>
  <si>
    <t>Castle Point</t>
  </si>
  <si>
    <t>Howell</t>
  </si>
  <si>
    <t>Ware-Lane</t>
  </si>
  <si>
    <t>W07000064</t>
  </si>
  <si>
    <t>Ceredigion</t>
  </si>
  <si>
    <t>Mark Williams</t>
  </si>
  <si>
    <t>E14000625</t>
  </si>
  <si>
    <t>Charnwood</t>
  </si>
  <si>
    <t>E14000626</t>
  </si>
  <si>
    <t>Chatham and Aylesford</t>
  </si>
  <si>
    <t>Crouch</t>
  </si>
  <si>
    <t>Newton</t>
  </si>
  <si>
    <t>E14000627</t>
  </si>
  <si>
    <t>Cheadle</t>
  </si>
  <si>
    <t>Hunter</t>
  </si>
  <si>
    <t>Jeffreys</t>
  </si>
  <si>
    <t>E14000628</t>
  </si>
  <si>
    <t>Chelmsford</t>
  </si>
  <si>
    <t>Thomson</t>
  </si>
  <si>
    <t>E14000629</t>
  </si>
  <si>
    <t>Chelsea and Fulham</t>
  </si>
  <si>
    <t>Hands</t>
  </si>
  <si>
    <t>Hazell</t>
  </si>
  <si>
    <t>E14000630</t>
  </si>
  <si>
    <t>Cheltenham</t>
  </si>
  <si>
    <t>Horwood</t>
  </si>
  <si>
    <t>Bowman</t>
  </si>
  <si>
    <t>E14000631</t>
  </si>
  <si>
    <t>Chesham and Amersham</t>
  </si>
  <si>
    <t>Gillan</t>
  </si>
  <si>
    <t>E14000640</t>
  </si>
  <si>
    <t>Chester, City of</t>
  </si>
  <si>
    <t>Jewkes</t>
  </si>
  <si>
    <t>Russell</t>
  </si>
  <si>
    <t>E14000632</t>
  </si>
  <si>
    <t>Chesterfield</t>
  </si>
  <si>
    <t>Abbott</t>
  </si>
  <si>
    <t>Kerr</t>
  </si>
  <si>
    <t>Perkins</t>
  </si>
  <si>
    <t>E14000633</t>
  </si>
  <si>
    <t>Chichester</t>
  </si>
  <si>
    <t>Lury</t>
  </si>
  <si>
    <t>Moncreiff</t>
  </si>
  <si>
    <t>E14000634</t>
  </si>
  <si>
    <t>Chingford and Woodford Green</t>
  </si>
  <si>
    <t>Duncan Smith</t>
  </si>
  <si>
    <t>E14000635</t>
  </si>
  <si>
    <t>Chippenham</t>
  </si>
  <si>
    <t>Lovell</t>
  </si>
  <si>
    <t>Fletcher</t>
  </si>
  <si>
    <t>W07000078</t>
  </si>
  <si>
    <t>Vale Of Glamorgan</t>
  </si>
  <si>
    <t>Cairns</t>
  </si>
  <si>
    <t>Alun Cairns</t>
  </si>
  <si>
    <t>Ian Johnson</t>
  </si>
  <si>
    <t>E14001008</t>
  </si>
  <si>
    <t>Vauxhall</t>
  </si>
  <si>
    <t>Workers Party</t>
  </si>
  <si>
    <t>WP</t>
  </si>
  <si>
    <t>Hoey</t>
  </si>
  <si>
    <t>E14001009</t>
  </si>
  <si>
    <t>Wakefield</t>
  </si>
  <si>
    <t>Creagh</t>
  </si>
  <si>
    <t>E14001010</t>
  </si>
  <si>
    <t>Wallasey</t>
  </si>
  <si>
    <t>Eagle</t>
  </si>
  <si>
    <t>E14001011</t>
  </si>
  <si>
    <t>Walsall North</t>
  </si>
  <si>
    <t>Winnick</t>
  </si>
  <si>
    <t>E14001012</t>
  </si>
  <si>
    <t>Walsall South</t>
  </si>
  <si>
    <t>E14001013</t>
  </si>
  <si>
    <t>Walthamstow</t>
  </si>
  <si>
    <t>Warburton</t>
  </si>
  <si>
    <t>E14001014</t>
  </si>
  <si>
    <t>Wansbeck</t>
  </si>
  <si>
    <t>Best</t>
  </si>
  <si>
    <t>Lavery</t>
  </si>
  <si>
    <t>Flynn</t>
  </si>
  <si>
    <t>E14000636</t>
  </si>
  <si>
    <t>Chipping Barnet</t>
  </si>
  <si>
    <t>Villiers</t>
  </si>
  <si>
    <t>E14000637</t>
  </si>
  <si>
    <t>Chorley</t>
  </si>
  <si>
    <t>Curtis</t>
  </si>
  <si>
    <t>Fenn</t>
  </si>
  <si>
    <t>Hoyle</t>
  </si>
  <si>
    <t>E14000638</t>
  </si>
  <si>
    <t>Christchurch</t>
  </si>
  <si>
    <t>Chope</t>
  </si>
  <si>
    <t>E14000639</t>
  </si>
  <si>
    <t>Cities Of London and Westminster</t>
  </si>
  <si>
    <t>Rowntree</t>
  </si>
  <si>
    <t>Weston</t>
  </si>
  <si>
    <t>E14000642</t>
  </si>
  <si>
    <t>Clacton</t>
  </si>
  <si>
    <t>Henderson</t>
  </si>
  <si>
    <t>Southall</t>
  </si>
  <si>
    <t>E14000643</t>
  </si>
  <si>
    <t>Cleethorpes</t>
  </si>
  <si>
    <t>Vickers</t>
  </si>
  <si>
    <t>W07000062</t>
  </si>
  <si>
    <t>Clwyd South</t>
  </si>
  <si>
    <t>Bruce Roberts</t>
  </si>
  <si>
    <t>W07000059</t>
  </si>
  <si>
    <t>Clwyd West</t>
  </si>
  <si>
    <t>David Griffiths</t>
  </si>
  <si>
    <t>Hutton</t>
  </si>
  <si>
    <t>David Jones</t>
  </si>
  <si>
    <t>S14000011</t>
  </si>
  <si>
    <t>Coatbridge, Chryston and Bellshill</t>
  </si>
  <si>
    <t>E14000644</t>
  </si>
  <si>
    <t>Colchester</t>
  </si>
  <si>
    <t>Noble</t>
  </si>
  <si>
    <t>Essex</t>
  </si>
  <si>
    <t>Quince</t>
  </si>
  <si>
    <t>E14000645</t>
  </si>
  <si>
    <t>Colne Valley</t>
  </si>
  <si>
    <t>Abrahams</t>
  </si>
  <si>
    <t>E14000646</t>
  </si>
  <si>
    <t>Congleton</t>
  </si>
  <si>
    <t>Bruce</t>
  </si>
  <si>
    <t>E14000693</t>
  </si>
  <si>
    <t>Epping Forest</t>
  </si>
  <si>
    <t>E14000692</t>
  </si>
  <si>
    <t>Enfield, Southgate</t>
  </si>
  <si>
    <t>Haigh</t>
  </si>
  <si>
    <t>Laing</t>
  </si>
  <si>
    <t>Richardson</t>
  </si>
  <si>
    <t>Pepper</t>
  </si>
  <si>
    <t>E14000694</t>
  </si>
  <si>
    <t>Epsom and Ewell</t>
  </si>
  <si>
    <t>S14000019</t>
  </si>
  <si>
    <t>East Kilbride, Strathaven and Lesmahagow</t>
  </si>
  <si>
    <t>S14000020</t>
  </si>
  <si>
    <t>East Lothian</t>
  </si>
  <si>
    <t>E14000684</t>
  </si>
  <si>
    <t>Eastbourne</t>
  </si>
  <si>
    <t>Needham</t>
  </si>
  <si>
    <t>E14000686</t>
  </si>
  <si>
    <t>Eddisbury</t>
  </si>
  <si>
    <t>S14000022</t>
  </si>
  <si>
    <t>Edinburgh East</t>
  </si>
  <si>
    <t>Donald</t>
  </si>
  <si>
    <t>Kerevan</t>
  </si>
  <si>
    <t>George Kerevan</t>
  </si>
  <si>
    <t>S14000023</t>
  </si>
  <si>
    <t>Edinburgh North and Leith</t>
  </si>
  <si>
    <t>Lang</t>
  </si>
  <si>
    <t>Iain McGill</t>
  </si>
  <si>
    <t>S14000024</t>
  </si>
  <si>
    <t>Edinburgh South</t>
  </si>
  <si>
    <t>Ian Murray</t>
  </si>
  <si>
    <t>S14000025</t>
  </si>
  <si>
    <t>Edinburgh South West</t>
  </si>
  <si>
    <t>Comm Leagu</t>
  </si>
  <si>
    <t>Rust</t>
  </si>
  <si>
    <t>S14000026</t>
  </si>
  <si>
    <t>Edinburgh West</t>
  </si>
  <si>
    <t>E14000687</t>
  </si>
  <si>
    <t>Edmonton</t>
  </si>
  <si>
    <t>Charalambous</t>
  </si>
  <si>
    <t>Maclean</t>
  </si>
  <si>
    <t>E14000688</t>
  </si>
  <si>
    <t>Ellesmere Port and Neston</t>
  </si>
  <si>
    <t>E14000689</t>
  </si>
  <si>
    <t>Elmet and Rothwell</t>
  </si>
  <si>
    <t>Golton</t>
  </si>
  <si>
    <t>Shelbrooke</t>
  </si>
  <si>
    <t>E14000690</t>
  </si>
  <si>
    <t>Eltham</t>
  </si>
  <si>
    <t>Efford</t>
  </si>
  <si>
    <t>E14000691</t>
  </si>
  <si>
    <t>Enfield North</t>
  </si>
  <si>
    <t>Athow</t>
  </si>
  <si>
    <t>Avery</t>
  </si>
  <si>
    <t>Daniels</t>
  </si>
  <si>
    <t>E14000660</t>
  </si>
  <si>
    <t>Daventry</t>
  </si>
  <si>
    <t>Heaton-Harris</t>
  </si>
  <si>
    <t>W07000042</t>
  </si>
  <si>
    <t>Delyn</t>
  </si>
  <si>
    <t>Brereton</t>
  </si>
  <si>
    <t>Hanson</t>
  </si>
  <si>
    <t>David Hanson</t>
  </si>
  <si>
    <t>Sandbach</t>
  </si>
  <si>
    <t>Antoinette Sandbach</t>
  </si>
  <si>
    <t>E14000661</t>
  </si>
  <si>
    <t>Denton and Reddish</t>
  </si>
  <si>
    <t>Dennis</t>
  </si>
  <si>
    <t>Gwynne</t>
  </si>
  <si>
    <t>Searle</t>
  </si>
  <si>
    <t>E14000662</t>
  </si>
  <si>
    <t>Derby North</t>
  </si>
  <si>
    <t>Care</t>
  </si>
  <si>
    <t>Gale</t>
  </si>
  <si>
    <t>Williamson</t>
  </si>
  <si>
    <t>E14000663</t>
  </si>
  <si>
    <t>Derby South</t>
  </si>
  <si>
    <t>Graves</t>
  </si>
  <si>
    <t>E14000664</t>
  </si>
  <si>
    <t>Derbyshire Dales</t>
  </si>
  <si>
    <t>Naitta</t>
  </si>
  <si>
    <t>Humanity</t>
  </si>
  <si>
    <t>E14000814</t>
  </si>
  <si>
    <t>Mid Derbyshire</t>
  </si>
  <si>
    <t>Derbyshire Mid</t>
  </si>
  <si>
    <t>Kay</t>
  </si>
  <si>
    <t>E14000843</t>
  </si>
  <si>
    <t>North East Derbyshire</t>
  </si>
  <si>
    <t>Derbyshire North East</t>
  </si>
  <si>
    <t>Bull</t>
  </si>
  <si>
    <t>Engel</t>
  </si>
  <si>
    <t>Merriman</t>
  </si>
  <si>
    <t>E14000935</t>
  </si>
  <si>
    <t>South Derbyshire</t>
  </si>
  <si>
    <t>Derbyshire South</t>
  </si>
  <si>
    <t>E14000665</t>
  </si>
  <si>
    <t>Devizes</t>
  </si>
  <si>
    <t>Bryant</t>
  </si>
  <si>
    <t>Wallace</t>
  </si>
  <si>
    <t>Grayling</t>
  </si>
  <si>
    <t>E14001020</t>
  </si>
  <si>
    <t>Washington and Sunderland West</t>
  </si>
  <si>
    <t>Andras</t>
  </si>
  <si>
    <t>Hodgson</t>
  </si>
  <si>
    <t>E14001021</t>
  </si>
  <si>
    <t>Watford</t>
  </si>
  <si>
    <t>Brandon</t>
  </si>
  <si>
    <t>Eardley</t>
  </si>
  <si>
    <t>Emerson</t>
  </si>
  <si>
    <t>Harrington</t>
  </si>
  <si>
    <t>E14001022</t>
  </si>
  <si>
    <t>Waveney</t>
  </si>
  <si>
    <t>Aldous</t>
  </si>
  <si>
    <t>Dean</t>
  </si>
  <si>
    <t>E14001023</t>
  </si>
  <si>
    <t>Wealden</t>
  </si>
  <si>
    <t>Bowers</t>
  </si>
  <si>
    <t>E14001024</t>
  </si>
  <si>
    <t>Weaver Vale</t>
  </si>
  <si>
    <t>E14001025</t>
  </si>
  <si>
    <t>Wellingborough</t>
  </si>
  <si>
    <t>Buckland</t>
  </si>
  <si>
    <t>Hornett</t>
  </si>
  <si>
    <t>E14001026</t>
  </si>
  <si>
    <t>Merryfield</t>
  </si>
  <si>
    <t>Andy Merryfield</t>
  </si>
  <si>
    <t>Munt</t>
  </si>
  <si>
    <t>Tessa Munt</t>
  </si>
  <si>
    <t>E14000695</t>
  </si>
  <si>
    <t>Erewash</t>
  </si>
  <si>
    <t>E14000696</t>
  </si>
  <si>
    <t>Erith and Thamesmead</t>
  </si>
  <si>
    <t>Cordle</t>
  </si>
  <si>
    <t>Cunliffe</t>
  </si>
  <si>
    <t>E14000697</t>
  </si>
  <si>
    <t>Esher and Walton</t>
  </si>
  <si>
    <t>Chinnery</t>
  </si>
  <si>
    <t>Blackman</t>
  </si>
  <si>
    <t>Raab</t>
  </si>
  <si>
    <t>E14000698</t>
  </si>
  <si>
    <t>Exeter</t>
  </si>
  <si>
    <t>S14000028</t>
  </si>
  <si>
    <t>Falkirk</t>
  </si>
  <si>
    <t>Joyce</t>
  </si>
  <si>
    <t>Mackie</t>
  </si>
  <si>
    <t>Katie Mackie</t>
  </si>
  <si>
    <t>John McNally</t>
  </si>
  <si>
    <t>E14000699</t>
  </si>
  <si>
    <t>Fareham</t>
  </si>
  <si>
    <t>E14000700</t>
  </si>
  <si>
    <t>Faversham and Mid Kent</t>
  </si>
  <si>
    <t>Kemp</t>
  </si>
  <si>
    <t>Naghi</t>
  </si>
  <si>
    <t>Rehal</t>
  </si>
  <si>
    <t>Hirst</t>
  </si>
  <si>
    <t>Slaughter</t>
  </si>
  <si>
    <t>E14000647</t>
  </si>
  <si>
    <t>Copeland</t>
  </si>
  <si>
    <t>Perry</t>
  </si>
  <si>
    <t>E14000837</t>
  </si>
  <si>
    <t>North Cornwall</t>
  </si>
  <si>
    <t>Cornwall North</t>
  </si>
  <si>
    <t>Rogerson</t>
  </si>
  <si>
    <t>E14000654</t>
  </si>
  <si>
    <t>Croydon Central</t>
  </si>
  <si>
    <t>Barwell</t>
  </si>
  <si>
    <t>Ryan</t>
  </si>
  <si>
    <t>E14000656</t>
  </si>
  <si>
    <t>Croydon South</t>
  </si>
  <si>
    <t>S14000012</t>
  </si>
  <si>
    <t>Cumbernauld, Kilsyth and Kirkintilloch East</t>
  </si>
  <si>
    <t>Ackland</t>
  </si>
  <si>
    <t>Rod Ackland</t>
  </si>
  <si>
    <t>W07000070</t>
  </si>
  <si>
    <t>Cynon Valley</t>
  </si>
  <si>
    <t>Ash</t>
  </si>
  <si>
    <t>Juliette Ash</t>
  </si>
  <si>
    <t>Clwyd</t>
  </si>
  <si>
    <t>Ann Clwyd</t>
  </si>
  <si>
    <t>E14000657</t>
  </si>
  <si>
    <t>Dagenham and Rainham</t>
  </si>
  <si>
    <t>Cruddas</t>
  </si>
  <si>
    <t>Bourke</t>
  </si>
  <si>
    <t>E14000658</t>
  </si>
  <si>
    <t>Darlington</t>
  </si>
  <si>
    <t>E14000659</t>
  </si>
  <si>
    <t>Dartford</t>
  </si>
  <si>
    <t>E14000623</t>
  </si>
  <si>
    <t>Central Devon</t>
  </si>
  <si>
    <t>Devon Central</t>
  </si>
  <si>
    <t>Matthews</t>
  </si>
  <si>
    <t>Hutty</t>
  </si>
  <si>
    <t>Stride</t>
  </si>
  <si>
    <t>E14000678</t>
  </si>
  <si>
    <t>East Devon</t>
  </si>
  <si>
    <t>Devon East</t>
  </si>
  <si>
    <t>Swire</t>
  </si>
  <si>
    <t>E14000838</t>
  </si>
  <si>
    <t>North Devon</t>
  </si>
  <si>
    <t>Devon North</t>
  </si>
  <si>
    <t>Cann</t>
  </si>
  <si>
    <t>E14000839</t>
  </si>
  <si>
    <t>North Dorset</t>
  </si>
  <si>
    <t>Dorset North</t>
  </si>
  <si>
    <t>E14000936</t>
  </si>
  <si>
    <t>South Dorset</t>
  </si>
  <si>
    <t>Dorset South</t>
  </si>
  <si>
    <t>Drax</t>
  </si>
  <si>
    <t>Richard Drax</t>
  </si>
  <si>
    <t>Kirkwood</t>
  </si>
  <si>
    <t>Andy Kirkwood</t>
  </si>
  <si>
    <t>Movement for Active Democracy</t>
  </si>
  <si>
    <t>E14000675</t>
  </si>
  <si>
    <t>Ealing North</t>
  </si>
  <si>
    <t>Furness</t>
  </si>
  <si>
    <t>Pound</t>
  </si>
  <si>
    <t>E14000676</t>
  </si>
  <si>
    <t>Ealing, Southall</t>
  </si>
  <si>
    <t>Anil</t>
  </si>
  <si>
    <t>Bakhai</t>
  </si>
  <si>
    <t>Basu</t>
  </si>
  <si>
    <t>Sharma</t>
  </si>
  <si>
    <t>Singh</t>
  </si>
  <si>
    <t>E14000677</t>
  </si>
  <si>
    <t>Easington</t>
  </si>
  <si>
    <t>E14000679</t>
  </si>
  <si>
    <t>East Ham</t>
  </si>
  <si>
    <t>Timms</t>
  </si>
  <si>
    <t>Brock</t>
  </si>
  <si>
    <t>Burrowes</t>
  </si>
  <si>
    <t>N06000007</t>
  </si>
  <si>
    <t>Fermanagh and South Tyrone</t>
  </si>
  <si>
    <t>Connor</t>
  </si>
  <si>
    <t>Gildernew</t>
  </si>
  <si>
    <t>Michelle Gildernew</t>
  </si>
  <si>
    <t>S14000049</t>
  </si>
  <si>
    <t>North East Fife</t>
  </si>
  <si>
    <t>Fife North East</t>
  </si>
  <si>
    <t>Miles Briggs</t>
  </si>
  <si>
    <t>Scott-Hayward</t>
  </si>
  <si>
    <t>Mike Scott-Hayward</t>
  </si>
  <si>
    <t>E14000702</t>
  </si>
  <si>
    <t>Filton and Bradley Stoke</t>
  </si>
  <si>
    <t>Boulton</t>
  </si>
  <si>
    <t>Lopresti</t>
  </si>
  <si>
    <t>E14000703</t>
  </si>
  <si>
    <t>Finchley and Golders Green</t>
  </si>
  <si>
    <t>Cummins</t>
  </si>
  <si>
    <t>Freer</t>
  </si>
  <si>
    <t>E14000704</t>
  </si>
  <si>
    <t>Folkestone and Hythe</t>
  </si>
  <si>
    <t>Beaumont</t>
  </si>
  <si>
    <t>Plumstead</t>
  </si>
  <si>
    <t>E14000705</t>
  </si>
  <si>
    <t>Forest Of Dean</t>
  </si>
  <si>
    <t>N06000008</t>
  </si>
  <si>
    <t>Foyle</t>
  </si>
  <si>
    <t>Durkan</t>
  </si>
  <si>
    <t>Mark Durkan</t>
  </si>
  <si>
    <t>Harding</t>
  </si>
  <si>
    <t>E14000706</t>
  </si>
  <si>
    <t>Fylde</t>
  </si>
  <si>
    <t>Menzies</t>
  </si>
  <si>
    <t>Winlow</t>
  </si>
  <si>
    <t>E14000707</t>
  </si>
  <si>
    <t>Gainsborough</t>
  </si>
  <si>
    <t>E14000708</t>
  </si>
  <si>
    <t>Garston and Halewood</t>
  </si>
  <si>
    <t>E14001027</t>
  </si>
  <si>
    <t>Welwyn Hatfield</t>
  </si>
  <si>
    <t>Shapps</t>
  </si>
  <si>
    <t>E14001028</t>
  </si>
  <si>
    <t>Wentworth and Dearne</t>
  </si>
  <si>
    <t>Donelan</t>
  </si>
  <si>
    <t>Healey</t>
  </si>
  <si>
    <t>E14001029</t>
  </si>
  <si>
    <t>West Bromwich East</t>
  </si>
  <si>
    <t>Cowles</t>
  </si>
  <si>
    <t>E14001030</t>
  </si>
  <si>
    <t>West Bromwich West</t>
  </si>
  <si>
    <t>Hardie</t>
  </si>
  <si>
    <t>E14001032</t>
  </si>
  <si>
    <t>West Ham</t>
  </si>
  <si>
    <t>E14001036</t>
  </si>
  <si>
    <t>Westminster North</t>
  </si>
  <si>
    <t>Buck</t>
  </si>
  <si>
    <t>Curry</t>
  </si>
  <si>
    <t>Dharamsey</t>
  </si>
  <si>
    <t>E14001037</t>
  </si>
  <si>
    <t>Westmorland and Lonsdale</t>
  </si>
  <si>
    <t>Farron</t>
  </si>
  <si>
    <t>Todd</t>
  </si>
  <si>
    <t>E14001038</t>
  </si>
  <si>
    <t>Weston-Super-Mare</t>
  </si>
  <si>
    <t>Mike Bell</t>
  </si>
  <si>
    <t>Penrose</t>
  </si>
  <si>
    <t>John Penrose</t>
  </si>
  <si>
    <t>E14001039</t>
  </si>
  <si>
    <t>Wigan</t>
  </si>
  <si>
    <t>Nandy</t>
  </si>
  <si>
    <t>E14000860</t>
  </si>
  <si>
    <t>North Wiltshire</t>
  </si>
  <si>
    <t>Wiltshire North</t>
  </si>
  <si>
    <t>E14000954</t>
  </si>
  <si>
    <t>South West Wiltshire</t>
  </si>
  <si>
    <t>Wiltshire South West</t>
  </si>
  <si>
    <t>Carbin</t>
  </si>
  <si>
    <t>Trevor Carbin</t>
  </si>
  <si>
    <t>Murrison</t>
  </si>
  <si>
    <t>Andrew Murrison</t>
  </si>
  <si>
    <t>E14001040</t>
  </si>
  <si>
    <t>Wimbledon</t>
  </si>
  <si>
    <t>Judge</t>
  </si>
  <si>
    <t>E14001041</t>
  </si>
  <si>
    <t>Winchester</t>
  </si>
  <si>
    <t>Brine</t>
  </si>
  <si>
    <t>Tod</t>
  </si>
  <si>
    <t>E14001042</t>
  </si>
  <si>
    <t>Afriyie</t>
  </si>
  <si>
    <t>Tisi</t>
  </si>
  <si>
    <t>Wall</t>
  </si>
  <si>
    <t>Hooper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</si>
  <si>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</si>
  <si>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</si>
  <si>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</si>
  <si>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</si>
  <si>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</si>
  <si>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</si>
  <si>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</si>
  <si>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</si>
  <si>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Dawn Barnes</t>
  </si>
  <si>
    <t>Cameron</t>
  </si>
  <si>
    <t>David Cameron</t>
  </si>
  <si>
    <t>Stuart Macdonald</t>
  </si>
  <si>
    <t>Joe Goldberg</t>
  </si>
  <si>
    <t>Howling 'Laud' Hope</t>
  </si>
  <si>
    <t>Nikolai Tolstoy</t>
  </si>
  <si>
    <t>Paul Wesson</t>
  </si>
  <si>
    <t>Aaron Barschak</t>
  </si>
  <si>
    <t>Cook</t>
  </si>
  <si>
    <t>Johnnie Cook</t>
  </si>
  <si>
    <t>Colin Bex</t>
  </si>
  <si>
    <t>Wessex Regionalists</t>
  </si>
  <si>
    <t>Wessex Reg</t>
  </si>
  <si>
    <t>E14001047</t>
  </si>
  <si>
    <t>Woking</t>
  </si>
  <si>
    <t>TPP</t>
  </si>
  <si>
    <t>E14001048</t>
  </si>
  <si>
    <t>Wokingham</t>
  </si>
  <si>
    <t>Redwood</t>
  </si>
  <si>
    <t>E14001049</t>
  </si>
  <si>
    <t>Wolverhampton North East</t>
  </si>
  <si>
    <t>Bhatoe</t>
  </si>
  <si>
    <t>E14001050</t>
  </si>
  <si>
    <t>Wolverhampton South East</t>
  </si>
  <si>
    <t>Whitehouse</t>
  </si>
  <si>
    <t>E14001051</t>
  </si>
  <si>
    <t>Wolverhampton South West</t>
  </si>
  <si>
    <t>Barry</t>
  </si>
  <si>
    <t>Lawrence</t>
  </si>
  <si>
    <t>Uppal</t>
  </si>
  <si>
    <t>E14001052</t>
  </si>
  <si>
    <t>Worcester</t>
  </si>
  <si>
    <t>Stephen</t>
  </si>
  <si>
    <t>E14000818</t>
  </si>
  <si>
    <t>Mid Worcestershire</t>
  </si>
  <si>
    <t>Worcestershire Mid</t>
  </si>
  <si>
    <t>E14001035</t>
  </si>
  <si>
    <t>West Worcestershire</t>
  </si>
  <si>
    <t>Worcestershire West</t>
  </si>
  <si>
    <t>S14000037</t>
  </si>
  <si>
    <t>Ross Thomson</t>
  </si>
  <si>
    <t>E14000713</t>
  </si>
  <si>
    <t>Gosport</t>
  </si>
  <si>
    <t>Dinenage</t>
  </si>
  <si>
    <t>Giles</t>
  </si>
  <si>
    <t>Hylands</t>
  </si>
  <si>
    <t>W07000046</t>
  </si>
  <si>
    <t>Caton</t>
  </si>
  <si>
    <t>Byron Davies</t>
  </si>
  <si>
    <t>E14000714</t>
  </si>
  <si>
    <t>Grantham and Stamford</t>
  </si>
  <si>
    <t>Bisnauthsing</t>
  </si>
  <si>
    <t>Boles</t>
  </si>
  <si>
    <t>Horn</t>
  </si>
  <si>
    <t>E14000715</t>
  </si>
  <si>
    <t>Gravesham</t>
  </si>
  <si>
    <t>Holloway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</si>
  <si>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</si>
  <si>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</si>
  <si>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</si>
  <si>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</si>
  <si>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</si>
  <si>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</si>
  <si>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</si>
  <si>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</si>
  <si>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Doughty</t>
  </si>
  <si>
    <t>E14000720</t>
  </si>
  <si>
    <t>Hackney North and Stoke Newington</t>
  </si>
  <si>
    <t>Knapp</t>
  </si>
  <si>
    <t>E14000721</t>
  </si>
  <si>
    <t>Hackney South and Shoreditch</t>
  </si>
  <si>
    <t>Hillier</t>
  </si>
  <si>
    <t>Lane</t>
  </si>
  <si>
    <t>Raval</t>
  </si>
  <si>
    <t>E14000722</t>
  </si>
  <si>
    <t>Halesowen and Rowley Regis</t>
  </si>
  <si>
    <t>Hayman</t>
  </si>
  <si>
    <t>E14000723</t>
  </si>
  <si>
    <t>Halifax</t>
  </si>
  <si>
    <t>E14000724</t>
  </si>
  <si>
    <t>Haltemprice and Howden</t>
  </si>
  <si>
    <t>Marten</t>
  </si>
  <si>
    <t>Neal</t>
  </si>
  <si>
    <t>E14000725</t>
  </si>
  <si>
    <t>Halton</t>
  </si>
  <si>
    <t>Harasiwka</t>
  </si>
  <si>
    <t>E14000726</t>
  </si>
  <si>
    <t>Hammersmith</t>
  </si>
  <si>
    <t>E14000680</t>
  </si>
  <si>
    <t>East Hampshire</t>
  </si>
  <si>
    <t>Hampshire East</t>
  </si>
  <si>
    <t>Hinds</t>
  </si>
  <si>
    <t>Jerrard</t>
  </si>
  <si>
    <t>JACP</t>
  </si>
  <si>
    <t>E14000844</t>
  </si>
  <si>
    <t>North East Hampshire</t>
  </si>
  <si>
    <t>Hampshire North East</t>
  </si>
  <si>
    <t>E14000857</t>
  </si>
  <si>
    <t>North West Hampshire</t>
  </si>
  <si>
    <t>Hampshire North West</t>
  </si>
  <si>
    <t>E14000727</t>
  </si>
  <si>
    <t>Hampstead and Kilburn</t>
  </si>
  <si>
    <t>Philp</t>
  </si>
  <si>
    <t>E14000728</t>
  </si>
  <si>
    <t>Harborough</t>
  </si>
  <si>
    <t>Garnier</t>
  </si>
  <si>
    <t>Haq</t>
  </si>
  <si>
    <t>E14000729</t>
  </si>
  <si>
    <t>Harlow</t>
  </si>
  <si>
    <t>Halfon</t>
  </si>
  <si>
    <t>E14000730</t>
  </si>
  <si>
    <t>Harrogate and Knaresborough</t>
  </si>
  <si>
    <t>Gill</t>
  </si>
  <si>
    <t>E14000731</t>
  </si>
  <si>
    <t>Harrow East</t>
  </si>
  <si>
    <t>Atkins</t>
  </si>
  <si>
    <t>E14000732</t>
  </si>
  <si>
    <t>Harrow West</t>
  </si>
  <si>
    <t>Crossman</t>
  </si>
  <si>
    <t>Noyce</t>
  </si>
  <si>
    <t>E14000733</t>
  </si>
  <si>
    <t>Hartlepool</t>
  </si>
  <si>
    <t>E14000734</t>
  </si>
  <si>
    <t>Harwich and North Essex</t>
  </si>
  <si>
    <t>Harwich and Essex North</t>
  </si>
  <si>
    <t>E14000735</t>
  </si>
  <si>
    <t>Hastings and Rye</t>
  </si>
  <si>
    <t>Rudd</t>
  </si>
  <si>
    <t>E14000736</t>
  </si>
  <si>
    <t>Havant</t>
  </si>
  <si>
    <t>Payton</t>
  </si>
  <si>
    <t>E14000737</t>
  </si>
  <si>
    <t>Hayes and Harlington</t>
  </si>
  <si>
    <t>Forster</t>
  </si>
  <si>
    <t>E14000738</t>
  </si>
  <si>
    <t>Hazel Grove</t>
  </si>
  <si>
    <t>E14000739</t>
  </si>
  <si>
    <t>Hemel Hempstead</t>
  </si>
  <si>
    <t>Penning</t>
  </si>
  <si>
    <t>E14000740</t>
  </si>
  <si>
    <t>Hemsworth</t>
  </si>
  <si>
    <t>Kitchen</t>
  </si>
  <si>
    <t>Myatt</t>
  </si>
  <si>
    <t>Trickett</t>
  </si>
  <si>
    <t>E14000741</t>
  </si>
  <si>
    <t>Offord</t>
  </si>
  <si>
    <t>E14000742</t>
  </si>
  <si>
    <t>Henley</t>
  </si>
  <si>
    <t>E14000743</t>
  </si>
  <si>
    <t>Hereford and South Herefordshire</t>
  </si>
  <si>
    <t>Hereford and Herefordshire South</t>
  </si>
  <si>
    <t>Norman</t>
  </si>
  <si>
    <t>Oliver</t>
  </si>
  <si>
    <t>E14000847</t>
  </si>
  <si>
    <t>North Herefordshire</t>
  </si>
  <si>
    <t>Herefordshire North</t>
  </si>
  <si>
    <t>Hurds</t>
  </si>
  <si>
    <t>Wiggin</t>
  </si>
  <si>
    <t>E14000744</t>
  </si>
  <si>
    <t>Hertford and Stortford</t>
  </si>
  <si>
    <t>Prisk</t>
  </si>
  <si>
    <t>Terry</t>
  </si>
  <si>
    <t>E14000845</t>
  </si>
  <si>
    <t>North East Hertfordshire</t>
  </si>
  <si>
    <t>Hertfordshire North East</t>
  </si>
  <si>
    <t>Annand</t>
  </si>
  <si>
    <t>Heald</t>
  </si>
  <si>
    <t>Ralph</t>
  </si>
  <si>
    <t>Smyth</t>
  </si>
  <si>
    <t>E14000951</t>
  </si>
  <si>
    <t>South West Hertfordshire</t>
  </si>
  <si>
    <t>Hertfordshire South West</t>
  </si>
  <si>
    <t>Benson</t>
  </si>
  <si>
    <t>Gauke</t>
  </si>
  <si>
    <t>E14000745</t>
  </si>
  <si>
    <t>Hertsmere</t>
  </si>
  <si>
    <t>E14000746</t>
  </si>
  <si>
    <t>Hexham</t>
  </si>
  <si>
    <t>Duffield</t>
  </si>
  <si>
    <t>Moss</t>
  </si>
  <si>
    <t>Opperman</t>
  </si>
  <si>
    <t>E14000747</t>
  </si>
  <si>
    <t>Heywood and Middleton</t>
  </si>
  <si>
    <t>E14000748</t>
  </si>
  <si>
    <t>High Peak</t>
  </si>
  <si>
    <t>Bingham</t>
  </si>
  <si>
    <t>E14000749</t>
  </si>
  <si>
    <t>Hitchin and Harpenden</t>
  </si>
  <si>
    <t>Byron</t>
  </si>
  <si>
    <t>Hannah</t>
  </si>
  <si>
    <t>Quinton</t>
  </si>
  <si>
    <t>E14000750</t>
  </si>
  <si>
    <t>Holborn and St Pancras</t>
  </si>
  <si>
    <t>E14000751</t>
  </si>
  <si>
    <t>Hornchurch and Upminster</t>
  </si>
  <si>
    <t>Chilvers</t>
  </si>
  <si>
    <t>E14000752</t>
  </si>
  <si>
    <t>Hornsey and Wood Green</t>
  </si>
  <si>
    <t>Featherstone</t>
  </si>
  <si>
    <t>E14000753</t>
  </si>
  <si>
    <t>Horsham</t>
  </si>
  <si>
    <t>Duggan</t>
  </si>
  <si>
    <t>Fitter</t>
  </si>
  <si>
    <t>E14000754</t>
  </si>
  <si>
    <t>Houghton and Sunderland South</t>
  </si>
  <si>
    <t>Elvin</t>
  </si>
  <si>
    <t>Richard Elvin</t>
  </si>
  <si>
    <t>Phillipson</t>
  </si>
  <si>
    <t>E14000755</t>
  </si>
  <si>
    <t>Hove</t>
  </si>
  <si>
    <t>E14000756</t>
  </si>
  <si>
    <t>Huddersfield</t>
  </si>
  <si>
    <t>Blanchard</t>
  </si>
  <si>
    <t>Sheerman</t>
  </si>
  <si>
    <t>E14001033</t>
  </si>
  <si>
    <t>West Lancashire</t>
  </si>
  <si>
    <t>Lancashire West</t>
  </si>
  <si>
    <t>Braid</t>
  </si>
  <si>
    <t>E14000776</t>
  </si>
  <si>
    <t>Lancaster and Fleetwood</t>
  </si>
  <si>
    <t>Ollerenshaw</t>
  </si>
  <si>
    <t>Kent</t>
  </si>
  <si>
    <t>Riley</t>
  </si>
  <si>
    <t>E14000777</t>
  </si>
  <si>
    <t>Leeds Central</t>
  </si>
  <si>
    <t>Benn</t>
  </si>
  <si>
    <t>E14000798</t>
  </si>
  <si>
    <t>Louth and Horncastle</t>
  </si>
  <si>
    <t>Mountain</t>
  </si>
  <si>
    <t>E14000799</t>
  </si>
  <si>
    <t>Ludlow</t>
  </si>
  <si>
    <t>Kidd</t>
  </si>
  <si>
    <t>E14000800</t>
  </si>
  <si>
    <t>Luton North</t>
  </si>
  <si>
    <t>Martins</t>
  </si>
  <si>
    <t>E14000801</t>
  </si>
  <si>
    <t>Luton South</t>
  </si>
  <si>
    <t>Huddleston</t>
  </si>
  <si>
    <t>Rhodes</t>
  </si>
  <si>
    <t>Scheimann</t>
  </si>
  <si>
    <t>Shuker</t>
  </si>
  <si>
    <t>Sweeney</t>
  </si>
  <si>
    <t>E14000802</t>
  </si>
  <si>
    <t>Macclesfield</t>
  </si>
  <si>
    <t>Rutley</t>
  </si>
  <si>
    <t>E14000803</t>
  </si>
  <si>
    <t>Maidenhead</t>
  </si>
  <si>
    <t>Prior</t>
  </si>
  <si>
    <t>Wight</t>
  </si>
  <si>
    <t>E14000804</t>
  </si>
  <si>
    <t>Maidstone and The Weald</t>
  </si>
  <si>
    <t>Carroll</t>
  </si>
  <si>
    <t>Jeffery</t>
  </si>
  <si>
    <t>E14000805</t>
  </si>
  <si>
    <t>Makerfield</t>
  </si>
  <si>
    <t>Fovargue</t>
  </si>
  <si>
    <t>Brierley</t>
  </si>
  <si>
    <t>E14000806</t>
  </si>
  <si>
    <t>Maldon</t>
  </si>
  <si>
    <t>Pryke</t>
  </si>
  <si>
    <t>Tealby-Watson</t>
  </si>
  <si>
    <t>Whittingdale</t>
  </si>
  <si>
    <t>E14000833</t>
  </si>
  <si>
    <t>Newcastle upon Tyne North</t>
  </si>
  <si>
    <t>Beadle</t>
  </si>
  <si>
    <t>Parkinson</t>
  </si>
  <si>
    <t>W07000055</t>
  </si>
  <si>
    <t>Newport East</t>
  </si>
  <si>
    <t>Cross</t>
  </si>
  <si>
    <t>Morden</t>
  </si>
  <si>
    <t>Jessica Morden</t>
  </si>
  <si>
    <t>Parry</t>
  </si>
  <si>
    <t>W07000056</t>
  </si>
  <si>
    <t>Newport West</t>
  </si>
  <si>
    <t>Bartolotti</t>
  </si>
  <si>
    <t>Pippa Bartolotti</t>
  </si>
  <si>
    <t>Paul Flynn</t>
  </si>
  <si>
    <t>Jeff Rees</t>
  </si>
  <si>
    <t>German</t>
  </si>
  <si>
    <t>Veronica German</t>
  </si>
  <si>
    <t>N06000011</t>
  </si>
  <si>
    <t>Newry and Armagh</t>
  </si>
  <si>
    <t>Irwin</t>
  </si>
  <si>
    <t>William Irwin</t>
  </si>
  <si>
    <t>Muir</t>
  </si>
  <si>
    <t>Andrew Muir</t>
  </si>
  <si>
    <t>Frazer</t>
  </si>
  <si>
    <t>E14000835</t>
  </si>
  <si>
    <t>Newton Abbot</t>
  </si>
  <si>
    <t>Canavan</t>
  </si>
  <si>
    <t>Lindsey</t>
  </si>
  <si>
    <t>E14000816</t>
  </si>
  <si>
    <t>Mid Norfolk</t>
  </si>
  <si>
    <t>Norfolk Mid</t>
  </si>
  <si>
    <t>Coke</t>
  </si>
  <si>
    <t>E14000848</t>
  </si>
  <si>
    <t>North Norfolk</t>
  </si>
  <si>
    <t>Norfolk North</t>
  </si>
  <si>
    <t>Boswell</t>
  </si>
  <si>
    <t>E14000859</t>
  </si>
  <si>
    <t>North West Norfolk</t>
  </si>
  <si>
    <t>Norfolk North West</t>
  </si>
  <si>
    <t>Bellingham</t>
  </si>
  <si>
    <t>Whalley</t>
  </si>
  <si>
    <t>E14000941</t>
  </si>
  <si>
    <t>South Norfolk</t>
  </si>
  <si>
    <t>Norfolk South</t>
  </si>
  <si>
    <t>Bacon</t>
  </si>
  <si>
    <t>E14000952</t>
  </si>
  <si>
    <t>South West Norfolk</t>
  </si>
  <si>
    <t>Norfolk South West</t>
  </si>
  <si>
    <t>Truss</t>
  </si>
  <si>
    <t>E14000836</t>
  </si>
  <si>
    <t>Normanton, Pontefract and Castleford</t>
  </si>
  <si>
    <t>E14000861</t>
  </si>
  <si>
    <t>Northampton North</t>
  </si>
  <si>
    <t>Keeble</t>
  </si>
  <si>
    <t>E14000862</t>
  </si>
  <si>
    <t>Northampton South</t>
  </si>
  <si>
    <t>Costello</t>
  </si>
  <si>
    <t>E14000942</t>
  </si>
  <si>
    <t>South Northamptonshire</t>
  </si>
  <si>
    <t>Northamptonshire South</t>
  </si>
  <si>
    <t>Leadsom</t>
  </si>
  <si>
    <t>E14000863</t>
  </si>
  <si>
    <t>Norwich North</t>
  </si>
  <si>
    <t>Holden</t>
  </si>
  <si>
    <t>E14000864</t>
  </si>
  <si>
    <t>Norwich South</t>
  </si>
  <si>
    <t>Heather</t>
  </si>
  <si>
    <t>E14000865</t>
  </si>
  <si>
    <t>Nottingham East</t>
  </si>
  <si>
    <t>Hoare</t>
  </si>
  <si>
    <t>E14000866</t>
  </si>
  <si>
    <t>Nottingham North</t>
  </si>
  <si>
    <t>E14000867</t>
  </si>
  <si>
    <t>Nottingham South</t>
  </si>
  <si>
    <t>Butcher</t>
  </si>
  <si>
    <t>E14000868</t>
  </si>
  <si>
    <t>Nuneaton</t>
  </si>
  <si>
    <t>Findley</t>
  </si>
  <si>
    <t>Jebb</t>
  </si>
  <si>
    <t>S14000050</t>
  </si>
  <si>
    <t>Ochil and South Perthshire</t>
  </si>
  <si>
    <t>W07000074</t>
  </si>
  <si>
    <t>Ogmore</t>
  </si>
  <si>
    <t>E14000869</t>
  </si>
  <si>
    <t>Old Bexley and Sidcup</t>
  </si>
  <si>
    <t>Brokenshire</t>
  </si>
  <si>
    <t>Coburn</t>
  </si>
  <si>
    <t>E14000871</t>
  </si>
  <si>
    <t>Oldham West and Royton</t>
  </si>
  <si>
    <t>S14000051</t>
  </si>
  <si>
    <t>Orkney and Shetland</t>
  </si>
  <si>
    <t>Alistair Carmichael</t>
  </si>
  <si>
    <t>Mowat</t>
  </si>
  <si>
    <t>Nairn</t>
  </si>
  <si>
    <t>E14000872</t>
  </si>
  <si>
    <t>Orpington</t>
  </si>
  <si>
    <t>Galloway</t>
  </si>
  <si>
    <t>E14000873</t>
  </si>
  <si>
    <t>Oxford East</t>
  </si>
  <si>
    <t>Argar</t>
  </si>
  <si>
    <t>E14000874</t>
  </si>
  <si>
    <t>Oxford West and Abingdon</t>
  </si>
  <si>
    <t>Blackwood</t>
  </si>
  <si>
    <t>S14000052</t>
  </si>
  <si>
    <t>Paisley and Renfrewshire North</t>
  </si>
  <si>
    <t>S14000053</t>
  </si>
  <si>
    <t>Paisley and Renfrewshire South</t>
  </si>
  <si>
    <t>Mack</t>
  </si>
  <si>
    <t>Paul Mack</t>
  </si>
  <si>
    <t>E14000875</t>
  </si>
  <si>
    <t>Pendle</t>
  </si>
  <si>
    <t>E14000876</t>
  </si>
  <si>
    <t>Penistone and Stocksbridge</t>
  </si>
  <si>
    <t>Cuthbertson</t>
  </si>
  <si>
    <t>Pitfield</t>
  </si>
  <si>
    <t>E14000877</t>
  </si>
  <si>
    <t>Penrith and The Border</t>
  </si>
  <si>
    <t>Thornton</t>
  </si>
  <si>
    <t>S14000054</t>
  </si>
  <si>
    <t>Perth and North Perthshire</t>
  </si>
  <si>
    <t>Perth and Perthshire North</t>
  </si>
  <si>
    <t>Barrett</t>
  </si>
  <si>
    <t>Peter Barrett</t>
  </si>
  <si>
    <t>Wishart</t>
  </si>
  <si>
    <t>Pete Wishart</t>
  </si>
  <si>
    <t>E14000878</t>
  </si>
  <si>
    <t>Peterborough</t>
  </si>
  <si>
    <t>Radic</t>
  </si>
  <si>
    <t>E14000879</t>
  </si>
  <si>
    <t>Plymouth, Moor View</t>
  </si>
  <si>
    <t>E14000880</t>
  </si>
  <si>
    <t>Plymouth, Sutton and Devonport</t>
  </si>
  <si>
    <t>Colvile</t>
  </si>
  <si>
    <t>Oliver Colvile</t>
  </si>
  <si>
    <t>W07000075</t>
  </si>
  <si>
    <t>Pontypridd</t>
  </si>
  <si>
    <t>Michael Powell</t>
  </si>
  <si>
    <t>Owen Smith</t>
  </si>
  <si>
    <t>E14000881</t>
  </si>
  <si>
    <t>Syms</t>
  </si>
  <si>
    <t>Robert Syms</t>
  </si>
  <si>
    <t>E14000882</t>
  </si>
  <si>
    <t>Poplar and Limehouse</t>
  </si>
  <si>
    <t>Fryer</t>
  </si>
  <si>
    <t>E14000883</t>
  </si>
  <si>
    <t>Portsmouth North</t>
  </si>
  <si>
    <t>Fitzgerald</t>
  </si>
  <si>
    <t>Mordaunt</t>
  </si>
  <si>
    <t>Sanders</t>
  </si>
  <si>
    <t>E14000884</t>
  </si>
  <si>
    <t>Portsmouth South</t>
  </si>
  <si>
    <t>Dawes</t>
  </si>
  <si>
    <t>Drummond</t>
  </si>
  <si>
    <t>W07000065</t>
  </si>
  <si>
    <t>Preseli Pembrokeshire</t>
  </si>
  <si>
    <t>Crabb</t>
  </si>
  <si>
    <t>Stephen Crabb</t>
  </si>
  <si>
    <t>E14000885</t>
  </si>
  <si>
    <t>Hendrick</t>
  </si>
  <si>
    <t>Jewell</t>
  </si>
  <si>
    <t>E14000886</t>
  </si>
  <si>
    <t>Pudsey</t>
  </si>
  <si>
    <t>Dews</t>
  </si>
  <si>
    <t>E14000887</t>
  </si>
  <si>
    <t>Putney</t>
  </si>
  <si>
    <t>Darby</t>
  </si>
  <si>
    <t>Greening</t>
  </si>
  <si>
    <t>E14000888</t>
  </si>
  <si>
    <t>Rayleigh and Wickford</t>
  </si>
  <si>
    <t>Francois</t>
  </si>
  <si>
    <t>Callaghan</t>
  </si>
  <si>
    <t>E14000889</t>
  </si>
  <si>
    <t>Reading East</t>
  </si>
  <si>
    <t>Turberville</t>
  </si>
  <si>
    <t>E14000890</t>
  </si>
  <si>
    <t>Reading West</t>
  </si>
  <si>
    <t>E14000891</t>
  </si>
  <si>
    <t>Redcar</t>
  </si>
  <si>
    <t>Swales</t>
  </si>
  <si>
    <t>Broughton</t>
  </si>
  <si>
    <t>E14000892</t>
  </si>
  <si>
    <t>Redditch</t>
  </si>
  <si>
    <t>Swansborough</t>
  </si>
  <si>
    <t>E14000893</t>
  </si>
  <si>
    <t>Reigate</t>
  </si>
  <si>
    <t>Blunt</t>
  </si>
  <si>
    <t>S14000021</t>
  </si>
  <si>
    <t>East Renfrewshire</t>
  </si>
  <si>
    <t>Renfrewshire East</t>
  </si>
  <si>
    <t>W07000052</t>
  </si>
  <si>
    <t>Rhondda</t>
  </si>
  <si>
    <t>Geraint Davies</t>
  </si>
  <si>
    <t>Chris Bryant</t>
  </si>
  <si>
    <t>John</t>
  </si>
  <si>
    <t>W07000047</t>
  </si>
  <si>
    <t>Swansea West</t>
  </si>
  <si>
    <t>Harri Roberts</t>
  </si>
  <si>
    <t>E14000894</t>
  </si>
  <si>
    <t>Ribble Valley</t>
  </si>
  <si>
    <t>E14000895</t>
  </si>
  <si>
    <t>Richmond (Yorks)</t>
  </si>
  <si>
    <t>Richmond [Yorks]</t>
  </si>
  <si>
    <t>Meredith</t>
  </si>
  <si>
    <t>Driver</t>
  </si>
  <si>
    <t>Hague</t>
  </si>
  <si>
    <t>E14000896</t>
  </si>
  <si>
    <t>Richmond Park</t>
  </si>
  <si>
    <t>Goldsmith</t>
  </si>
  <si>
    <t>E14000897</t>
  </si>
  <si>
    <t>Rochdale</t>
  </si>
  <si>
    <t>Danczuk</t>
  </si>
  <si>
    <t>Whitehead</t>
  </si>
  <si>
    <t>Denby</t>
  </si>
  <si>
    <t>E14000898</t>
  </si>
  <si>
    <t>Rochester and Strood</t>
  </si>
  <si>
    <t>Sands</t>
  </si>
  <si>
    <t>E14000899</t>
  </si>
  <si>
    <t>Rochford and Southend East</t>
  </si>
  <si>
    <t>Duddridge</t>
  </si>
  <si>
    <t>Vaughan</t>
  </si>
  <si>
    <t>E14000900</t>
  </si>
  <si>
    <t>Romford</t>
  </si>
  <si>
    <t>Batten</t>
  </si>
  <si>
    <t>Rosindell</t>
  </si>
  <si>
    <t>Hyde</t>
  </si>
  <si>
    <t>E14000901</t>
  </si>
  <si>
    <t>Romsey and Southampton North</t>
  </si>
  <si>
    <t>Nokes</t>
  </si>
  <si>
    <t>S14000055</t>
  </si>
  <si>
    <t>Ross, Skye and Lochaber</t>
  </si>
  <si>
    <t>Charles Kennedy</t>
  </si>
  <si>
    <t>E14000902</t>
  </si>
  <si>
    <t>Rossendale and Darwen</t>
  </si>
  <si>
    <t>E14000849</t>
  </si>
  <si>
    <t>North Shropshire</t>
  </si>
  <si>
    <t>Shropshire North</t>
  </si>
  <si>
    <t>E14000927</t>
  </si>
  <si>
    <t>Sittingbourne and Sheppey</t>
  </si>
  <si>
    <t>Nevols</t>
  </si>
  <si>
    <t>Davison</t>
  </si>
  <si>
    <t>E14000928</t>
  </si>
  <si>
    <t>Skipton and Ripon</t>
  </si>
  <si>
    <t>Gilligan</t>
  </si>
  <si>
    <t>E14000929</t>
  </si>
  <si>
    <t>Sleaford and North Hykeham</t>
  </si>
  <si>
    <t>Overton</t>
  </si>
  <si>
    <t>E14000930</t>
  </si>
  <si>
    <t>Slough</t>
  </si>
  <si>
    <t>E14000931</t>
  </si>
  <si>
    <t>Solihull</t>
  </si>
  <si>
    <t>Throup</t>
  </si>
  <si>
    <t>E14000850</t>
  </si>
  <si>
    <t>North Somerset</t>
  </si>
  <si>
    <t>Somerset North</t>
  </si>
  <si>
    <t>Mathew</t>
  </si>
  <si>
    <t>E14000846</t>
  </si>
  <si>
    <t>North East Somerset</t>
  </si>
  <si>
    <t>Somerset North East</t>
  </si>
  <si>
    <t>Norris</t>
  </si>
  <si>
    <t>Rees-Mogg</t>
  </si>
  <si>
    <t>E14000932</t>
  </si>
  <si>
    <t>Somerton and Frome</t>
  </si>
  <si>
    <t>E14000939</t>
  </si>
  <si>
    <t>South Holland and The Deepings</t>
  </si>
  <si>
    <t>Hayes</t>
  </si>
  <si>
    <t>E14000943</t>
  </si>
  <si>
    <t>South Ribble</t>
  </si>
  <si>
    <t>Fisher</t>
  </si>
  <si>
    <t>E14000944</t>
  </si>
  <si>
    <t>South Shields</t>
  </si>
  <si>
    <t>E14000955</t>
  </si>
  <si>
    <t>Southampton, Itchen</t>
  </si>
  <si>
    <t>Denham</t>
  </si>
  <si>
    <t>E14000956</t>
  </si>
  <si>
    <t>Southampton, Test</t>
  </si>
  <si>
    <t>E14000957</t>
  </si>
  <si>
    <t>Southend West</t>
  </si>
  <si>
    <t>Amess</t>
  </si>
  <si>
    <t>E14000958</t>
  </si>
  <si>
    <t>Southport</t>
  </si>
  <si>
    <t>Durrance</t>
  </si>
  <si>
    <t>E14000959</t>
  </si>
  <si>
    <t>Spelthorne</t>
  </si>
  <si>
    <t>Kwarteng</t>
  </si>
  <si>
    <t>Littlewood</t>
  </si>
  <si>
    <t>E14000965</t>
  </si>
  <si>
    <t>Lefroy</t>
  </si>
  <si>
    <t>Shone</t>
  </si>
  <si>
    <t>E14000966</t>
  </si>
  <si>
    <t>Staffordshire Moorlands</t>
  </si>
  <si>
    <t>E14000945</t>
  </si>
  <si>
    <t>South Staffordshire</t>
  </si>
  <si>
    <t>Staffordshire South</t>
  </si>
  <si>
    <t>E14000967</t>
  </si>
  <si>
    <t>Stalybridge and Hyde</t>
  </si>
  <si>
    <t>E14000968</t>
  </si>
  <si>
    <t>Stevenage</t>
  </si>
  <si>
    <t>S14000057</t>
  </si>
  <si>
    <t>Stirling</t>
  </si>
  <si>
    <t>Lindsay</t>
  </si>
  <si>
    <t>Graham Reed</t>
  </si>
  <si>
    <t>E14000969</t>
  </si>
  <si>
    <t>Stockport</t>
  </si>
  <si>
    <t>Warner</t>
  </si>
  <si>
    <t>E14000970</t>
  </si>
  <si>
    <t>Stockton North</t>
  </si>
  <si>
    <t>E14000971</t>
  </si>
  <si>
    <t>Stockton South</t>
  </si>
  <si>
    <t>Wharton</t>
  </si>
  <si>
    <t>Sinclair</t>
  </si>
  <si>
    <t>Strike</t>
  </si>
  <si>
    <t>E14000972</t>
  </si>
  <si>
    <t>Stoke-on-Trent Central</t>
  </si>
  <si>
    <t>Breeze</t>
  </si>
  <si>
    <t>Lovatt</t>
  </si>
  <si>
    <t>E14000973</t>
  </si>
  <si>
    <t>Stoke-on-Trent North</t>
  </si>
  <si>
    <t>Locke</t>
  </si>
  <si>
    <t>E14000974</t>
  </si>
  <si>
    <t>Stoke-on-Trent South</t>
  </si>
  <si>
    <t>Flello</t>
  </si>
  <si>
    <t>E14000851</t>
  </si>
  <si>
    <t>North Swindon</t>
  </si>
  <si>
    <t>Swindon North</t>
  </si>
  <si>
    <t>Halden</t>
  </si>
  <si>
    <t>Tomlinson</t>
  </si>
  <si>
    <t>E14000947</t>
  </si>
  <si>
    <t>South Swindon</t>
  </si>
  <si>
    <t>Swindon South</t>
  </si>
  <si>
    <t>Robert Buckland</t>
  </si>
  <si>
    <t>E14000986</t>
  </si>
  <si>
    <t>Tamworth</t>
  </si>
  <si>
    <t>Pincher</t>
  </si>
  <si>
    <t>Pinkett</t>
  </si>
  <si>
    <t>E14000987</t>
  </si>
  <si>
    <t>Tatton</t>
  </si>
  <si>
    <t>Lomax</t>
  </si>
  <si>
    <t>E14000988</t>
  </si>
  <si>
    <t>Taunton Deane</t>
  </si>
  <si>
    <t>Jevon</t>
  </si>
  <si>
    <t>Martin Jevon</t>
  </si>
  <si>
    <t>E14000989</t>
  </si>
  <si>
    <t>Telford</t>
  </si>
  <si>
    <t>Bennion</t>
  </si>
  <si>
    <t>E14000990</t>
  </si>
  <si>
    <t>Tewkesbury</t>
  </si>
  <si>
    <t>Alistair Cameron</t>
  </si>
  <si>
    <t>Laurence Robertson</t>
  </si>
  <si>
    <t>Ridgeon</t>
  </si>
  <si>
    <t>George Ridgeon</t>
  </si>
  <si>
    <t>E14000852</t>
  </si>
  <si>
    <t>North Thanet</t>
  </si>
  <si>
    <t>Thanet North</t>
  </si>
  <si>
    <t>E14000948</t>
  </si>
  <si>
    <t>South Thanet</t>
  </si>
  <si>
    <t>Thanet South</t>
  </si>
  <si>
    <t>E14000993</t>
  </si>
  <si>
    <t>Thirsk and Malton</t>
  </si>
  <si>
    <t>Horton</t>
  </si>
  <si>
    <t>Keal</t>
  </si>
  <si>
    <t>E14000994</t>
  </si>
  <si>
    <t>Thornbury and Yate</t>
  </si>
  <si>
    <t>E14000995</t>
  </si>
  <si>
    <t>Thurrock</t>
  </si>
  <si>
    <t>Doyle-Price</t>
  </si>
  <si>
    <t>E14000996</t>
  </si>
  <si>
    <t>Tiverton and Honiton</t>
  </si>
  <si>
    <t>Parish</t>
  </si>
  <si>
    <t>Neil Parish</t>
  </si>
  <si>
    <t>Underwood</t>
  </si>
  <si>
    <t>E14000997</t>
  </si>
  <si>
    <t>Tonbridge and Malling</t>
  </si>
  <si>
    <t>Stanley</t>
  </si>
  <si>
    <t>E14000998</t>
  </si>
  <si>
    <t>Tooting</t>
  </si>
  <si>
    <t>Paul</t>
  </si>
  <si>
    <t>E14000999</t>
  </si>
  <si>
    <t>Torbay</t>
  </si>
  <si>
    <t>Sam Moss</t>
  </si>
  <si>
    <t>W07000053</t>
  </si>
  <si>
    <t>Torfaen</t>
  </si>
  <si>
    <t>E14001001</t>
  </si>
  <si>
    <t>Totnes</t>
  </si>
  <si>
    <t>Brazil</t>
  </si>
  <si>
    <t>Julian Brazil</t>
  </si>
  <si>
    <t>Wollaston</t>
  </si>
  <si>
    <t>Sarah Wollaston</t>
  </si>
  <si>
    <t>E14001002</t>
  </si>
  <si>
    <t>Tottenham</t>
  </si>
  <si>
    <t>Lammy</t>
  </si>
  <si>
    <t>Schmitz</t>
  </si>
  <si>
    <t>E14001003</t>
  </si>
  <si>
    <t>Truro and Falmouth</t>
  </si>
  <si>
    <t>Sarah Newton</t>
  </si>
  <si>
    <t>E14001004</t>
  </si>
  <si>
    <t>Tunbridge Wells</t>
  </si>
  <si>
    <t>E14001005</t>
  </si>
  <si>
    <t>Twickenham</t>
  </si>
  <si>
    <t>Cable</t>
  </si>
  <si>
    <t>Hurst</t>
  </si>
  <si>
    <t>E14001006</t>
  </si>
  <si>
    <t>Tynemouth</t>
  </si>
  <si>
    <t>Erskine</t>
  </si>
  <si>
    <t>Morton</t>
  </si>
  <si>
    <t>E14000853</t>
  </si>
  <si>
    <t>North Tyneside</t>
  </si>
  <si>
    <t>Tyneside North</t>
  </si>
  <si>
    <t>Glindon</t>
  </si>
  <si>
    <t>N06000018</t>
  </si>
  <si>
    <t>West Tyrone</t>
  </si>
  <si>
    <t>Buchanan</t>
  </si>
  <si>
    <t>Thomas Buchanan</t>
  </si>
  <si>
    <t>Doherty</t>
  </si>
  <si>
    <t>Ciaran McClean</t>
  </si>
  <si>
    <t>N06000017</t>
  </si>
  <si>
    <t>Upper Bann</t>
  </si>
  <si>
    <t>David Simpson</t>
  </si>
  <si>
    <t>John O'Dowd</t>
  </si>
  <si>
    <t>E14001007</t>
  </si>
  <si>
    <t>Uxbridge and South Ruislip</t>
  </si>
  <si>
    <t>Randall</t>
  </si>
  <si>
    <t>Wadsworth</t>
  </si>
  <si>
    <t>W07000060</t>
  </si>
  <si>
    <t>Vale Of Clwyd</t>
  </si>
  <si>
    <t>Chris Ruane</t>
  </si>
  <si>
    <t>Matt Wright</t>
  </si>
  <si>
    <t>Wyn Jones</t>
  </si>
  <si>
    <t>E14001015</t>
  </si>
  <si>
    <t>Wantage</t>
  </si>
  <si>
    <t>Vaizey</t>
  </si>
  <si>
    <t>E14001016</t>
  </si>
  <si>
    <t>Warley</t>
  </si>
  <si>
    <t>Keating</t>
  </si>
  <si>
    <t>Spellar</t>
  </si>
  <si>
    <t>E14001017</t>
  </si>
  <si>
    <t>Warrington North</t>
  </si>
  <si>
    <t>E14001018</t>
  </si>
  <si>
    <t>Warrington South</t>
  </si>
  <si>
    <t>Ashington</t>
  </si>
  <si>
    <t>Bent</t>
  </si>
  <si>
    <t>E14001019</t>
  </si>
  <si>
    <t>Warwick and Leamington</t>
  </si>
  <si>
    <t>E14000854</t>
  </si>
  <si>
    <t>North Warwickshire</t>
  </si>
  <si>
    <t>Warwickshire North</t>
  </si>
  <si>
    <t>E14001053</t>
  </si>
  <si>
    <t>Workington</t>
  </si>
  <si>
    <t>E14001054</t>
  </si>
  <si>
    <t>Worsley and Eccles South</t>
  </si>
  <si>
    <t>Keeley</t>
  </si>
  <si>
    <t>Gadsden</t>
  </si>
  <si>
    <t>E14000682</t>
  </si>
  <si>
    <t>East Worthing and Shoreham</t>
  </si>
  <si>
    <t>Worthing East and Shoreham</t>
  </si>
  <si>
    <t>Glennon</t>
  </si>
  <si>
    <t>Loughton</t>
  </si>
  <si>
    <t>Maltby</t>
  </si>
  <si>
    <t>E14001055</t>
  </si>
  <si>
    <t>Worthing West</t>
  </si>
  <si>
    <t>Bottomley</t>
  </si>
  <si>
    <t>Thorpe</t>
  </si>
  <si>
    <t>E14000992</t>
  </si>
  <si>
    <t>The Wrekin</t>
  </si>
  <si>
    <t>Wrekin, The</t>
  </si>
  <si>
    <t>Pritchard</t>
  </si>
  <si>
    <t>W07000044</t>
  </si>
  <si>
    <t>Wrexham</t>
  </si>
  <si>
    <t>Ian Lucas</t>
  </si>
  <si>
    <t>Rippeth</t>
  </si>
  <si>
    <t>E14001056</t>
  </si>
  <si>
    <t>Wycombe</t>
  </si>
  <si>
    <t>Guy</t>
  </si>
  <si>
    <t>E14001057</t>
  </si>
  <si>
    <t>Wyre and Preston North</t>
  </si>
  <si>
    <t>E14001058</t>
  </si>
  <si>
    <t>Wyre Forest</t>
  </si>
  <si>
    <t>Knowles</t>
  </si>
  <si>
    <t>Independent Community and Health Concern</t>
  </si>
  <si>
    <t>ICHC</t>
  </si>
  <si>
    <t>E14001059</t>
  </si>
  <si>
    <t>Wythenshawe and Sale East</t>
  </si>
  <si>
    <t>E14001060</t>
  </si>
  <si>
    <t>Yeovil</t>
  </si>
  <si>
    <t>W07000041</t>
  </si>
  <si>
    <t>Ynys Mon</t>
  </si>
  <si>
    <t>Albert Owen</t>
  </si>
  <si>
    <t>E14001061</t>
  </si>
  <si>
    <t>York Central</t>
  </si>
  <si>
    <t>E14001062</t>
  </si>
  <si>
    <t>York Outer</t>
  </si>
  <si>
    <t>Sturdy</t>
  </si>
  <si>
    <t>E14000683</t>
  </si>
  <si>
    <t>East Yorkshire</t>
  </si>
  <si>
    <t>Yorkshire East</t>
  </si>
  <si>
    <t>E14000870</t>
  </si>
  <si>
    <t>Oldham East and Saddleworth</t>
  </si>
  <si>
    <t>Watkins</t>
  </si>
  <si>
    <t>E14000541</t>
  </si>
  <si>
    <t>Barnsley Central</t>
  </si>
  <si>
    <t>Val Davies</t>
  </si>
  <si>
    <t>Riddiough</t>
  </si>
  <si>
    <t>Devoy</t>
  </si>
  <si>
    <t>Dalton</t>
  </si>
  <si>
    <t>E14000783</t>
  </si>
  <si>
    <t>Leicester South</t>
  </si>
  <si>
    <t>Ashworth</t>
  </si>
  <si>
    <t>N06000004</t>
  </si>
  <si>
    <t>Belfast West</t>
  </si>
  <si>
    <t>Aaron McIntyre</t>
  </si>
  <si>
    <t>Ulster Unionist</t>
  </si>
  <si>
    <t>Gerry Carroll</t>
  </si>
  <si>
    <t>Attwood</t>
  </si>
  <si>
    <t>Maskey</t>
  </si>
  <si>
    <t>Paul Maskey</t>
  </si>
  <si>
    <t>S14000038</t>
  </si>
  <si>
    <t>Inverclyde</t>
  </si>
  <si>
    <t>David Wilson</t>
  </si>
  <si>
    <t>Anne McLaughlin</t>
  </si>
  <si>
    <t>E14000701</t>
  </si>
  <si>
    <t>Feltham and Heston</t>
  </si>
  <si>
    <t>Malhotra</t>
  </si>
  <si>
    <t>E14000589</t>
  </si>
  <si>
    <t>Bradford West</t>
  </si>
  <si>
    <t>E14000648</t>
  </si>
  <si>
    <t>By-Election, Nov 2012</t>
  </si>
  <si>
    <t>E14000807</t>
  </si>
  <si>
    <t>Manchester Central</t>
  </si>
  <si>
    <t>Clifford</t>
  </si>
  <si>
    <t>W07000080</t>
  </si>
  <si>
    <t>Cardiff South and Penarth</t>
  </si>
  <si>
    <t>Kaye</t>
  </si>
  <si>
    <t>Dylan</t>
  </si>
  <si>
    <t>Anthony Slaughter</t>
  </si>
  <si>
    <t>Emmett</t>
  </si>
  <si>
    <t>E14000904</t>
  </si>
  <si>
    <t>Rotherham</t>
  </si>
  <si>
    <t>Dickson</t>
  </si>
  <si>
    <t>E14000655</t>
  </si>
  <si>
    <t>Croydon North</t>
  </si>
  <si>
    <t>Young People's Party</t>
  </si>
  <si>
    <t>Edmonds</t>
  </si>
  <si>
    <t>E14000819</t>
  </si>
  <si>
    <t>Middlesbrough</t>
  </si>
  <si>
    <t>Mark Heslehurst</t>
  </si>
  <si>
    <t>Malcolm</t>
  </si>
  <si>
    <t>John Malcolm</t>
  </si>
  <si>
    <t>Peter Foreman</t>
  </si>
  <si>
    <t>Ray</t>
  </si>
  <si>
    <t>Imdad Hussain</t>
  </si>
  <si>
    <t>Peace Party - Non-violence, Justice, Environment</t>
  </si>
  <si>
    <t>PPNJE</t>
  </si>
  <si>
    <t>Ben Houchen</t>
  </si>
  <si>
    <t>George Selmer</t>
  </si>
  <si>
    <t>Champion</t>
  </si>
  <si>
    <t>Andrew McDonald</t>
  </si>
  <si>
    <t>E14000685</t>
  </si>
  <si>
    <t>Eastleigh</t>
  </si>
  <si>
    <t>N06000010</t>
  </si>
  <si>
    <t>Mid Ulster</t>
  </si>
  <si>
    <t>Francie Molloy</t>
  </si>
  <si>
    <t xml:space="preserve">email: </t>
  </si>
  <si>
    <t>Contact:</t>
  </si>
  <si>
    <t>Notes:</t>
  </si>
  <si>
    <t>Checked by House of Commons Library Statistics Sections</t>
  </si>
  <si>
    <t>Data Accuracy</t>
  </si>
  <si>
    <t>N/A</t>
  </si>
  <si>
    <t>File size</t>
  </si>
  <si>
    <t>Metadata Created:</t>
  </si>
  <si>
    <t>Data File Created:</t>
  </si>
  <si>
    <t>no</t>
  </si>
  <si>
    <t>alpha</t>
  </si>
  <si>
    <t>resulting party posision (LD Hold or LD Gain)</t>
  </si>
  <si>
    <t>AF</t>
  </si>
  <si>
    <t>yes</t>
  </si>
  <si>
    <t>percentage change in share of the vote as text</t>
  </si>
  <si>
    <t>AE</t>
  </si>
  <si>
    <t>numeric</t>
  </si>
  <si>
    <t xml:space="preserve">percentage change in share of the vote </t>
  </si>
  <si>
    <t>AD</t>
  </si>
  <si>
    <t>percentage difference between elctorate and total votes cast as text</t>
  </si>
  <si>
    <t>percentage difference between elctorate and total votes cast</t>
  </si>
  <si>
    <t>AB</t>
  </si>
  <si>
    <t>percentage  difference between winner and runner-up as text</t>
  </si>
  <si>
    <t>AA</t>
  </si>
  <si>
    <t>percentage  difference between winner and runner-up</t>
  </si>
  <si>
    <t>Z</t>
  </si>
  <si>
    <t>Y</t>
  </si>
  <si>
    <t>number of votes between winner and runner up</t>
  </si>
  <si>
    <t>W</t>
  </si>
  <si>
    <t>percentage share of the total votes cast as text</t>
  </si>
  <si>
    <t>V</t>
  </si>
  <si>
    <t>percentage share of the total votes cast</t>
  </si>
  <si>
    <t>U</t>
  </si>
  <si>
    <t>total number of registered voters</t>
  </si>
  <si>
    <t>T</t>
  </si>
  <si>
    <t>total number votes cast</t>
  </si>
  <si>
    <t>S</t>
  </si>
  <si>
    <t>total number of votes polled by the candidate</t>
  </si>
  <si>
    <t>R</t>
  </si>
  <si>
    <t>numeric value indicating winning candidate (1=winner 0=not winner)</t>
  </si>
  <si>
    <t>Q</t>
  </si>
  <si>
    <t>dd/mm/yyyy</t>
  </si>
  <si>
    <t>Date of voting</t>
  </si>
  <si>
    <t>P</t>
  </si>
  <si>
    <t>Internal system ID 1=ByElection 2=General Election</t>
  </si>
  <si>
    <t>O</t>
  </si>
  <si>
    <t>short form of party name</t>
  </si>
  <si>
    <t>N</t>
  </si>
  <si>
    <t xml:space="preserve">party allegiance represented by candidate </t>
  </si>
  <si>
    <t>M</t>
  </si>
  <si>
    <t>candidate name, firstname and surname</t>
  </si>
  <si>
    <t>L</t>
  </si>
  <si>
    <t>candidate name, surname first with comma separation</t>
  </si>
  <si>
    <t>K</t>
  </si>
  <si>
    <t>candidate alpha surname of candidate correcting ordering for Mc and Mac</t>
  </si>
  <si>
    <t>J</t>
  </si>
  <si>
    <t>constituency name with compass moved to allow grouping</t>
  </si>
  <si>
    <t>I</t>
  </si>
  <si>
    <t>Internal system ID</t>
  </si>
  <si>
    <t>H</t>
  </si>
  <si>
    <t>date of update</t>
  </si>
  <si>
    <t>G</t>
  </si>
  <si>
    <t>country name</t>
  </si>
  <si>
    <t>F</t>
  </si>
  <si>
    <t>alpha/numeric</t>
  </si>
  <si>
    <t>ONS country code</t>
  </si>
  <si>
    <t>E</t>
  </si>
  <si>
    <t>region name</t>
  </si>
  <si>
    <t>D</t>
  </si>
  <si>
    <t>ONS regeion code</t>
  </si>
  <si>
    <t>C</t>
  </si>
  <si>
    <t>constituency name</t>
  </si>
  <si>
    <t>B</t>
  </si>
  <si>
    <t>ONS constituency code</t>
  </si>
  <si>
    <t>ONSConstID</t>
  </si>
  <si>
    <t>Null Values</t>
  </si>
  <si>
    <t>Data Length</t>
  </si>
  <si>
    <t>Data Format</t>
  </si>
  <si>
    <t>Full Name or description</t>
  </si>
  <si>
    <t>Name</t>
  </si>
  <si>
    <t>Column Descriptions:</t>
  </si>
  <si>
    <t>Source:</t>
  </si>
  <si>
    <t>Free to use without alteration, source shall always be acknowledged and quoted for whole or any part used</t>
  </si>
  <si>
    <t>Copyright:</t>
  </si>
  <si>
    <t>United Kingdom</t>
  </si>
  <si>
    <t>Extent of geography</t>
  </si>
  <si>
    <t>Westminster Parliamentary Constituency</t>
  </si>
  <si>
    <t>Level of geography</t>
  </si>
  <si>
    <t>Geographic Coverage</t>
  </si>
  <si>
    <t>Data Order:</t>
  </si>
  <si>
    <t>Number of Entries:</t>
  </si>
  <si>
    <t>Data Currency:</t>
  </si>
  <si>
    <t>Ad-hoc, Following By-election</t>
  </si>
  <si>
    <t>Frequency of update:</t>
  </si>
  <si>
    <t>Current Westminster Parliament Election Results 2010 General and substituted By-Elections results</t>
  </si>
  <si>
    <t>Product title</t>
  </si>
  <si>
    <t>Data Information</t>
  </si>
  <si>
    <t>AG</t>
  </si>
  <si>
    <t>DateOfDataset</t>
  </si>
  <si>
    <t>date of data set</t>
  </si>
  <si>
    <t>House of Commons Library</t>
  </si>
  <si>
    <t>-</t>
  </si>
  <si>
    <t>Brookes</t>
  </si>
  <si>
    <t>Lewell-Buck</t>
  </si>
  <si>
    <t>Election Results</t>
  </si>
  <si>
    <t>ChartValue</t>
  </si>
  <si>
    <t>ChartColour</t>
  </si>
  <si>
    <t>Candidate</t>
  </si>
  <si>
    <t>Party</t>
  </si>
  <si>
    <t>Share</t>
  </si>
  <si>
    <t>DUP</t>
  </si>
  <si>
    <t>UUP</t>
  </si>
  <si>
    <t>FF0000</t>
  </si>
  <si>
    <t>0000FF</t>
  </si>
  <si>
    <t>FFCC00</t>
  </si>
  <si>
    <t>00FF00</t>
  </si>
  <si>
    <t>000080</t>
  </si>
  <si>
    <t>99CC00</t>
  </si>
  <si>
    <t>CCFFCC</t>
  </si>
  <si>
    <t>99CCFF</t>
  </si>
  <si>
    <t>C0C0C0</t>
  </si>
  <si>
    <t>GRN</t>
  </si>
  <si>
    <t>008000</t>
  </si>
  <si>
    <t>Scottish Labour Party</t>
  </si>
  <si>
    <t>FF9900</t>
  </si>
  <si>
    <t>United Kingdom Independence Party</t>
  </si>
  <si>
    <t>CC99FF</t>
  </si>
  <si>
    <t>Veritas</t>
  </si>
  <si>
    <t>VER</t>
  </si>
  <si>
    <t>FF00FF</t>
  </si>
  <si>
    <t>Others</t>
  </si>
  <si>
    <t>HEX</t>
  </si>
  <si>
    <t>SortOrder</t>
  </si>
  <si>
    <t>Change</t>
  </si>
  <si>
    <r>
      <t>Witney</t>
    </r>
    <r>
      <rPr>
        <sz val="10"/>
        <color theme="1"/>
        <rFont val="Calibri"/>
        <family val="2"/>
        <scheme val="minor"/>
      </rPr>
      <t xml:space="preserve">: </t>
    </r>
  </si>
  <si>
    <t>Conservative hold</t>
  </si>
  <si>
    <t>Majority:</t>
  </si>
  <si>
    <r>
      <rPr>
        <b/>
        <sz val="9"/>
        <color theme="1"/>
        <rFont val="Calibri"/>
        <family val="2"/>
        <scheme val="minor"/>
      </rPr>
      <t>Data for:</t>
    </r>
    <r>
      <rPr>
        <sz val="9"/>
        <color theme="1"/>
        <rFont val="Calibri"/>
        <family val="2"/>
        <scheme val="minor"/>
      </rPr>
      <t xml:space="preserve"> 06/05/2010 | </t>
    </r>
    <r>
      <rPr>
        <b/>
        <sz val="9"/>
        <color theme="1"/>
        <rFont val="Calibri"/>
        <family val="2"/>
        <scheme val="minor"/>
      </rPr>
      <t>Last Update</t>
    </r>
    <r>
      <rPr>
        <sz val="9"/>
        <color theme="1"/>
        <rFont val="Calibri"/>
        <family val="2"/>
        <scheme val="minor"/>
      </rPr>
      <t>: 11/09/2013</t>
    </r>
  </si>
  <si>
    <t>Labour hold</t>
  </si>
  <si>
    <t>666699</t>
  </si>
  <si>
    <t>FRFR</t>
  </si>
  <si>
    <t>Example 1</t>
  </si>
  <si>
    <t>Example 2</t>
  </si>
  <si>
    <t>Example 3</t>
  </si>
  <si>
    <r>
      <t>Blaydon</t>
    </r>
    <r>
      <rPr>
        <sz val="10"/>
        <color theme="1"/>
        <rFont val="Calibri"/>
        <family val="2"/>
        <scheme val="minor"/>
      </rPr>
      <t xml:space="preserve">: </t>
    </r>
  </si>
  <si>
    <r>
      <t>Middlesbrough</t>
    </r>
    <r>
      <rPr>
        <sz val="10"/>
        <color theme="1"/>
        <rFont val="Calibri"/>
        <family val="2"/>
        <scheme val="minor"/>
      </rPr>
      <t xml:space="preserve">: </t>
    </r>
  </si>
  <si>
    <t>Turnout:</t>
  </si>
  <si>
    <t/>
  </si>
  <si>
    <t>AH</t>
  </si>
  <si>
    <t>AI</t>
  </si>
  <si>
    <t>party colour in RGB format. Use formula =IF(AH2="","RGB(255,255,255)","RGB("&amp;VLOOKUP(N2,PartyNames!B:F,3,FALSE)&amp;","&amp;VLOOKUP(N2,PartyNames!B:F,4,FALSE)&amp;","&amp;VLOOKUP(N2,PartyNames!B:F,5,FALSE)&amp;")")</t>
  </si>
  <si>
    <t>RGB(0,0,255)</t>
  </si>
  <si>
    <t>data for charting (highest to lowest) with null values for candidates not to be charted. Use formula =IF(OR(O2="Con",O2="Lab",O2="LD",O2="SNP",O2="PC",O2="DUP",O2="SF",O2="SDLP",O2="UUP",V2&gt;0.05),S2,"")</t>
  </si>
  <si>
    <t>(RGB)</t>
  </si>
  <si>
    <t>RGB(170,4,0)</t>
  </si>
  <si>
    <t>RGB(249,183,201)</t>
  </si>
  <si>
    <t>RGB(255,115,0)</t>
  </si>
  <si>
    <t>RGB(49,134,69)</t>
  </si>
  <si>
    <t>RGB(2,45,111)</t>
  </si>
  <si>
    <t>AA0400</t>
  </si>
  <si>
    <t>F9B7C9</t>
  </si>
  <si>
    <t>FF7300</t>
  </si>
  <si>
    <t>022D6F</t>
  </si>
  <si>
    <t>FF9600</t>
  </si>
  <si>
    <t xml:space="preserve">Majority ranking where 1 is the largest % majority, 650 is the smallest majority. The chart displays results for Conservatives, Labour, Liberal Democrats, SNP, Plaid Cymru and any candidates who received over 5% of the vote. </t>
  </si>
  <si>
    <t>% Majority rank UK:</t>
  </si>
  <si>
    <t>MajorityPercentageValue ranking highest and lowest (1=lowest and 650=highest)</t>
  </si>
  <si>
    <t>Bickley</t>
  </si>
  <si>
    <t>Helmer</t>
  </si>
  <si>
    <t>Copy formula for colour =IF(ISERROR(VLOOKUP(O2,PartyNames!C:I,7,FALSE)),"RGB(255,255,255)",VLOOKUP(O2,PartyNames!C:I,7,FALSE))</t>
  </si>
  <si>
    <t>The copy results and over paste values into cells</t>
  </si>
  <si>
    <t>Winners</t>
  </si>
  <si>
    <t>Stephen Doughty</t>
  </si>
  <si>
    <t>W92000004</t>
  </si>
  <si>
    <t>Kinnock</t>
  </si>
  <si>
    <t>TRUE</t>
  </si>
  <si>
    <t>General Election 2017</t>
  </si>
  <si>
    <t>Lab hold</t>
  </si>
  <si>
    <t>Vidal</t>
  </si>
  <si>
    <t>Sadie</t>
  </si>
  <si>
    <t>FALSE</t>
  </si>
  <si>
    <t>Bennison</t>
  </si>
  <si>
    <t>Caroline</t>
  </si>
  <si>
    <t>Cen</t>
  </si>
  <si>
    <t>Guto</t>
  </si>
  <si>
    <t>Con hold</t>
  </si>
  <si>
    <t>Emily</t>
  </si>
  <si>
    <t>Wyn</t>
  </si>
  <si>
    <t>Lesiter-Burgess</t>
  </si>
  <si>
    <t>Sarah</t>
  </si>
  <si>
    <t>S92000003</t>
  </si>
  <si>
    <t>Kirsty</t>
  </si>
  <si>
    <t>Scottish National Party</t>
  </si>
  <si>
    <t>SNP hold</t>
  </si>
  <si>
    <t>Vinegold</t>
  </si>
  <si>
    <t>O'Keeffe</t>
  </si>
  <si>
    <t>Grace</t>
  </si>
  <si>
    <t>Isobel</t>
  </si>
  <si>
    <t>Durkin</t>
  </si>
  <si>
    <t>Richard</t>
  </si>
  <si>
    <t>Con gain from SNP</t>
  </si>
  <si>
    <t>McCaig</t>
  </si>
  <si>
    <t>Callum</t>
  </si>
  <si>
    <t>O'Dwyer</t>
  </si>
  <si>
    <t>Jenny</t>
  </si>
  <si>
    <t>Neil</t>
  </si>
  <si>
    <t>McFarlane</t>
  </si>
  <si>
    <t>Helen</t>
  </si>
  <si>
    <t>Donnellan</t>
  </si>
  <si>
    <t>Jennifer</t>
  </si>
  <si>
    <t>McRobert</t>
  </si>
  <si>
    <t>Ewan</t>
  </si>
  <si>
    <t>E12000008</t>
  </si>
  <si>
    <t>Leo</t>
  </si>
  <si>
    <t>Puffett</t>
  </si>
  <si>
    <t>Gary</t>
  </si>
  <si>
    <t>Alan</t>
  </si>
  <si>
    <t>Donna</t>
  </si>
  <si>
    <t>E12000005</t>
  </si>
  <si>
    <t>Wendy</t>
  </si>
  <si>
    <t>Ian</t>
  </si>
  <si>
    <t>Mark</t>
  </si>
  <si>
    <t>E12000002</t>
  </si>
  <si>
    <t>Western</t>
  </si>
  <si>
    <t>Jane</t>
  </si>
  <si>
    <t>Coggins</t>
  </si>
  <si>
    <t>Geraldine</t>
  </si>
  <si>
    <t>Knightly</t>
  </si>
  <si>
    <t>Laura</t>
  </si>
  <si>
    <t>Jacqui</t>
  </si>
  <si>
    <t>Pete</t>
  </si>
  <si>
    <t>E12000004</t>
  </si>
  <si>
    <t>Nigel</t>
  </si>
  <si>
    <t>Dawson</t>
  </si>
  <si>
    <t>Kate</t>
  </si>
  <si>
    <t>McGuinness</t>
  </si>
  <si>
    <t>Matt</t>
  </si>
  <si>
    <t>Bamford</t>
  </si>
  <si>
    <t>Hair</t>
  </si>
  <si>
    <t>Kirstene</t>
  </si>
  <si>
    <t>Mike</t>
  </si>
  <si>
    <t>William</t>
  </si>
  <si>
    <t>Clive</t>
  </si>
  <si>
    <t>Hywel</t>
  </si>
  <si>
    <t>PC hold</t>
  </si>
  <si>
    <t>Griffiths Clarke</t>
  </si>
  <si>
    <t>Mary</t>
  </si>
  <si>
    <t>Phillippa</t>
  </si>
  <si>
    <t>Calum</t>
  </si>
  <si>
    <t>O'Hara</t>
  </si>
  <si>
    <t>Brendan</t>
  </si>
  <si>
    <t>Nick</t>
  </si>
  <si>
    <t>Fife</t>
  </si>
  <si>
    <t>Kapadia</t>
  </si>
  <si>
    <t xml:space="preserve">Shweta </t>
  </si>
  <si>
    <t>Johanna</t>
  </si>
  <si>
    <t>De Piero</t>
  </si>
  <si>
    <t>Gloria</t>
  </si>
  <si>
    <t>Tony</t>
  </si>
  <si>
    <t>Gail</t>
  </si>
  <si>
    <t>Ashfield Independents</t>
  </si>
  <si>
    <t>Charlesworth</t>
  </si>
  <si>
    <t>Bob</t>
  </si>
  <si>
    <t>Rangi</t>
  </si>
  <si>
    <t>Arran</t>
  </si>
  <si>
    <t>Damian</t>
  </si>
  <si>
    <t>Gathern</t>
  </si>
  <si>
    <t>Sally</t>
  </si>
  <si>
    <t>Gee-Turner</t>
  </si>
  <si>
    <t>Adrian</t>
  </si>
  <si>
    <t>O'Brien</t>
  </si>
  <si>
    <t>Gerald</t>
  </si>
  <si>
    <t>Rossi</t>
  </si>
  <si>
    <t>Mandy</t>
  </si>
  <si>
    <t>Rayner</t>
  </si>
  <si>
    <t>Angela</t>
  </si>
  <si>
    <t>Maurice</t>
  </si>
  <si>
    <t>Hicks</t>
  </si>
  <si>
    <t>Carly</t>
  </si>
  <si>
    <t>Hunter-Rossall</t>
  </si>
  <si>
    <t>Andy</t>
  </si>
  <si>
    <t>Steven</t>
  </si>
  <si>
    <t>Srao</t>
  </si>
  <si>
    <t xml:space="preserve">Vijay </t>
  </si>
  <si>
    <t>Coral</t>
  </si>
  <si>
    <t xml:space="preserve">Kyle </t>
  </si>
  <si>
    <t>Bill</t>
  </si>
  <si>
    <t>Corri</t>
  </si>
  <si>
    <t>Mochan</t>
  </si>
  <si>
    <t>Carol</t>
  </si>
  <si>
    <t>Prentis</t>
  </si>
  <si>
    <t>Victoria</t>
  </si>
  <si>
    <t>Sean</t>
  </si>
  <si>
    <t xml:space="preserve">John </t>
  </si>
  <si>
    <t>Bird</t>
  </si>
  <si>
    <t>Dickie</t>
  </si>
  <si>
    <t>Middleton</t>
  </si>
  <si>
    <t xml:space="preserve">Ian </t>
  </si>
  <si>
    <t>Roseanne</t>
  </si>
  <si>
    <t>Duguid</t>
  </si>
  <si>
    <t>Eilidh</t>
  </si>
  <si>
    <t>Stott</t>
  </si>
  <si>
    <t>Caitlin</t>
  </si>
  <si>
    <t>Galen</t>
  </si>
  <si>
    <t>E12000007</t>
  </si>
  <si>
    <t>Margaret</t>
  </si>
  <si>
    <t>Talati</t>
  </si>
  <si>
    <t>Minesh</t>
  </si>
  <si>
    <t>Gravett</t>
  </si>
  <si>
    <t>Roger</t>
  </si>
  <si>
    <t>Butterfield</t>
  </si>
  <si>
    <t>Pauline</t>
  </si>
  <si>
    <t>Falvey</t>
  </si>
  <si>
    <t>Noel</t>
  </si>
  <si>
    <t>E12000003</t>
  </si>
  <si>
    <t>Dan</t>
  </si>
  <si>
    <t>Amanda</t>
  </si>
  <si>
    <t>Felton</t>
  </si>
  <si>
    <t>Gavin</t>
  </si>
  <si>
    <t>Trotman</t>
  </si>
  <si>
    <t>Ridgway</t>
  </si>
  <si>
    <t>Peacock</t>
  </si>
  <si>
    <t>Stephanie</t>
  </si>
  <si>
    <t>The Yorkshire Party</t>
  </si>
  <si>
    <t>Nicola</t>
  </si>
  <si>
    <t>Kevin</t>
  </si>
  <si>
    <t>Labour and Co-operative</t>
  </si>
  <si>
    <t>Fell</t>
  </si>
  <si>
    <t>Simon</t>
  </si>
  <si>
    <t>Birchall</t>
  </si>
  <si>
    <t>Loraine</t>
  </si>
  <si>
    <t>Piper</t>
  </si>
  <si>
    <t>Rob</t>
  </si>
  <si>
    <t>E12000006</t>
  </si>
  <si>
    <t>East</t>
  </si>
  <si>
    <t>Block</t>
  </si>
  <si>
    <t xml:space="preserve">Kayte </t>
  </si>
  <si>
    <t>Tina</t>
  </si>
  <si>
    <t xml:space="preserve">Antonia </t>
  </si>
  <si>
    <t>Maria</t>
  </si>
  <si>
    <t>Bridgeman</t>
  </si>
  <si>
    <t>Winter</t>
  </si>
  <si>
    <t>Neville</t>
  </si>
  <si>
    <t>Libertarian Party</t>
  </si>
  <si>
    <t>Annette</t>
  </si>
  <si>
    <t>Duveen</t>
  </si>
  <si>
    <t>Leon</t>
  </si>
  <si>
    <t>E12000009</t>
  </si>
  <si>
    <t>Wera</t>
  </si>
  <si>
    <t>LD gain from Con</t>
  </si>
  <si>
    <t>Ben</t>
  </si>
  <si>
    <t>Rayment</t>
  </si>
  <si>
    <t>Joe</t>
  </si>
  <si>
    <t>Eleanor</t>
  </si>
  <si>
    <t>Brabin</t>
  </si>
  <si>
    <t>Tracy</t>
  </si>
  <si>
    <t>Ann</t>
  </si>
  <si>
    <t>Lukic</t>
  </si>
  <si>
    <t>Aleks</t>
  </si>
  <si>
    <t>Hanif</t>
  </si>
  <si>
    <t>Mohammed</t>
  </si>
  <si>
    <t>De Cordova</t>
  </si>
  <si>
    <t>Marsha</t>
  </si>
  <si>
    <t>Lab gain from Con</t>
  </si>
  <si>
    <t>Coghlan</t>
  </si>
  <si>
    <t>Chris</t>
  </si>
  <si>
    <t>Lois</t>
  </si>
  <si>
    <t>Power</t>
  </si>
  <si>
    <t>Eugene</t>
  </si>
  <si>
    <t>The Socialist Party of Great Britain</t>
  </si>
  <si>
    <t>Dominic</t>
  </si>
  <si>
    <t>Peter</t>
  </si>
  <si>
    <t>Jon</t>
  </si>
  <si>
    <t>Secker</t>
  </si>
  <si>
    <t xml:space="preserve">Russell </t>
  </si>
  <si>
    <t>Ahmad</t>
  </si>
  <si>
    <t>Marina</t>
  </si>
  <si>
    <t>Julie</t>
  </si>
  <si>
    <t>Ruth</t>
  </si>
  <si>
    <t>Yasin</t>
  </si>
  <si>
    <t xml:space="preserve">Mohammad </t>
  </si>
  <si>
    <t>Bywater</t>
  </si>
  <si>
    <t>Lucy</t>
  </si>
  <si>
    <t>Democratic Unionist Party</t>
  </si>
  <si>
    <t>DUP hold</t>
  </si>
  <si>
    <t>Naomi</t>
  </si>
  <si>
    <t>Legge</t>
  </si>
  <si>
    <t>Hazel</t>
  </si>
  <si>
    <t>Ulster Unionist Party</t>
  </si>
  <si>
    <t>O'Donnell</t>
  </si>
  <si>
    <t>Mairead</t>
  </si>
  <si>
    <t>Georgina</t>
  </si>
  <si>
    <t>Bodel</t>
  </si>
  <si>
    <t>Sheila</t>
  </si>
  <si>
    <t>de Faoite</t>
  </si>
  <si>
    <t>Seamas</t>
  </si>
  <si>
    <t>Social Democratic and Labour Party</t>
  </si>
  <si>
    <t>Bobby</t>
  </si>
  <si>
    <t>Finucane</t>
  </si>
  <si>
    <t>Sam</t>
  </si>
  <si>
    <t>McAuley</t>
  </si>
  <si>
    <t>Malachai</t>
  </si>
  <si>
    <t>Gemma</t>
  </si>
  <si>
    <t>Little Pengelly</t>
  </si>
  <si>
    <t>Emma</t>
  </si>
  <si>
    <t>DUP gain from SDLP</t>
  </si>
  <si>
    <t>McDonnell</t>
  </si>
  <si>
    <t>Alasdair</t>
  </si>
  <si>
    <t>Paula</t>
  </si>
  <si>
    <t>O Muilleoir</t>
  </si>
  <si>
    <t>Mairtin Samuel</t>
  </si>
  <si>
    <t>Salier</t>
  </si>
  <si>
    <t>SF hold</t>
  </si>
  <si>
    <t>McCoubrey</t>
  </si>
  <si>
    <t>Frank</t>
  </si>
  <si>
    <t>Gerry</t>
  </si>
  <si>
    <t>People Before Profit Alliance</t>
  </si>
  <si>
    <t>PBPA</t>
  </si>
  <si>
    <t>Tim</t>
  </si>
  <si>
    <t>Eastwood</t>
  </si>
  <si>
    <t>Sorcha</t>
  </si>
  <si>
    <t>Conor</t>
  </si>
  <si>
    <t>Baillie</t>
  </si>
  <si>
    <t>Siobhan</t>
  </si>
  <si>
    <t>Elizabeth</t>
  </si>
  <si>
    <t>Tyson</t>
  </si>
  <si>
    <t>Berwick-Upon-Tweed</t>
  </si>
  <si>
    <t>E12000001</t>
  </si>
  <si>
    <t>Anne-Marie</t>
  </si>
  <si>
    <t>Dickinson</t>
  </si>
  <si>
    <t>Porksen</t>
  </si>
  <si>
    <t>Rushanara</t>
  </si>
  <si>
    <t>Chirico</t>
  </si>
  <si>
    <t>Charlotte</t>
  </si>
  <si>
    <t>Ajmal</t>
  </si>
  <si>
    <t>Polson</t>
  </si>
  <si>
    <t>Alistair</t>
  </si>
  <si>
    <t>de Wulverton</t>
  </si>
  <si>
    <t>Boal</t>
  </si>
  <si>
    <t>Denis</t>
  </si>
  <si>
    <t>Huw</t>
  </si>
  <si>
    <t>Bayliss</t>
  </si>
  <si>
    <t>Christine</t>
  </si>
  <si>
    <t>Joel</t>
  </si>
  <si>
    <t>Bastin</t>
  </si>
  <si>
    <t>Geoffrey</t>
  </si>
  <si>
    <t>Jonathan</t>
  </si>
  <si>
    <t>Borella</t>
  </si>
  <si>
    <t>Stef</t>
  </si>
  <si>
    <t>Ferro</t>
  </si>
  <si>
    <t>Simone</t>
  </si>
  <si>
    <t>Lobo</t>
  </si>
  <si>
    <t>Ivor</t>
  </si>
  <si>
    <t>Finch</t>
  </si>
  <si>
    <t>Brame</t>
  </si>
  <si>
    <t>Clough</t>
  </si>
  <si>
    <t>Jayne</t>
  </si>
  <si>
    <t>Preet</t>
  </si>
  <si>
    <t>Squire</t>
  </si>
  <si>
    <t>Colin</t>
  </si>
  <si>
    <t>Kiff</t>
  </si>
  <si>
    <t>Alice</t>
  </si>
  <si>
    <t>Dick</t>
  </si>
  <si>
    <t>Common Good Party</t>
  </si>
  <si>
    <t>Robert</t>
  </si>
  <si>
    <t>Ranger</t>
  </si>
  <si>
    <t>Reena</t>
  </si>
  <si>
    <t>Jerry</t>
  </si>
  <si>
    <t>Patrick</t>
  </si>
  <si>
    <t>Liam</t>
  </si>
  <si>
    <t>Reza</t>
  </si>
  <si>
    <t>Ahmereen</t>
  </si>
  <si>
    <t xml:space="preserve">Mohammed </t>
  </si>
  <si>
    <t>Phil</t>
  </si>
  <si>
    <t>Shabana</t>
  </si>
  <si>
    <t>Browning</t>
  </si>
  <si>
    <t>Dargue</t>
  </si>
  <si>
    <t>Kefentse</t>
  </si>
  <si>
    <t>Powell-Chandler</t>
  </si>
  <si>
    <t>Meg</t>
  </si>
  <si>
    <t>Masters</t>
  </si>
  <si>
    <t>Khalid</t>
  </si>
  <si>
    <t>Hodivala</t>
  </si>
  <si>
    <t xml:space="preserve">Charlotte </t>
  </si>
  <si>
    <t>Harjun</t>
  </si>
  <si>
    <t xml:space="preserve">Shangara </t>
  </si>
  <si>
    <t>Rana</t>
  </si>
  <si>
    <t>Vijay</t>
  </si>
  <si>
    <t xml:space="preserve">Harjinder </t>
  </si>
  <si>
    <t>Open Borders Party</t>
  </si>
  <si>
    <t>McCabe</t>
  </si>
  <si>
    <t>Steve</t>
  </si>
  <si>
    <t>Shrubsole</t>
  </si>
  <si>
    <t>Sophie</t>
  </si>
  <si>
    <t xml:space="preserve">Pritchard </t>
  </si>
  <si>
    <t>Julien</t>
  </si>
  <si>
    <t>Jess</t>
  </si>
  <si>
    <t>Garghan</t>
  </si>
  <si>
    <t>Christopher</t>
  </si>
  <si>
    <t>Nowshed</t>
  </si>
  <si>
    <t>Abu</t>
  </si>
  <si>
    <t>Morrissey</t>
  </si>
  <si>
    <t>Ciaran</t>
  </si>
  <si>
    <t>Adam</t>
  </si>
  <si>
    <t>Hollern</t>
  </si>
  <si>
    <t>Goss</t>
  </si>
  <si>
    <t>Ajoku</t>
  </si>
  <si>
    <t>Abi</t>
  </si>
  <si>
    <t>Christian Peoples Alliance Party</t>
  </si>
  <si>
    <t>Close</t>
  </si>
  <si>
    <t>Sue</t>
  </si>
  <si>
    <t>Royle</t>
  </si>
  <si>
    <t>Anthony</t>
  </si>
  <si>
    <t>Warnock</t>
  </si>
  <si>
    <t>Copner</t>
  </si>
  <si>
    <t>Tracey</t>
  </si>
  <si>
    <t>Vicki</t>
  </si>
  <si>
    <t>Twist</t>
  </si>
  <si>
    <t>Liz</t>
  </si>
  <si>
    <t>Tolley</t>
  </si>
  <si>
    <t>McNally</t>
  </si>
  <si>
    <t xml:space="preserve">Paul </t>
  </si>
  <si>
    <t>Marchetti</t>
  </si>
  <si>
    <t>Marschild</t>
  </si>
  <si>
    <t>Lisabela</t>
  </si>
  <si>
    <t>Space Navies Party</t>
  </si>
  <si>
    <t>Ronnie</t>
  </si>
  <si>
    <t>Jeff</t>
  </si>
  <si>
    <t>Dawn</t>
  </si>
  <si>
    <t xml:space="preserve">Alan </t>
  </si>
  <si>
    <t>Oppler</t>
  </si>
  <si>
    <t>Lowe</t>
  </si>
  <si>
    <t xml:space="preserve">Andrew </t>
  </si>
  <si>
    <t>Philip</t>
  </si>
  <si>
    <t>Shipman</t>
  </si>
  <si>
    <t>Daly</t>
  </si>
  <si>
    <t>Harry</t>
  </si>
  <si>
    <t>Warren</t>
  </si>
  <si>
    <t>Yasmin</t>
  </si>
  <si>
    <t>Pochin</t>
  </si>
  <si>
    <t>Tighe</t>
  </si>
  <si>
    <t>Rebecca</t>
  </si>
  <si>
    <t>Fifield</t>
  </si>
  <si>
    <t>Gibbon</t>
  </si>
  <si>
    <t>Alison</t>
  </si>
  <si>
    <t>Kim</t>
  </si>
  <si>
    <t>Warman</t>
  </si>
  <si>
    <t>Percival</t>
  </si>
  <si>
    <t>Blue Revolution</t>
  </si>
  <si>
    <t>Kealey</t>
  </si>
  <si>
    <t>Gregg</t>
  </si>
  <si>
    <t>Mick</t>
  </si>
  <si>
    <t>Tobias</t>
  </si>
  <si>
    <t>Semple</t>
  </si>
  <si>
    <t>Mel</t>
  </si>
  <si>
    <t>Keddie</t>
  </si>
  <si>
    <t>Kieron</t>
  </si>
  <si>
    <t>Halsey</t>
  </si>
  <si>
    <t>Jason</t>
  </si>
  <si>
    <t>Pirate Party</t>
  </si>
  <si>
    <t>Phillip</t>
  </si>
  <si>
    <t>Bidwell</t>
  </si>
  <si>
    <t>Amos</t>
  </si>
  <si>
    <t>Leonard</t>
  </si>
  <si>
    <t>Barreto</t>
  </si>
  <si>
    <t>Olivio</t>
  </si>
  <si>
    <t>Imran</t>
  </si>
  <si>
    <t>Trafford</t>
  </si>
  <si>
    <t>Barras</t>
  </si>
  <si>
    <t>Parkins</t>
  </si>
  <si>
    <t>Better for Bradford</t>
  </si>
  <si>
    <t>Stanford</t>
  </si>
  <si>
    <t>Judith</t>
  </si>
  <si>
    <t>Tanya</t>
  </si>
  <si>
    <t>Place</t>
  </si>
  <si>
    <t>Therese</t>
  </si>
  <si>
    <t>Darren</t>
  </si>
  <si>
    <t>Shah</t>
  </si>
  <si>
    <t>Naz</t>
  </si>
  <si>
    <t>Salma</t>
  </si>
  <si>
    <t>Derrick</t>
  </si>
  <si>
    <t>Alun</t>
  </si>
  <si>
    <t>Celia</t>
  </si>
  <si>
    <t>Khadim</t>
  </si>
  <si>
    <t>Hijazi</t>
  </si>
  <si>
    <t>Muhammad</t>
  </si>
  <si>
    <t>Cleverly</t>
  </si>
  <si>
    <t>Fincken</t>
  </si>
  <si>
    <t xml:space="preserve">Peter </t>
  </si>
  <si>
    <t>Bingley</t>
  </si>
  <si>
    <t>Pashby</t>
  </si>
  <si>
    <t>Gibson-Watt</t>
  </si>
  <si>
    <t>Lodge</t>
  </si>
  <si>
    <t>Heneghan</t>
  </si>
  <si>
    <t>Rahoul</t>
  </si>
  <si>
    <t>Georgiou</t>
  </si>
  <si>
    <t>Anton</t>
  </si>
  <si>
    <t>Lish</t>
  </si>
  <si>
    <t>Shaka</t>
  </si>
  <si>
    <t>Janice</t>
  </si>
  <si>
    <t>Cadbury</t>
  </si>
  <si>
    <t>Jogia</t>
  </si>
  <si>
    <t>Ameet</t>
  </si>
  <si>
    <t>Lorber</t>
  </si>
  <si>
    <t>Lichten</t>
  </si>
  <si>
    <t>Michaela</t>
  </si>
  <si>
    <t>Jeffers</t>
  </si>
  <si>
    <t>Elcena</t>
  </si>
  <si>
    <t>Burghart</t>
  </si>
  <si>
    <t>Alex</t>
  </si>
  <si>
    <t>Gareth</t>
  </si>
  <si>
    <t>Karen</t>
  </si>
  <si>
    <t>McGough</t>
  </si>
  <si>
    <t>Jeater</t>
  </si>
  <si>
    <t>Kousoulou</t>
  </si>
  <si>
    <t>Louca</t>
  </si>
  <si>
    <t>Madeleine</t>
  </si>
  <si>
    <t>Isabel</t>
  </si>
  <si>
    <t>Hinckes</t>
  </si>
  <si>
    <t>Wes</t>
  </si>
  <si>
    <t>Kravis</t>
  </si>
  <si>
    <t>Smedley</t>
  </si>
  <si>
    <t>Terence</t>
  </si>
  <si>
    <t>Lonsdale</t>
  </si>
  <si>
    <t>Pires</t>
  </si>
  <si>
    <t>Russell-Moyle</t>
  </si>
  <si>
    <t>Tester</t>
  </si>
  <si>
    <t>Haze</t>
  </si>
  <si>
    <t>Doktor</t>
  </si>
  <si>
    <t>Green hold</t>
  </si>
  <si>
    <t>Solomon</t>
  </si>
  <si>
    <t>Yeomans</t>
  </si>
  <si>
    <t>McCarthy</t>
  </si>
  <si>
    <t>Kerry</t>
  </si>
  <si>
    <t>Theo</t>
  </si>
  <si>
    <t>Lorraine</t>
  </si>
  <si>
    <t>Downie</t>
  </si>
  <si>
    <t>Bousa</t>
  </si>
  <si>
    <t>Sharmila</t>
  </si>
  <si>
    <t>Karin</t>
  </si>
  <si>
    <t>Nutland</t>
  </si>
  <si>
    <t>Benjamin</t>
  </si>
  <si>
    <t>Debbonaire</t>
  </si>
  <si>
    <t>Thangam</t>
  </si>
  <si>
    <t>Tall</t>
  </si>
  <si>
    <t>Annabel</t>
  </si>
  <si>
    <t>Scott Cato</t>
  </si>
  <si>
    <t>Molly</t>
  </si>
  <si>
    <t>Jodian</t>
  </si>
  <si>
    <t>Money Free Party</t>
  </si>
  <si>
    <t>Keith</t>
  </si>
  <si>
    <t>Iain</t>
  </si>
  <si>
    <t>Moreland</t>
  </si>
  <si>
    <t>Sara</t>
  </si>
  <si>
    <t>Roisin</t>
  </si>
  <si>
    <t>Sajid</t>
  </si>
  <si>
    <t xml:space="preserve">Christopher </t>
  </si>
  <si>
    <t>Esposito</t>
  </si>
  <si>
    <t>Giovanni</t>
  </si>
  <si>
    <t>Norgrove</t>
  </si>
  <si>
    <t>Selina</t>
  </si>
  <si>
    <t>Tabitha</t>
  </si>
  <si>
    <t>Anna</t>
  </si>
  <si>
    <t>Greg</t>
  </si>
  <si>
    <t>Loi</t>
  </si>
  <si>
    <t>Fran</t>
  </si>
  <si>
    <t>Pat</t>
  </si>
  <si>
    <t>Spk</t>
  </si>
  <si>
    <t>Spk hold</t>
  </si>
  <si>
    <t xml:space="preserve">Raven </t>
  </si>
  <si>
    <t>Mapletoft</t>
  </si>
  <si>
    <t>Brian</t>
  </si>
  <si>
    <t>Commis</t>
  </si>
  <si>
    <t>Tom</t>
  </si>
  <si>
    <t>Fisk</t>
  </si>
  <si>
    <t>McKiernan</t>
  </si>
  <si>
    <t>Hardwick</t>
  </si>
  <si>
    <t>Hales</t>
  </si>
  <si>
    <t>Frith</t>
  </si>
  <si>
    <t>Ivan</t>
  </si>
  <si>
    <t>Largan</t>
  </si>
  <si>
    <t>Churchill</t>
  </si>
  <si>
    <t>Jo</t>
  </si>
  <si>
    <t>Korfanty</t>
  </si>
  <si>
    <t>Geake</t>
  </si>
  <si>
    <t>Wayne</t>
  </si>
  <si>
    <t>Wilks</t>
  </si>
  <si>
    <t>Creak</t>
  </si>
  <si>
    <t>Jamie</t>
  </si>
  <si>
    <t>LD gain from SNP</t>
  </si>
  <si>
    <t>Struan</t>
  </si>
  <si>
    <t>Olivia</t>
  </si>
  <si>
    <t>Fenton-Glynn</t>
  </si>
  <si>
    <t>Josh</t>
  </si>
  <si>
    <t>Battye</t>
  </si>
  <si>
    <t>Janet</t>
  </si>
  <si>
    <t>Kieran</t>
  </si>
  <si>
    <t>Harriet</t>
  </si>
  <si>
    <t>Bukola</t>
  </si>
  <si>
    <t>Margolies</t>
  </si>
  <si>
    <t>Towey</t>
  </si>
  <si>
    <t>Sellu</t>
  </si>
  <si>
    <t>Aminata</t>
  </si>
  <si>
    <t>Geoff</t>
  </si>
  <si>
    <t>Garbett</t>
  </si>
  <si>
    <t>Tuckwood</t>
  </si>
  <si>
    <t>Rebooting Democracy</t>
  </si>
  <si>
    <t>Milling</t>
  </si>
  <si>
    <t>Dadge</t>
  </si>
  <si>
    <t>Woodhead</t>
  </si>
  <si>
    <t>Nat</t>
  </si>
  <si>
    <t>Rosie</t>
  </si>
  <si>
    <t>Flanagan</t>
  </si>
  <si>
    <t>Parrott</t>
  </si>
  <si>
    <t>Eluned</t>
  </si>
  <si>
    <t>Sarul-Islam</t>
  </si>
  <si>
    <t>McMorrin</t>
  </si>
  <si>
    <t>Steffan</t>
  </si>
  <si>
    <t>Hemsley</t>
  </si>
  <si>
    <t>Matthew</t>
  </si>
  <si>
    <t>Oldfield</t>
  </si>
  <si>
    <t>Titherington</t>
  </si>
  <si>
    <t>Hedges</t>
  </si>
  <si>
    <t>Jeb</t>
  </si>
  <si>
    <t>Deem</t>
  </si>
  <si>
    <t>Alcroft</t>
  </si>
  <si>
    <t>Fiona</t>
  </si>
  <si>
    <t>Darkin</t>
  </si>
  <si>
    <t>Lesley</t>
  </si>
  <si>
    <t>Marc</t>
  </si>
  <si>
    <t>LD hold</t>
  </si>
  <si>
    <t>Maxwell Scott</t>
  </si>
  <si>
    <t>Ibrahim</t>
  </si>
  <si>
    <t>Emina</t>
  </si>
  <si>
    <t>Shasha</t>
  </si>
  <si>
    <t>Mattey</t>
  </si>
  <si>
    <t>Dickenson</t>
  </si>
  <si>
    <t>Ashley</t>
  </si>
  <si>
    <t>Kurten</t>
  </si>
  <si>
    <t>Whitford</t>
  </si>
  <si>
    <t>Philippa</t>
  </si>
  <si>
    <t>Hollins Martin</t>
  </si>
  <si>
    <t>McDonald</t>
  </si>
  <si>
    <t>Robillard Webb</t>
  </si>
  <si>
    <t>Lisa</t>
  </si>
  <si>
    <t>National Health Action Party</t>
  </si>
  <si>
    <t>Van de Weyer</t>
  </si>
  <si>
    <t>Aidan</t>
  </si>
  <si>
    <t>Regan</t>
  </si>
  <si>
    <t>Lake</t>
  </si>
  <si>
    <t>PC gain from LD</t>
  </si>
  <si>
    <t>Dinah</t>
  </si>
  <si>
    <t>Ham</t>
  </si>
  <si>
    <t>Grenville</t>
  </si>
  <si>
    <t>the Crazed</t>
  </si>
  <si>
    <t>Sir Dudley</t>
  </si>
  <si>
    <t>Kelly-Walsh</t>
  </si>
  <si>
    <t>Sansome</t>
  </si>
  <si>
    <t>Maple</t>
  </si>
  <si>
    <t>Vince</t>
  </si>
  <si>
    <t>Bushill</t>
  </si>
  <si>
    <t>Nicole</t>
  </si>
  <si>
    <t xml:space="preserve">Thomas </t>
  </si>
  <si>
    <t>Bernard</t>
  </si>
  <si>
    <t>Vicky</t>
  </si>
  <si>
    <t>Hossain</t>
  </si>
  <si>
    <t>De'Ath</t>
  </si>
  <si>
    <t>Louise</t>
  </si>
  <si>
    <t>Cashmore</t>
  </si>
  <si>
    <t>Seton-Marsden</t>
  </si>
  <si>
    <t>Chalk</t>
  </si>
  <si>
    <t>Van Coevorden</t>
  </si>
  <si>
    <t>Cheryl</t>
  </si>
  <si>
    <t>Dluzewska</t>
  </si>
  <si>
    <t xml:space="preserve">Nina </t>
  </si>
  <si>
    <t>Meacock</t>
  </si>
  <si>
    <t>Toby</t>
  </si>
  <si>
    <t>Keegan</t>
  </si>
  <si>
    <t>Gillian</t>
  </si>
  <si>
    <t>Farwell</t>
  </si>
  <si>
    <t xml:space="preserve">Jonathan </t>
  </si>
  <si>
    <t>Patria</t>
  </si>
  <si>
    <t>Bilal</t>
  </si>
  <si>
    <t>Unger</t>
  </si>
  <si>
    <t>Deborah</t>
  </si>
  <si>
    <t>Sinead</t>
  </si>
  <si>
    <t>Michelle</t>
  </si>
  <si>
    <t>Belcher</t>
  </si>
  <si>
    <t>Theresa</t>
  </si>
  <si>
    <t>Whysall</t>
  </si>
  <si>
    <t>Marisha</t>
  </si>
  <si>
    <t>Lageard</t>
  </si>
  <si>
    <t>Dogus</t>
  </si>
  <si>
    <t xml:space="preserve">Ibrahim </t>
  </si>
  <si>
    <t>Bridget</t>
  </si>
  <si>
    <t>Ankit</t>
  </si>
  <si>
    <t>Weenen</t>
  </si>
  <si>
    <t>City Of Chester</t>
  </si>
  <si>
    <t>Matheson</t>
  </si>
  <si>
    <t>Will</t>
  </si>
  <si>
    <t>Lizzie</t>
  </si>
  <si>
    <t>City Of Durham</t>
  </si>
  <si>
    <t>Roberta</t>
  </si>
  <si>
    <t>Lawrie</t>
  </si>
  <si>
    <t>Hopgood</t>
  </si>
  <si>
    <t>Bint</t>
  </si>
  <si>
    <t>Elmer</t>
  </si>
  <si>
    <t>Jim</t>
  </si>
  <si>
    <t>Watling</t>
  </si>
  <si>
    <t>Con gain from UKIP</t>
  </si>
  <si>
    <t>Osben</t>
  </si>
  <si>
    <t>Tasha</t>
  </si>
  <si>
    <t>Shearer</t>
  </si>
  <si>
    <t>Robin</t>
  </si>
  <si>
    <t>Horobin</t>
  </si>
  <si>
    <t>Loyd</t>
  </si>
  <si>
    <t>Susan Elan</t>
  </si>
  <si>
    <t>Bassford-Barton</t>
  </si>
  <si>
    <t>Jeanette</t>
  </si>
  <si>
    <t>Dilwyn</t>
  </si>
  <si>
    <t>Babu</t>
  </si>
  <si>
    <t>Victor</t>
  </si>
  <si>
    <t>Gaffney</t>
  </si>
  <si>
    <t>Hugh</t>
  </si>
  <si>
    <t>Lab gain from SNP</t>
  </si>
  <si>
    <t>Halbert</t>
  </si>
  <si>
    <t>Robyn</t>
  </si>
  <si>
    <t>Bennie</t>
  </si>
  <si>
    <t>Goacher</t>
  </si>
  <si>
    <t>Thelma</t>
  </si>
  <si>
    <t>McCartney</t>
  </si>
  <si>
    <t>Cahal</t>
  </si>
  <si>
    <t>Sonia</t>
  </si>
  <si>
    <t>Sadio</t>
  </si>
  <si>
    <t>Patricia</t>
  </si>
  <si>
    <t>Corcoran</t>
  </si>
  <si>
    <t xml:space="preserve">Alexander </t>
  </si>
  <si>
    <t>Trudy</t>
  </si>
  <si>
    <t>Con gain from Lab</t>
  </si>
  <si>
    <t>Troughton</t>
  </si>
  <si>
    <t>Pursglove</t>
  </si>
  <si>
    <t>Beth</t>
  </si>
  <si>
    <t>Stanbra</t>
  </si>
  <si>
    <t>Scrutton</t>
  </si>
  <si>
    <t>Colleen</t>
  </si>
  <si>
    <t>Mayer</t>
  </si>
  <si>
    <t>Timothy</t>
  </si>
  <si>
    <t>Taggar</t>
  </si>
  <si>
    <t>Avtar</t>
  </si>
  <si>
    <t>Handley</t>
  </si>
  <si>
    <t>Kotecha</t>
  </si>
  <si>
    <t>Resham</t>
  </si>
  <si>
    <t>Gee</t>
  </si>
  <si>
    <t xml:space="preserve">Stephen </t>
  </si>
  <si>
    <t>Challenor</t>
  </si>
  <si>
    <t>Aimee</t>
  </si>
  <si>
    <t>Sandra</t>
  </si>
  <si>
    <t>Scepanovic</t>
  </si>
  <si>
    <t>Marko</t>
  </si>
  <si>
    <t xml:space="preserve">David </t>
  </si>
  <si>
    <t>Boadu</t>
  </si>
  <si>
    <t>Don</t>
  </si>
  <si>
    <t>Kasumu</t>
  </si>
  <si>
    <t>Pindar</t>
  </si>
  <si>
    <t>Swadling</t>
  </si>
  <si>
    <t>Berks</t>
  </si>
  <si>
    <t>Brathwaite</t>
  </si>
  <si>
    <t>Shelley</t>
  </si>
  <si>
    <t>Catherine</t>
  </si>
  <si>
    <t>Garner</t>
  </si>
  <si>
    <t>Kathleen</t>
  </si>
  <si>
    <t>Omamogho</t>
  </si>
  <si>
    <t>Elisha</t>
  </si>
  <si>
    <t>Rod</t>
  </si>
  <si>
    <t>Carl</t>
  </si>
  <si>
    <t>Dewhurst</t>
  </si>
  <si>
    <t>McLean</t>
  </si>
  <si>
    <t>Marson</t>
  </si>
  <si>
    <t>Breading</t>
  </si>
  <si>
    <t>Concordia</t>
  </si>
  <si>
    <t>Brack</t>
  </si>
  <si>
    <t>Snedker</t>
  </si>
  <si>
    <t xml:space="preserve">Matthew </t>
  </si>
  <si>
    <t>Kaini</t>
  </si>
  <si>
    <t xml:space="preserve">Bachchu </t>
  </si>
  <si>
    <t>Beard</t>
  </si>
  <si>
    <t>Blatchford</t>
  </si>
  <si>
    <t>Adewunmi</t>
  </si>
  <si>
    <t xml:space="preserve">Ola </t>
  </si>
  <si>
    <t>Ramsey</t>
  </si>
  <si>
    <t>Aiden</t>
  </si>
  <si>
    <t>Gibbins</t>
  </si>
  <si>
    <t>Wildman</t>
  </si>
  <si>
    <t>Rowlinson</t>
  </si>
  <si>
    <t>Kana</t>
  </si>
  <si>
    <t>Rozila</t>
  </si>
  <si>
    <t>Seddon</t>
  </si>
  <si>
    <t>Dave</t>
  </si>
  <si>
    <t>Farmin Lord</t>
  </si>
  <si>
    <t>Solloway</t>
  </si>
  <si>
    <t>McLoughlin</t>
  </si>
  <si>
    <t>Botham</t>
  </si>
  <si>
    <t>Hollyer</t>
  </si>
  <si>
    <t>Buckler</t>
  </si>
  <si>
    <t>Humanity Party</t>
  </si>
  <si>
    <t>Evonne</t>
  </si>
  <si>
    <t>Sleeman</t>
  </si>
  <si>
    <t>Claire</t>
  </si>
  <si>
    <t>Shaikh</t>
  </si>
  <si>
    <t>Imtiyaz</t>
  </si>
  <si>
    <t>Dawnay</t>
  </si>
  <si>
    <t>Gunter</t>
  </si>
  <si>
    <t>Wessex Regionalist Party</t>
  </si>
  <si>
    <t>Sherriff</t>
  </si>
  <si>
    <t>Prescott</t>
  </si>
  <si>
    <t>Ednan</t>
  </si>
  <si>
    <t>Cope</t>
  </si>
  <si>
    <t>Whitwood</t>
  </si>
  <si>
    <t>Eddie</t>
  </si>
  <si>
    <t>Brelsford</t>
  </si>
  <si>
    <t>Adoh</t>
  </si>
  <si>
    <t>Shade</t>
  </si>
  <si>
    <t>Bridges</t>
  </si>
  <si>
    <t>Charlie</t>
  </si>
  <si>
    <t>Aaron</t>
  </si>
  <si>
    <t>Manion</t>
  </si>
  <si>
    <t>Stevie</t>
  </si>
  <si>
    <t>Stacey</t>
  </si>
  <si>
    <t>Wauchope</t>
  </si>
  <si>
    <t>Piers</t>
  </si>
  <si>
    <t>Dodd</t>
  </si>
  <si>
    <t>Sawbridge</t>
  </si>
  <si>
    <t>Beccy</t>
  </si>
  <si>
    <t>Les</t>
  </si>
  <si>
    <t>Etheridge</t>
  </si>
  <si>
    <t>Millward</t>
  </si>
  <si>
    <t>Natasha</t>
  </si>
  <si>
    <t>Mitch</t>
  </si>
  <si>
    <t>Maxwell</t>
  </si>
  <si>
    <t>Wolf</t>
  </si>
  <si>
    <t>Rachel</t>
  </si>
  <si>
    <t>Nix</t>
  </si>
  <si>
    <t>Rashid</t>
  </si>
  <si>
    <t>Chong</t>
  </si>
  <si>
    <t>Yen</t>
  </si>
  <si>
    <t>Alister</t>
  </si>
  <si>
    <t>Arkless</t>
  </si>
  <si>
    <t>Goodare</t>
  </si>
  <si>
    <t>Joan</t>
  </si>
  <si>
    <t>Hongmei Jin</t>
  </si>
  <si>
    <t>McAllan</t>
  </si>
  <si>
    <t>Mairi</t>
  </si>
  <si>
    <t>Ferry</t>
  </si>
  <si>
    <t>McIntyre</t>
  </si>
  <si>
    <t>Law</t>
  </si>
  <si>
    <t>Cormack</t>
  </si>
  <si>
    <t>Blain</t>
  </si>
  <si>
    <t>Cara</t>
  </si>
  <si>
    <t>Belinda</t>
  </si>
  <si>
    <t>Calder</t>
  </si>
  <si>
    <t>Saville Roberts</t>
  </si>
  <si>
    <t>Fairlamb</t>
  </si>
  <si>
    <t>Huq</t>
  </si>
  <si>
    <t>Rupa</t>
  </si>
  <si>
    <t>Joy</t>
  </si>
  <si>
    <t>Humaira</t>
  </si>
  <si>
    <t>McIlvenna</t>
  </si>
  <si>
    <t>Hans</t>
  </si>
  <si>
    <t>Meena</t>
  </si>
  <si>
    <t>Virendra</t>
  </si>
  <si>
    <t>Conti</t>
  </si>
  <si>
    <t>Fabio</t>
  </si>
  <si>
    <t>Thiara</t>
  </si>
  <si>
    <t>Arjinder</t>
  </si>
  <si>
    <t>Grahame</t>
  </si>
  <si>
    <t>Barney</t>
  </si>
  <si>
    <t>Susan</t>
  </si>
  <si>
    <t>The North East Party</t>
  </si>
  <si>
    <t>NEP</t>
  </si>
  <si>
    <t>Allyn</t>
  </si>
  <si>
    <t>Warin</t>
  </si>
  <si>
    <t>Martie</t>
  </si>
  <si>
    <t>Sammy</t>
  </si>
  <si>
    <t>McMullan</t>
  </si>
  <si>
    <t>McKillop</t>
  </si>
  <si>
    <t>Ansell</t>
  </si>
  <si>
    <t>Jake</t>
  </si>
  <si>
    <t>Hough</t>
  </si>
  <si>
    <t xml:space="preserve">Alex </t>
  </si>
  <si>
    <t>Hugo</t>
  </si>
  <si>
    <t>Jan</t>
  </si>
  <si>
    <t>Eden</t>
  </si>
  <si>
    <t>Brigitte</t>
  </si>
  <si>
    <t>Nicolson</t>
  </si>
  <si>
    <t>Mechan</t>
  </si>
  <si>
    <t>Finlayson</t>
  </si>
  <si>
    <t>Oxley</t>
  </si>
  <si>
    <t>Glanville</t>
  </si>
  <si>
    <t>Oti-Obihara</t>
  </si>
  <si>
    <t>Chidi</t>
  </si>
  <si>
    <t>Friends Party</t>
  </si>
  <si>
    <t>Rahman</t>
  </si>
  <si>
    <t>Mirza</t>
  </si>
  <si>
    <t>Dasgupta</t>
  </si>
  <si>
    <t xml:space="preserve">Rohit </t>
  </si>
  <si>
    <t>Justice and Anti-Corruption Party</t>
  </si>
  <si>
    <t>McAdams</t>
  </si>
  <si>
    <t>Monique</t>
  </si>
  <si>
    <t>McGeever</t>
  </si>
  <si>
    <t>McGarry</t>
  </si>
  <si>
    <t>Mims</t>
  </si>
  <si>
    <t>Jill</t>
  </si>
  <si>
    <t xml:space="preserve">Malcolm </t>
  </si>
  <si>
    <t>Meldrum</t>
  </si>
  <si>
    <t>Ron</t>
  </si>
  <si>
    <t>Nicholl</t>
  </si>
  <si>
    <t>Dermot</t>
  </si>
  <si>
    <t>Quigley</t>
  </si>
  <si>
    <t>McCaw</t>
  </si>
  <si>
    <t>St Clair-Legge</t>
  </si>
  <si>
    <t>Elisabeth</t>
  </si>
  <si>
    <t>Masterton</t>
  </si>
  <si>
    <t>Oswald</t>
  </si>
  <si>
    <t>Kirsten</t>
  </si>
  <si>
    <t>McDougall</t>
  </si>
  <si>
    <t>Aileen</t>
  </si>
  <si>
    <t>Hitesh</t>
  </si>
  <si>
    <t>Parr</t>
  </si>
  <si>
    <t>Helena</t>
  </si>
  <si>
    <t>Southworth</t>
  </si>
  <si>
    <t>Benedict</t>
  </si>
  <si>
    <t>Henman</t>
  </si>
  <si>
    <t>Oli</t>
  </si>
  <si>
    <t>Groves Williams</t>
  </si>
  <si>
    <t>Lutwyche</t>
  </si>
  <si>
    <t>Minns</t>
  </si>
  <si>
    <t>Antoinette</t>
  </si>
  <si>
    <t>Cathy</t>
  </si>
  <si>
    <t>Priestner</t>
  </si>
  <si>
    <t>Tommy</t>
  </si>
  <si>
    <t>Patsy</t>
  </si>
  <si>
    <t>Katie</t>
  </si>
  <si>
    <t>Tristan</t>
  </si>
  <si>
    <t>Deidre</t>
  </si>
  <si>
    <t>Munro</t>
  </si>
  <si>
    <t>McGill</t>
  </si>
  <si>
    <t>Veart</t>
  </si>
  <si>
    <t>Lorna</t>
  </si>
  <si>
    <t>Eadie</t>
  </si>
  <si>
    <t xml:space="preserve">Jim </t>
  </si>
  <si>
    <t>Beal</t>
  </si>
  <si>
    <t>Cherry</t>
  </si>
  <si>
    <t>Joanna</t>
  </si>
  <si>
    <t>Foysol</t>
  </si>
  <si>
    <t>Mir</t>
  </si>
  <si>
    <t>Aisha</t>
  </si>
  <si>
    <t>Jardine</t>
  </si>
  <si>
    <t>Giugliano</t>
  </si>
  <si>
    <t>Toni</t>
  </si>
  <si>
    <t>Batho</t>
  </si>
  <si>
    <t>Sandy</t>
  </si>
  <si>
    <t>Whittet</t>
  </si>
  <si>
    <t>Scotland's Independence Referendum Party</t>
  </si>
  <si>
    <t>Osamor</t>
  </si>
  <si>
    <t>Gonul</t>
  </si>
  <si>
    <t>Sussman</t>
  </si>
  <si>
    <t>Madders</t>
  </si>
  <si>
    <t>Justin</t>
  </si>
  <si>
    <t>Ed</t>
  </si>
  <si>
    <t>Fricker</t>
  </si>
  <si>
    <t>Fred</t>
  </si>
  <si>
    <t>Alec</t>
  </si>
  <si>
    <t>Nagle</t>
  </si>
  <si>
    <t>Clover</t>
  </si>
  <si>
    <t>Hartley</t>
  </si>
  <si>
    <t>Hall-Matthews</t>
  </si>
  <si>
    <t>de Bois</t>
  </si>
  <si>
    <t>da Costa</t>
  </si>
  <si>
    <t>Bambos</t>
  </si>
  <si>
    <t>Pippa</t>
  </si>
  <si>
    <t>O'Flynn</t>
  </si>
  <si>
    <t>Heap</t>
  </si>
  <si>
    <t>Mayne</t>
  </si>
  <si>
    <t>Maggie</t>
  </si>
  <si>
    <t>Hierons</t>
  </si>
  <si>
    <t>Teresa</t>
  </si>
  <si>
    <t>Ronie</t>
  </si>
  <si>
    <t>Waddington</t>
  </si>
  <si>
    <t>Letsae</t>
  </si>
  <si>
    <t>Claudine</t>
  </si>
  <si>
    <t>Olodu</t>
  </si>
  <si>
    <t>Temi</t>
  </si>
  <si>
    <t>Oddiri</t>
  </si>
  <si>
    <t>Doro</t>
  </si>
  <si>
    <t>Lana</t>
  </si>
  <si>
    <t>Ions</t>
  </si>
  <si>
    <t>Badger</t>
  </si>
  <si>
    <t>Della</t>
  </si>
  <si>
    <t>Taghdissian</t>
  </si>
  <si>
    <t>Newcombe</t>
  </si>
  <si>
    <t>Vanessa</t>
  </si>
  <si>
    <t>Laidlaw</t>
  </si>
  <si>
    <t>Pickering</t>
  </si>
  <si>
    <t>Debra</t>
  </si>
  <si>
    <t>Suella</t>
  </si>
  <si>
    <t>Winnington</t>
  </si>
  <si>
    <t>Blewett</t>
  </si>
  <si>
    <t>Grindey</t>
  </si>
  <si>
    <t>Desmond</t>
  </si>
  <si>
    <t>McGiffin</t>
  </si>
  <si>
    <t>Alastair</t>
  </si>
  <si>
    <t>Seema</t>
  </si>
  <si>
    <t>Jassal</t>
  </si>
  <si>
    <t>Samir</t>
  </si>
  <si>
    <t>Hina</t>
  </si>
  <si>
    <t>Firkins</t>
  </si>
  <si>
    <t>SF gain from UUP</t>
  </si>
  <si>
    <t>Garrity</t>
  </si>
  <si>
    <t>Noreen</t>
  </si>
  <si>
    <t>Rylatt</t>
  </si>
  <si>
    <t>Fielding</t>
  </si>
  <si>
    <t>Eva</t>
  </si>
  <si>
    <t>Diana</t>
  </si>
  <si>
    <t>Jeremy</t>
  </si>
  <si>
    <t>Adele</t>
  </si>
  <si>
    <t>Lynne</t>
  </si>
  <si>
    <t>Priestly</t>
  </si>
  <si>
    <t>Whybrow</t>
  </si>
  <si>
    <t>Slade</t>
  </si>
  <si>
    <t>Stammers</t>
  </si>
  <si>
    <t>Shaun</t>
  </si>
  <si>
    <t>Ellard</t>
  </si>
  <si>
    <t>Ernie</t>
  </si>
  <si>
    <t>Burrett</t>
  </si>
  <si>
    <t>McCallion</t>
  </si>
  <si>
    <t>SF gain from SDLP</t>
  </si>
  <si>
    <t>Harkin</t>
  </si>
  <si>
    <t>Jed</t>
  </si>
  <si>
    <t>van Mierlo</t>
  </si>
  <si>
    <t>Freddie</t>
  </si>
  <si>
    <t>Rothery</t>
  </si>
  <si>
    <t>Tite</t>
  </si>
  <si>
    <t>Rollings</t>
  </si>
  <si>
    <t xml:space="preserve">Lesley </t>
  </si>
  <si>
    <t>Hankinson</t>
  </si>
  <si>
    <t>Lauren</t>
  </si>
  <si>
    <t>Vernon</t>
  </si>
  <si>
    <t>Carolyn</t>
  </si>
  <si>
    <t>Waters</t>
  </si>
  <si>
    <t xml:space="preserve">Lee </t>
  </si>
  <si>
    <t>Swift</t>
  </si>
  <si>
    <t xml:space="preserve">Robert </t>
  </si>
  <si>
    <t>Connick</t>
  </si>
  <si>
    <t xml:space="preserve">Rebecca </t>
  </si>
  <si>
    <t>Rehman</t>
  </si>
  <si>
    <t xml:space="preserve">Stamp	</t>
  </si>
  <si>
    <t>Martin Anthony</t>
  </si>
  <si>
    <t>Chaplin</t>
  </si>
  <si>
    <t xml:space="preserve">Gregory	</t>
  </si>
  <si>
    <t>Clive Bryn Malcolm</t>
  </si>
  <si>
    <t xml:space="preserve">Peacock	</t>
  </si>
  <si>
    <t>Roger James</t>
  </si>
  <si>
    <t>Thewliss</t>
  </si>
  <si>
    <t>Hameed</t>
  </si>
  <si>
    <t>Faten</t>
  </si>
  <si>
    <t>Fairbanks</t>
  </si>
  <si>
    <t>Linden</t>
  </si>
  <si>
    <t>Finegan</t>
  </si>
  <si>
    <t>Duncan-Glancy</t>
  </si>
  <si>
    <t>Pam</t>
  </si>
  <si>
    <t>Cullen</t>
  </si>
  <si>
    <t>McLaughlin</t>
  </si>
  <si>
    <t>Anne</t>
  </si>
  <si>
    <t>Wyllie</t>
  </si>
  <si>
    <t>Shanks</t>
  </si>
  <si>
    <t>Speirs</t>
  </si>
  <si>
    <t>Dinning</t>
  </si>
  <si>
    <t>Eileen</t>
  </si>
  <si>
    <t>Haddow</t>
  </si>
  <si>
    <t>Denton-Cardew</t>
  </si>
  <si>
    <t>Hemy</t>
  </si>
  <si>
    <t>Craik</t>
  </si>
  <si>
    <t>Altany</t>
  </si>
  <si>
    <t>Woolf</t>
  </si>
  <si>
    <t>Salmond</t>
  </si>
  <si>
    <t>Muat</t>
  </si>
  <si>
    <t>Durrant</t>
  </si>
  <si>
    <t xml:space="preserve">Bruce </t>
  </si>
  <si>
    <t>Chloe Marie</t>
  </si>
  <si>
    <t>Monica</t>
  </si>
  <si>
    <t>Jeffrey</t>
  </si>
  <si>
    <t>Antoniazzi</t>
  </si>
  <si>
    <t>Tonia</t>
  </si>
  <si>
    <t>Harri</t>
  </si>
  <si>
    <t xml:space="preserve">Barrie </t>
  </si>
  <si>
    <t xml:space="preserve">Anita </t>
  </si>
  <si>
    <t xml:space="preserve">Marietta </t>
  </si>
  <si>
    <t>Tariq</t>
  </si>
  <si>
    <t>Garford</t>
  </si>
  <si>
    <t>Feyisetan</t>
  </si>
  <si>
    <t xml:space="preserve">Emmanuel </t>
  </si>
  <si>
    <t xml:space="preserve">James </t>
  </si>
  <si>
    <t xml:space="preserve">Marna </t>
  </si>
  <si>
    <t xml:space="preserve">Michael </t>
  </si>
  <si>
    <t>Onn</t>
  </si>
  <si>
    <t>Melanie</t>
  </si>
  <si>
    <t>Gideon</t>
  </si>
  <si>
    <t>Beasant</t>
  </si>
  <si>
    <t>McGilligan-Fell</t>
  </si>
  <si>
    <t>Christina</t>
  </si>
  <si>
    <t>Smith-Clare</t>
  </si>
  <si>
    <t>Blaiklock</t>
  </si>
  <si>
    <t>Pennycook</t>
  </si>
  <si>
    <t>Attfield</t>
  </si>
  <si>
    <t>Garrun</t>
  </si>
  <si>
    <t>Franklin</t>
  </si>
  <si>
    <t>Zoe</t>
  </si>
  <si>
    <t>Bray-Parry</t>
  </si>
  <si>
    <t>The Peace Party</t>
  </si>
  <si>
    <t>Essessi</t>
  </si>
  <si>
    <t>Semi</t>
  </si>
  <si>
    <t>Diane</t>
  </si>
  <si>
    <t>Amy</t>
  </si>
  <si>
    <t>Binnie-Lubbock</t>
  </si>
  <si>
    <t>Homan</t>
  </si>
  <si>
    <t>Animal Welfare Party</t>
  </si>
  <si>
    <t>Spielmann</t>
  </si>
  <si>
    <t>Abraham</t>
  </si>
  <si>
    <t>Corlis-Khan</t>
  </si>
  <si>
    <t>Coraline</t>
  </si>
  <si>
    <t>Luke</t>
  </si>
  <si>
    <t>Higgs</t>
  </si>
  <si>
    <t>Angel</t>
  </si>
  <si>
    <t>Leff</t>
  </si>
  <si>
    <t>Jonty</t>
  </si>
  <si>
    <t>Sugg</t>
  </si>
  <si>
    <t>Kalamazad</t>
  </si>
  <si>
    <t>Weller</t>
  </si>
  <si>
    <t>Holly</t>
  </si>
  <si>
    <t>Weedon</t>
  </si>
  <si>
    <t>Devanney</t>
  </si>
  <si>
    <t>Hollie</t>
  </si>
  <si>
    <t>Wallis</t>
  </si>
  <si>
    <t>Carole</t>
  </si>
  <si>
    <t>Derek</t>
  </si>
  <si>
    <t>Redican</t>
  </si>
  <si>
    <t>Glyn</t>
  </si>
  <si>
    <t>Bate</t>
  </si>
  <si>
    <t>Turton</t>
  </si>
  <si>
    <t>Vic</t>
  </si>
  <si>
    <t>Dewhirst</t>
  </si>
  <si>
    <t>Onstad</t>
  </si>
  <si>
    <t>Bovill</t>
  </si>
  <si>
    <t>Hauzaree</t>
  </si>
  <si>
    <t>Jagdeosingh</t>
  </si>
  <si>
    <t>Siddiq</t>
  </si>
  <si>
    <t>Tulip</t>
  </si>
  <si>
    <t>Leyland</t>
  </si>
  <si>
    <t>Claire-Louise</t>
  </si>
  <si>
    <t>Mansook</t>
  </si>
  <si>
    <t>Easterbrook</t>
  </si>
  <si>
    <t>Weiss</t>
  </si>
  <si>
    <t>Rainbow</t>
  </si>
  <si>
    <t xml:space="preserve">Neil </t>
  </si>
  <si>
    <t xml:space="preserve">Andy </t>
  </si>
  <si>
    <t xml:space="preserve">Zuffar </t>
  </si>
  <si>
    <t>Khong</t>
  </si>
  <si>
    <t xml:space="preserve">Teck </t>
  </si>
  <si>
    <t>Woodiwiss</t>
  </si>
  <si>
    <t xml:space="preserve">Darren </t>
  </si>
  <si>
    <t>Waite</t>
  </si>
  <si>
    <t>Seef</t>
  </si>
  <si>
    <t>Sewards</t>
  </si>
  <si>
    <t>Navin</t>
  </si>
  <si>
    <t>Rowan</t>
  </si>
  <si>
    <t>Rathy</t>
  </si>
  <si>
    <t xml:space="preserve">Carl </t>
  </si>
  <si>
    <t>Hagon</t>
  </si>
  <si>
    <t>Rosalind</t>
  </si>
  <si>
    <t>Aaaron</t>
  </si>
  <si>
    <t>Amber</t>
  </si>
  <si>
    <t>Chowney</t>
  </si>
  <si>
    <t>Mak</t>
  </si>
  <si>
    <t>Cliff</t>
  </si>
  <si>
    <t>Newton Dunn</t>
  </si>
  <si>
    <t>Wragg</t>
  </si>
  <si>
    <t>Smart</t>
  </si>
  <si>
    <t>Mishra</t>
  </si>
  <si>
    <t>Nav</t>
  </si>
  <si>
    <t>Robbie</t>
  </si>
  <si>
    <t>Tattershall</t>
  </si>
  <si>
    <t>Mandi</t>
  </si>
  <si>
    <t>Symington</t>
  </si>
  <si>
    <t>Hassan</t>
  </si>
  <si>
    <t>Sherief</t>
  </si>
  <si>
    <t>Macqueen</t>
  </si>
  <si>
    <t>Katz</t>
  </si>
  <si>
    <t>Legarda</t>
  </si>
  <si>
    <t>Carmen</t>
  </si>
  <si>
    <t>Warsame</t>
  </si>
  <si>
    <t>Sabriye</t>
  </si>
  <si>
    <t>Kavanagh</t>
  </si>
  <si>
    <t>The Radical Party</t>
  </si>
  <si>
    <t>Jesse</t>
  </si>
  <si>
    <t>Coda</t>
  </si>
  <si>
    <t>Kenyon</t>
  </si>
  <si>
    <t>Toynbee</t>
  </si>
  <si>
    <t>Gwyn</t>
  </si>
  <si>
    <t>Chibah</t>
  </si>
  <si>
    <t>Katherine</t>
  </si>
  <si>
    <t>Argent</t>
  </si>
  <si>
    <t>Woolcombe</t>
  </si>
  <si>
    <t>Dowden</t>
  </si>
  <si>
    <t>Hoy</t>
  </si>
  <si>
    <t>Summerhayes</t>
  </si>
  <si>
    <t>Powers</t>
  </si>
  <si>
    <t>Foot</t>
  </si>
  <si>
    <t>Wesley</t>
  </si>
  <si>
    <t>McInnes</t>
  </si>
  <si>
    <t>Clarkson</t>
  </si>
  <si>
    <t>Seville</t>
  </si>
  <si>
    <t xml:space="preserve">Ruth </t>
  </si>
  <si>
    <t>Lawley</t>
  </si>
  <si>
    <t xml:space="preserve">Charles </t>
  </si>
  <si>
    <t>Afolami</t>
  </si>
  <si>
    <t>Bim</t>
  </si>
  <si>
    <t>Cano</t>
  </si>
  <si>
    <t>Sid</t>
  </si>
  <si>
    <t>Starmer</t>
  </si>
  <si>
    <t>Keir</t>
  </si>
  <si>
    <t>Crosher</t>
  </si>
  <si>
    <t>Sian</t>
  </si>
  <si>
    <t>Game</t>
  </si>
  <si>
    <t>Janus</t>
  </si>
  <si>
    <t>Dockerill</t>
  </si>
  <si>
    <t>Julia</t>
  </si>
  <si>
    <t>Rocky</t>
  </si>
  <si>
    <t>Nimco</t>
  </si>
  <si>
    <t>Women's Equality Party</t>
  </si>
  <si>
    <t>WEP</t>
  </si>
  <si>
    <t>Spiby-Vann</t>
  </si>
  <si>
    <t>Quin</t>
  </si>
  <si>
    <t>Susannah</t>
  </si>
  <si>
    <t>Morwen</t>
  </si>
  <si>
    <t>Something New</t>
  </si>
  <si>
    <t>Edgeworth</t>
  </si>
  <si>
    <t>Kyle</t>
  </si>
  <si>
    <t>Kristy</t>
  </si>
  <si>
    <t>Hynds</t>
  </si>
  <si>
    <t>Carrie</t>
  </si>
  <si>
    <t>Mac Cafferty</t>
  </si>
  <si>
    <t>Phelim</t>
  </si>
  <si>
    <t>Sabel</t>
  </si>
  <si>
    <t>Charley</t>
  </si>
  <si>
    <t>Zulfiqar</t>
  </si>
  <si>
    <t>Katenga</t>
  </si>
  <si>
    <t>Bikatshi</t>
  </si>
  <si>
    <t>Thokkudubiyyapu</t>
  </si>
  <si>
    <t>Marteen</t>
  </si>
  <si>
    <t>Nik</t>
  </si>
  <si>
    <t>Bullen</t>
  </si>
  <si>
    <t>MacLennan</t>
  </si>
  <si>
    <t>Horkin</t>
  </si>
  <si>
    <t>Streeting</t>
  </si>
  <si>
    <t>Osen</t>
  </si>
  <si>
    <t>Doris</t>
  </si>
  <si>
    <t>Farid</t>
  </si>
  <si>
    <t>Warrington</t>
  </si>
  <si>
    <t>RoseMary</t>
  </si>
  <si>
    <t>McCluskey</t>
  </si>
  <si>
    <t>Tulloch</t>
  </si>
  <si>
    <t>Christian Party, Proclaiming Christ's Lordship</t>
  </si>
  <si>
    <t>Hyyrylainen-Trett</t>
  </si>
  <si>
    <t>Tabane</t>
  </si>
  <si>
    <t>Seely</t>
  </si>
  <si>
    <t>Critchley</t>
  </si>
  <si>
    <t>Lowthion</t>
  </si>
  <si>
    <t>Vix</t>
  </si>
  <si>
    <t>Belfitt</t>
  </si>
  <si>
    <t>Pitcher</t>
  </si>
  <si>
    <t>Daryll</t>
  </si>
  <si>
    <t>Knigel</t>
  </si>
  <si>
    <t>Cameron-Blackie</t>
  </si>
  <si>
    <t>Susanne</t>
  </si>
  <si>
    <t>Mendoza</t>
  </si>
  <si>
    <t>Andres</t>
  </si>
  <si>
    <t>Communist League Election Campaign</t>
  </si>
  <si>
    <t>Desmier</t>
  </si>
  <si>
    <t>Alain</t>
  </si>
  <si>
    <t>Hamdache</t>
  </si>
  <si>
    <t>Benali</t>
  </si>
  <si>
    <t>Muswell</t>
  </si>
  <si>
    <t>Kidner</t>
  </si>
  <si>
    <t>Askwith</t>
  </si>
  <si>
    <t>Maughan</t>
  </si>
  <si>
    <t>Grogan</t>
  </si>
  <si>
    <t>Kris</t>
  </si>
  <si>
    <t>Ros</t>
  </si>
  <si>
    <t>Crabtree</t>
  </si>
  <si>
    <t>Bally</t>
  </si>
  <si>
    <t>Ballantyne</t>
  </si>
  <si>
    <t>Cottam</t>
  </si>
  <si>
    <t>Dent Coad</t>
  </si>
  <si>
    <t>Borwick</t>
  </si>
  <si>
    <t>Mullin</t>
  </si>
  <si>
    <t>Nadel</t>
  </si>
  <si>
    <t xml:space="preserve">Jennifer </t>
  </si>
  <si>
    <t>Torrance</t>
  </si>
  <si>
    <t>Scrimshaw</t>
  </si>
  <si>
    <t xml:space="preserve">Mick </t>
  </si>
  <si>
    <t xml:space="preserve">Suzanna </t>
  </si>
  <si>
    <t xml:space="preserve">Rob </t>
  </si>
  <si>
    <t>Irene</t>
  </si>
  <si>
    <t>South</t>
  </si>
  <si>
    <t>Laurie</t>
  </si>
  <si>
    <t>Basman</t>
  </si>
  <si>
    <t>Karl</t>
  </si>
  <si>
    <t>Marchington</t>
  </si>
  <si>
    <t>Nici-Townend</t>
  </si>
  <si>
    <t>Lia</t>
  </si>
  <si>
    <t>Kitchener</t>
  </si>
  <si>
    <t>Hardy</t>
  </si>
  <si>
    <t>Dewberry</t>
  </si>
  <si>
    <t>Lammiman</t>
  </si>
  <si>
    <t>Threlfall</t>
  </si>
  <si>
    <t>Mhairi</t>
  </si>
  <si>
    <t>Furey-King</t>
  </si>
  <si>
    <t>Cashman</t>
  </si>
  <si>
    <t>Baines</t>
  </si>
  <si>
    <t>Jeffrey M.</t>
  </si>
  <si>
    <t>Catney</t>
  </si>
  <si>
    <t>Nickels</t>
  </si>
  <si>
    <t>Jonny</t>
  </si>
  <si>
    <t>Corbett</t>
  </si>
  <si>
    <t>Poppy</t>
  </si>
  <si>
    <t>Hilland</t>
  </si>
  <si>
    <t>Cat</t>
  </si>
  <si>
    <t>Eric</t>
  </si>
  <si>
    <t>Novell</t>
  </si>
  <si>
    <t>Hilary</t>
  </si>
  <si>
    <t>Palfreman</t>
  </si>
  <si>
    <t>Coetzee</t>
  </si>
  <si>
    <t>Burgon</t>
  </si>
  <si>
    <t>Spivey</t>
  </si>
  <si>
    <t>Jaimes</t>
  </si>
  <si>
    <t>Otley</t>
  </si>
  <si>
    <t>Fabian</t>
  </si>
  <si>
    <t>Forsaith</t>
  </si>
  <si>
    <t>Tess</t>
  </si>
  <si>
    <t>Mutamiri</t>
  </si>
  <si>
    <t>Sobel</t>
  </si>
  <si>
    <t>Lab gain from LD</t>
  </si>
  <si>
    <t>Pointon</t>
  </si>
  <si>
    <t>McGregor</t>
  </si>
  <si>
    <t>Alisdair</t>
  </si>
  <si>
    <t>He</t>
  </si>
  <si>
    <t xml:space="preserve">Edward </t>
  </si>
  <si>
    <t>Barot</t>
  </si>
  <si>
    <t xml:space="preserve">Sujata </t>
  </si>
  <si>
    <t xml:space="preserve">Nitesh </t>
  </si>
  <si>
    <t>Wakley</t>
  </si>
  <si>
    <t xml:space="preserve">Melanie </t>
  </si>
  <si>
    <t>Sonecha</t>
  </si>
  <si>
    <t xml:space="preserve">Meera </t>
  </si>
  <si>
    <t xml:space="preserve">Harrish </t>
  </si>
  <si>
    <t xml:space="preserve">Mags </t>
  </si>
  <si>
    <t>Hickey</t>
  </si>
  <si>
    <t xml:space="preserve">Jack </t>
  </si>
  <si>
    <t xml:space="preserve">Stuart </t>
  </si>
  <si>
    <t>Bradwell</t>
  </si>
  <si>
    <t xml:space="preserve">Mel </t>
  </si>
  <si>
    <t>Joanne</t>
  </si>
  <si>
    <t>Grundy</t>
  </si>
  <si>
    <t>Kelly-Marie</t>
  </si>
  <si>
    <t>Foxcroft</t>
  </si>
  <si>
    <t>Coughlin</t>
  </si>
  <si>
    <t>McAnea</t>
  </si>
  <si>
    <t>The Realists' Party</t>
  </si>
  <si>
    <t>Heidi</t>
  </si>
  <si>
    <t>Fortune</t>
  </si>
  <si>
    <t>Poorun</t>
  </si>
  <si>
    <t>Storm</t>
  </si>
  <si>
    <t>Winston</t>
  </si>
  <si>
    <t>Willow</t>
  </si>
  <si>
    <t>Maureen</t>
  </si>
  <si>
    <t>Ellie</t>
  </si>
  <si>
    <t>Wheller</t>
  </si>
  <si>
    <t>Cheah</t>
  </si>
  <si>
    <t>Hoong-Wai</t>
  </si>
  <si>
    <t>Hortense</t>
  </si>
  <si>
    <t>Populist Party</t>
  </si>
  <si>
    <t>Farris</t>
  </si>
  <si>
    <t>Sims</t>
  </si>
  <si>
    <t>Worsey</t>
  </si>
  <si>
    <t>Pass</t>
  </si>
  <si>
    <t xml:space="preserve">Karen </t>
  </si>
  <si>
    <t xml:space="preserve">Nick </t>
  </si>
  <si>
    <t xml:space="preserve">Caroline </t>
  </si>
  <si>
    <t>Loryman</t>
  </si>
  <si>
    <t xml:space="preserve">Benjamin </t>
  </si>
  <si>
    <t xml:space="preserve">Phil </t>
  </si>
  <si>
    <t>Scott-Burdon</t>
  </si>
  <si>
    <t xml:space="preserve">Iain </t>
  </si>
  <si>
    <t>Martyn</t>
  </si>
  <si>
    <t>Coombes</t>
  </si>
  <si>
    <t>Pattle</t>
  </si>
  <si>
    <t>Pamela</t>
  </si>
  <si>
    <t>Pitchers</t>
  </si>
  <si>
    <t>Sebire</t>
  </si>
  <si>
    <t>Carden</t>
  </si>
  <si>
    <t>Feeley</t>
  </si>
  <si>
    <t>Colm</t>
  </si>
  <si>
    <t>Luciana</t>
  </si>
  <si>
    <t>Haddad</t>
  </si>
  <si>
    <t>Denise</t>
  </si>
  <si>
    <t>Ted</t>
  </si>
  <si>
    <t>Heatherington</t>
  </si>
  <si>
    <t>Wolfson</t>
  </si>
  <si>
    <t>Rhea</t>
  </si>
  <si>
    <t>Timson</t>
  </si>
  <si>
    <t>Nia</t>
  </si>
  <si>
    <t>Mari</t>
  </si>
  <si>
    <t>Ken</t>
  </si>
  <si>
    <t>Rory</t>
  </si>
  <si>
    <t>Nicky</t>
  </si>
  <si>
    <t xml:space="preserve">Jewel </t>
  </si>
  <si>
    <t>McWilliam</t>
  </si>
  <si>
    <t>Leicester</t>
  </si>
  <si>
    <t>Speed</t>
  </si>
  <si>
    <t>Gabriel</t>
  </si>
  <si>
    <t xml:space="preserve">Lisa </t>
  </si>
  <si>
    <t>Arty-Pole</t>
  </si>
  <si>
    <t>The Iconic</t>
  </si>
  <si>
    <t>Wendt</t>
  </si>
  <si>
    <t>Kelvin</t>
  </si>
  <si>
    <t>Kerswell</t>
  </si>
  <si>
    <t>Rabi</t>
  </si>
  <si>
    <t>Strange</t>
  </si>
  <si>
    <t>Bhardwhaj</t>
  </si>
  <si>
    <t>Ujjawal</t>
  </si>
  <si>
    <t>Abid</t>
  </si>
  <si>
    <t>Puttick</t>
  </si>
  <si>
    <t>Flowers</t>
  </si>
  <si>
    <t xml:space="preserve">Tony </t>
  </si>
  <si>
    <t>Gerard</t>
  </si>
  <si>
    <t>Buckethead</t>
  </si>
  <si>
    <t>Howling 'Laud'</t>
  </si>
  <si>
    <t>The Just Political Party</t>
  </si>
  <si>
    <t>Hailemariam</t>
  </si>
  <si>
    <t>Yemi</t>
  </si>
  <si>
    <t>Fermor</t>
  </si>
  <si>
    <t>Kenward</t>
  </si>
  <si>
    <t xml:space="preserve">Yolande </t>
  </si>
  <si>
    <t>Yvonne</t>
  </si>
  <si>
    <t>Carney</t>
  </si>
  <si>
    <t>Skipworth</t>
  </si>
  <si>
    <t>O'Connell</t>
  </si>
  <si>
    <t>Betteridge</t>
  </si>
  <si>
    <t>Wang</t>
  </si>
  <si>
    <t>Xingang</t>
  </si>
  <si>
    <t>Kalvin</t>
  </si>
  <si>
    <t>Rachael</t>
  </si>
  <si>
    <t>Jaradat</t>
  </si>
  <si>
    <t>Shaden</t>
  </si>
  <si>
    <t>Jackie</t>
  </si>
  <si>
    <t>Mayo</t>
  </si>
  <si>
    <t>Eckersley</t>
  </si>
  <si>
    <t>Abidogun</t>
  </si>
  <si>
    <t>Kemi</t>
  </si>
  <si>
    <t>Bannister</t>
  </si>
  <si>
    <t xml:space="preserve">Philip </t>
  </si>
  <si>
    <t>Prabhakar</t>
  </si>
  <si>
    <t>Sheena</t>
  </si>
  <si>
    <t xml:space="preserve">Martin </t>
  </si>
  <si>
    <t>Hayward</t>
  </si>
  <si>
    <t>McNeil</t>
  </si>
  <si>
    <t>Antony</t>
  </si>
  <si>
    <t>Jorgensen</t>
  </si>
  <si>
    <t>Nadine</t>
  </si>
  <si>
    <t>Meades</t>
  </si>
  <si>
    <t>Rhiannon</t>
  </si>
  <si>
    <t xml:space="preserve">Alison </t>
  </si>
  <si>
    <t>Wain</t>
  </si>
  <si>
    <t xml:space="preserve">Adam </t>
  </si>
  <si>
    <t xml:space="preserve">Sue </t>
  </si>
  <si>
    <t>Lawton</t>
  </si>
  <si>
    <t>Dawud</t>
  </si>
  <si>
    <t>Martinez</t>
  </si>
  <si>
    <t>Foote-Wood</t>
  </si>
  <si>
    <t>Vikki</t>
  </si>
  <si>
    <t>Brew</t>
  </si>
  <si>
    <t>Danielle</t>
  </si>
  <si>
    <t>Fionna</t>
  </si>
  <si>
    <t>Lester</t>
  </si>
  <si>
    <t>Jerrey</t>
  </si>
  <si>
    <t>Baron Von</t>
  </si>
  <si>
    <t>Francie</t>
  </si>
  <si>
    <t>Quinn</t>
  </si>
  <si>
    <t>Malachy</t>
  </si>
  <si>
    <t>Glasgow</t>
  </si>
  <si>
    <t>Fay</t>
  </si>
  <si>
    <t>Grindrod</t>
  </si>
  <si>
    <t xml:space="preserve">Margaret </t>
  </si>
  <si>
    <t>Pullen</t>
  </si>
  <si>
    <t>Charlynne</t>
  </si>
  <si>
    <t>Shepherd-DuBey</t>
  </si>
  <si>
    <t xml:space="preserve">Imogen </t>
  </si>
  <si>
    <t>Sams</t>
  </si>
  <si>
    <t xml:space="preserve">Venetia </t>
  </si>
  <si>
    <t>O'Neill</t>
  </si>
  <si>
    <t>Maher</t>
  </si>
  <si>
    <t>Tahir</t>
  </si>
  <si>
    <t>Peddle</t>
  </si>
  <si>
    <t xml:space="preserve">Graham </t>
  </si>
  <si>
    <t>McDonagh</t>
  </si>
  <si>
    <t>Siobhain</t>
  </si>
  <si>
    <t>Kearns</t>
  </si>
  <si>
    <t xml:space="preserve">Alicia </t>
  </si>
  <si>
    <t>Mathys</t>
  </si>
  <si>
    <t xml:space="preserve">Claire </t>
  </si>
  <si>
    <t>Des</t>
  </si>
  <si>
    <t xml:space="preserve">Marc </t>
  </si>
  <si>
    <t>Fewster</t>
  </si>
  <si>
    <t xml:space="preserve">Jacquetta </t>
  </si>
  <si>
    <t>Judy</t>
  </si>
  <si>
    <t>Veronica</t>
  </si>
  <si>
    <t>Damon</t>
  </si>
  <si>
    <t>Chandler</t>
  </si>
  <si>
    <t>Neale</t>
  </si>
  <si>
    <t>Iwan Wyn</t>
  </si>
  <si>
    <t>Aled Morgan</t>
  </si>
  <si>
    <t>Chaloner</t>
  </si>
  <si>
    <t>Linklater</t>
  </si>
  <si>
    <t>Severn</t>
  </si>
  <si>
    <t>Gillespie</t>
  </si>
  <si>
    <t>Cait</t>
  </si>
  <si>
    <t>Jenkyns</t>
  </si>
  <si>
    <t>Andrea</t>
  </si>
  <si>
    <t>Marion</t>
  </si>
  <si>
    <t>Feeney</t>
  </si>
  <si>
    <t>Gallacher</t>
  </si>
  <si>
    <t>Meghan</t>
  </si>
  <si>
    <t>Na h-Eileanan An Iar</t>
  </si>
  <si>
    <t>Ealasaid</t>
  </si>
  <si>
    <t>McCroskrie</t>
  </si>
  <si>
    <t>Orla</t>
  </si>
  <si>
    <t xml:space="preserve">Chantal </t>
  </si>
  <si>
    <t>Arundel</t>
  </si>
  <si>
    <t xml:space="preserve">Xandra </t>
  </si>
  <si>
    <t>Bunting</t>
  </si>
  <si>
    <t>Skirvin</t>
  </si>
  <si>
    <t>Apolitical Democrat</t>
  </si>
  <si>
    <t>Newcastle-Under-Lyme</t>
  </si>
  <si>
    <t>Newcastle Upon Tyne Central</t>
  </si>
  <si>
    <t>Chi</t>
  </si>
  <si>
    <t>Kyte</t>
  </si>
  <si>
    <t>Cott</t>
  </si>
  <si>
    <t>Newcastle Upon Tyne East</t>
  </si>
  <si>
    <t>Newcastle Upon Tyne North</t>
  </si>
  <si>
    <t>McKinnell</t>
  </si>
  <si>
    <t>Crute</t>
  </si>
  <si>
    <t>Lower</t>
  </si>
  <si>
    <t>Anita</t>
  </si>
  <si>
    <t>Marron</t>
  </si>
  <si>
    <t xml:space="preserve">Brian </t>
  </si>
  <si>
    <t>North of England Community Alliance</t>
  </si>
  <si>
    <t>Renyard</t>
  </si>
  <si>
    <t>Mellor</t>
  </si>
  <si>
    <t>Hjerling</t>
  </si>
  <si>
    <t>Jessica</t>
  </si>
  <si>
    <t>Gorman</t>
  </si>
  <si>
    <t>Wixcey</t>
  </si>
  <si>
    <t>Nadeem</t>
  </si>
  <si>
    <t>Stan</t>
  </si>
  <si>
    <t>Bowler-Brown</t>
  </si>
  <si>
    <t>Lockyer</t>
  </si>
  <si>
    <t>Mickey</t>
  </si>
  <si>
    <t>McNulty</t>
  </si>
  <si>
    <t>Coade</t>
  </si>
  <si>
    <t>Anne Marie</t>
  </si>
  <si>
    <t>Marie</t>
  </si>
  <si>
    <t>Driscoll</t>
  </si>
  <si>
    <t>Kathryn</t>
  </si>
  <si>
    <t>Yvette</t>
  </si>
  <si>
    <t>Gascoigne</t>
  </si>
  <si>
    <t>Bullock</t>
  </si>
  <si>
    <t>Smid</t>
  </si>
  <si>
    <t>Lewer</t>
  </si>
  <si>
    <t>McKeever</t>
  </si>
  <si>
    <t>Mabbutt</t>
  </si>
  <si>
    <t>Paisley</t>
  </si>
  <si>
    <t>McShane</t>
  </si>
  <si>
    <t>Minford</t>
  </si>
  <si>
    <t>Gaston</t>
  </si>
  <si>
    <t>Traditional Unionist Voice</t>
  </si>
  <si>
    <t>O'Lynn</t>
  </si>
  <si>
    <t>O'Loan</t>
  </si>
  <si>
    <t>Declan</t>
  </si>
  <si>
    <t>Rocks</t>
  </si>
  <si>
    <t>Rimicans</t>
  </si>
  <si>
    <t xml:space="preserve">Mark </t>
  </si>
  <si>
    <t>Bassett</t>
  </si>
  <si>
    <t>Allman</t>
  </si>
  <si>
    <t>Heaton-Jones</t>
  </si>
  <si>
    <t>Ricky</t>
  </si>
  <si>
    <t>Panton</t>
  </si>
  <si>
    <t>Sylvia</t>
  </si>
  <si>
    <t>Ind hold</t>
  </si>
  <si>
    <t>Shivers</t>
  </si>
  <si>
    <t>McNeill</t>
  </si>
  <si>
    <t>Caoimhe</t>
  </si>
  <si>
    <t>Gavan</t>
  </si>
  <si>
    <t>Kevan</t>
  </si>
  <si>
    <t>Glossop</t>
  </si>
  <si>
    <t>Laetitia</t>
  </si>
  <si>
    <t>Kenneth</t>
  </si>
  <si>
    <t>Rutherford</t>
  </si>
  <si>
    <t>Strachan</t>
  </si>
  <si>
    <t>Rustidge</t>
  </si>
  <si>
    <t>Fower</t>
  </si>
  <si>
    <t>Natascha</t>
  </si>
  <si>
    <t>Kesteven</t>
  </si>
  <si>
    <t>Gethins</t>
  </si>
  <si>
    <t>Riches</t>
  </si>
  <si>
    <t xml:space="preserve"> Elizabeth</t>
  </si>
  <si>
    <t>Miklinski</t>
  </si>
  <si>
    <t>Garton</t>
  </si>
  <si>
    <t>Independent Sovereign Democratic Britain</t>
  </si>
  <si>
    <t>Jayawardena</t>
  </si>
  <si>
    <t>Ranil</t>
  </si>
  <si>
    <t>Cockarill</t>
  </si>
  <si>
    <t>Spradbery</t>
  </si>
  <si>
    <t>Chas</t>
  </si>
  <si>
    <t>Blay</t>
  </si>
  <si>
    <t>Swanney</t>
  </si>
  <si>
    <t>Doug</t>
  </si>
  <si>
    <t>Shepard</t>
  </si>
  <si>
    <t>Manda</t>
  </si>
  <si>
    <t>Calverley</t>
  </si>
  <si>
    <t>Jeanie</t>
  </si>
  <si>
    <t>Chowns</t>
  </si>
  <si>
    <t>Sasha</t>
  </si>
  <si>
    <t>Devine</t>
  </si>
  <si>
    <t>Wild</t>
  </si>
  <si>
    <t>Currie</t>
  </si>
  <si>
    <t>Graeme</t>
  </si>
  <si>
    <t>Thornhill</t>
  </si>
  <si>
    <t>Foord</t>
  </si>
  <si>
    <t>Pattison</t>
  </si>
  <si>
    <t>Webster</t>
  </si>
  <si>
    <t>Frances</t>
  </si>
  <si>
    <t>Pennington</t>
  </si>
  <si>
    <t>Targett</t>
  </si>
  <si>
    <t>Iris</t>
  </si>
  <si>
    <t>Legg</t>
  </si>
  <si>
    <t>Kondakor</t>
  </si>
  <si>
    <t>Shailesh</t>
  </si>
  <si>
    <t>Ramsbottom</t>
  </si>
  <si>
    <t>Whitby</t>
  </si>
  <si>
    <t>Guthrie</t>
  </si>
  <si>
    <t>Pidcock</t>
  </si>
  <si>
    <t xml:space="preserve">Laura </t>
  </si>
  <si>
    <t>Sally-Ann</t>
  </si>
  <si>
    <t>Horsman</t>
  </si>
  <si>
    <t>Malthouse</t>
  </si>
  <si>
    <t>Kit</t>
  </si>
  <si>
    <t>Fitchet</t>
  </si>
  <si>
    <t>Sheahan</t>
  </si>
  <si>
    <t>Woolley</t>
  </si>
  <si>
    <t>Mia</t>
  </si>
  <si>
    <t>Moss-Eccardt</t>
  </si>
  <si>
    <t>Rupert</t>
  </si>
  <si>
    <t>de Whalley</t>
  </si>
  <si>
    <t>Baldrey</t>
  </si>
  <si>
    <t>Paddy</t>
  </si>
  <si>
    <t>Tweedie</t>
  </si>
  <si>
    <t>Chloe</t>
  </si>
  <si>
    <t>Lanham</t>
  </si>
  <si>
    <t>Hempsall</t>
  </si>
  <si>
    <t>Bearman</t>
  </si>
  <si>
    <t>Hall-Palmer</t>
  </si>
  <si>
    <t>Boettge</t>
  </si>
  <si>
    <t>Kat</t>
  </si>
  <si>
    <t>Church of the Militant Elvis Party</t>
  </si>
  <si>
    <t>CMEP</t>
  </si>
  <si>
    <t>Tinley</t>
  </si>
  <si>
    <t>Crosby</t>
  </si>
  <si>
    <t>Tad</t>
  </si>
  <si>
    <t>Lilian</t>
  </si>
  <si>
    <t>Hollas</t>
  </si>
  <si>
    <t>Carpenter</t>
  </si>
  <si>
    <t>Brighton-Knight</t>
  </si>
  <si>
    <t xml:space="preserve">Luke </t>
  </si>
  <si>
    <t>Ahmed-Sheikh</t>
  </si>
  <si>
    <t>Tasmina</t>
  </si>
  <si>
    <t>Stefanov</t>
  </si>
  <si>
    <t xml:space="preserve">Iliyan </t>
  </si>
  <si>
    <t>Elmore</t>
  </si>
  <si>
    <t>Glenda</t>
  </si>
  <si>
    <t>Hackett</t>
  </si>
  <si>
    <t>Danny</t>
  </si>
  <si>
    <t>Vachha</t>
  </si>
  <si>
    <t>Freddy</t>
  </si>
  <si>
    <t>Heffernan</t>
  </si>
  <si>
    <t>Nwadikeduruibe</t>
  </si>
  <si>
    <t>Chinwe</t>
  </si>
  <si>
    <t>Debbie</t>
  </si>
  <si>
    <t>Kashif</t>
  </si>
  <si>
    <t>Bond</t>
  </si>
  <si>
    <t>McMahon</t>
  </si>
  <si>
    <t>Glenny</t>
  </si>
  <si>
    <t>Harkness</t>
  </si>
  <si>
    <t>Garth</t>
  </si>
  <si>
    <t>Brett</t>
  </si>
  <si>
    <t>Miriam</t>
  </si>
  <si>
    <t>Barton</t>
  </si>
  <si>
    <t>Robina</t>
  </si>
  <si>
    <t>Halcro Johnston</t>
  </si>
  <si>
    <t>Joseph</t>
  </si>
  <si>
    <t>de Gruchy</t>
  </si>
  <si>
    <t>Tamara</t>
  </si>
  <si>
    <t>Anneliese</t>
  </si>
  <si>
    <t>Bartington</t>
  </si>
  <si>
    <t>Suzanne</t>
  </si>
  <si>
    <t>Larry</t>
  </si>
  <si>
    <t>Artwell</t>
  </si>
  <si>
    <t>Chaka</t>
  </si>
  <si>
    <t>Layla</t>
  </si>
  <si>
    <t>Tidball</t>
  </si>
  <si>
    <t>Newlands</t>
  </si>
  <si>
    <t>McCartin</t>
  </si>
  <si>
    <t>Lishman</t>
  </si>
  <si>
    <t>Booker</t>
  </si>
  <si>
    <t>Penny</t>
  </si>
  <si>
    <t>McEvoy</t>
  </si>
  <si>
    <t>Lola</t>
  </si>
  <si>
    <t>Wilde</t>
  </si>
  <si>
    <t>Kerryanne</t>
  </si>
  <si>
    <t>Roemmele</t>
  </si>
  <si>
    <t>Onasanya</t>
  </si>
  <si>
    <t>Sellick</t>
  </si>
  <si>
    <t>Beki</t>
  </si>
  <si>
    <t>Mercer</t>
  </si>
  <si>
    <t>Johnny</t>
  </si>
  <si>
    <t>Dann</t>
  </si>
  <si>
    <t>Pope</t>
  </si>
  <si>
    <t>Joshua</t>
  </si>
  <si>
    <t>Bewley</t>
  </si>
  <si>
    <t>Henrietta</t>
  </si>
  <si>
    <t>Sheaff</t>
  </si>
  <si>
    <t>Bamping</t>
  </si>
  <si>
    <t>Juliette</t>
  </si>
  <si>
    <t>Elin</t>
  </si>
  <si>
    <t>Fflur</t>
  </si>
  <si>
    <t>Hunter-Clarke</t>
  </si>
  <si>
    <t>Caine</t>
  </si>
  <si>
    <t>Marty</t>
  </si>
  <si>
    <t>Demos Direct Initiative Party</t>
  </si>
  <si>
    <t>Wilford</t>
  </si>
  <si>
    <t>Bagshaw</t>
  </si>
  <si>
    <t>Elaine</t>
  </si>
  <si>
    <t>Oliur</t>
  </si>
  <si>
    <t>Lant</t>
  </si>
  <si>
    <t>Bethan</t>
  </si>
  <si>
    <t>McQueen</t>
  </si>
  <si>
    <t>Rumal</t>
  </si>
  <si>
    <t>Flick</t>
  </si>
  <si>
    <t>Vernon-Jackson</t>
  </si>
  <si>
    <t>Chippindall-Higgin</t>
  </si>
  <si>
    <t>McCulloch</t>
  </si>
  <si>
    <t>Owain Llyr</t>
  </si>
  <si>
    <t>Independent Save Withybush Save Lives</t>
  </si>
  <si>
    <t>ISWSL</t>
  </si>
  <si>
    <t>Kilmister</t>
  </si>
  <si>
    <t>Bale</t>
  </si>
  <si>
    <t>Maile</t>
  </si>
  <si>
    <t>Rodney</t>
  </si>
  <si>
    <t>The New Society of Worth</t>
  </si>
  <si>
    <t>NSW</t>
  </si>
  <si>
    <t>Beaty</t>
  </si>
  <si>
    <t>McCargo</t>
  </si>
  <si>
    <t>Buxton</t>
  </si>
  <si>
    <t>Justine</t>
  </si>
  <si>
    <t>Patil</t>
  </si>
  <si>
    <t>Neeraj</t>
  </si>
  <si>
    <t>Quizeen</t>
  </si>
  <si>
    <t>Lotta</t>
  </si>
  <si>
    <t>Tindall</t>
  </si>
  <si>
    <t>Johannessen</t>
  </si>
  <si>
    <t>Kizzi</t>
  </si>
  <si>
    <t>MAD</t>
  </si>
  <si>
    <t>Alok</t>
  </si>
  <si>
    <t>Meri</t>
  </si>
  <si>
    <t>Whitham</t>
  </si>
  <si>
    <t>Turley</t>
  </si>
  <si>
    <t>Stote</t>
  </si>
  <si>
    <t>Juned</t>
  </si>
  <si>
    <t>Woodhall</t>
  </si>
  <si>
    <t>Crispin</t>
  </si>
  <si>
    <t>Brampton</t>
  </si>
  <si>
    <t>Cennard</t>
  </si>
  <si>
    <t>Branwen</t>
  </si>
  <si>
    <t>Crosbie</t>
  </si>
  <si>
    <t>Virginia</t>
  </si>
  <si>
    <t>Kenrick</t>
  </si>
  <si>
    <t>Hinder</t>
  </si>
  <si>
    <t>Sowter</t>
  </si>
  <si>
    <t>Zac</t>
  </si>
  <si>
    <t>Olney</t>
  </si>
  <si>
    <t>Tuitt</t>
  </si>
  <si>
    <t>Cate</t>
  </si>
  <si>
    <t>Sunak</t>
  </si>
  <si>
    <t>Rishi</t>
  </si>
  <si>
    <t>Abel</t>
  </si>
  <si>
    <t>Tobie</t>
  </si>
  <si>
    <t>Yorke</t>
  </si>
  <si>
    <t>Baksa</t>
  </si>
  <si>
    <t>Greater Manchester Homeless Voice</t>
  </si>
  <si>
    <t>Tolhurst</t>
  </si>
  <si>
    <t>Ricketts</t>
  </si>
  <si>
    <t>Bart</t>
  </si>
  <si>
    <t>Hyner</t>
  </si>
  <si>
    <t>Chiguri</t>
  </si>
  <si>
    <t>Primerose</t>
  </si>
  <si>
    <t>Woodley</t>
  </si>
  <si>
    <t>Hookway</t>
  </si>
  <si>
    <t>Gwizdala</t>
  </si>
  <si>
    <t>Leatherbarrow</t>
  </si>
  <si>
    <t>Angelina</t>
  </si>
  <si>
    <t>Royce</t>
  </si>
  <si>
    <t>Paffey</t>
  </si>
  <si>
    <t>Alyson</t>
  </si>
  <si>
    <t>Bonner</t>
  </si>
  <si>
    <t>Blackford</t>
  </si>
  <si>
    <t>Jean</t>
  </si>
  <si>
    <t>O Donnghaile</t>
  </si>
  <si>
    <t>Sturrock</t>
  </si>
  <si>
    <t>Stick</t>
  </si>
  <si>
    <t>Bellis</t>
  </si>
  <si>
    <t>Eddy</t>
  </si>
  <si>
    <t>Pruszynski</t>
  </si>
  <si>
    <t>Bliss</t>
  </si>
  <si>
    <t>Braine</t>
  </si>
  <si>
    <t>Dent</t>
  </si>
  <si>
    <t>Lawrance</t>
  </si>
  <si>
    <t>Lee-Anne</t>
  </si>
  <si>
    <t>Mellen</t>
  </si>
  <si>
    <t>Killen</t>
  </si>
  <si>
    <t>Ferrier</t>
  </si>
  <si>
    <t>Le Blond</t>
  </si>
  <si>
    <t>Santos</t>
  </si>
  <si>
    <t>Peto</t>
  </si>
  <si>
    <t>Scutter</t>
  </si>
  <si>
    <t>McQuillan</t>
  </si>
  <si>
    <t>Badenoch</t>
  </si>
  <si>
    <t>Berney</t>
  </si>
  <si>
    <t>Long Bailey</t>
  </si>
  <si>
    <t>Olsen</t>
  </si>
  <si>
    <t>Corbin</t>
  </si>
  <si>
    <t>Sample</t>
  </si>
  <si>
    <t>Palethorpe</t>
  </si>
  <si>
    <t>Oubridge</t>
  </si>
  <si>
    <t>Brig</t>
  </si>
  <si>
    <t>Pendragon</t>
  </si>
  <si>
    <t>Broadbent</t>
  </si>
  <si>
    <t>Lockwood</t>
  </si>
  <si>
    <t>Malone</t>
  </si>
  <si>
    <t>Nic</t>
  </si>
  <si>
    <t>Mumby-Croft</t>
  </si>
  <si>
    <t>Talliss</t>
  </si>
  <si>
    <t>Ryk</t>
  </si>
  <si>
    <t>Dehenna</t>
  </si>
  <si>
    <t>Psallidas</t>
  </si>
  <si>
    <t xml:space="preserve">Melissa </t>
  </si>
  <si>
    <t>Jade</t>
  </si>
  <si>
    <t>Bowgett</t>
  </si>
  <si>
    <t>Delhoy</t>
  </si>
  <si>
    <t>Pycroft</t>
  </si>
  <si>
    <t>Cushway</t>
  </si>
  <si>
    <t>Furniss</t>
  </si>
  <si>
    <t>Naughton</t>
  </si>
  <si>
    <t>Shane</t>
  </si>
  <si>
    <t>Gilligan Kubo</t>
  </si>
  <si>
    <t>Muzafar</t>
  </si>
  <si>
    <t>Roe</t>
  </si>
  <si>
    <t>Natalie</t>
  </si>
  <si>
    <t>Shaffaq</t>
  </si>
  <si>
    <t>Carrington</t>
  </si>
  <si>
    <t>Westnidge</t>
  </si>
  <si>
    <t>O'Mara</t>
  </si>
  <si>
    <t>Jared</t>
  </si>
  <si>
    <t>Thurley</t>
  </si>
  <si>
    <t>Winstone</t>
  </si>
  <si>
    <t>Otten</t>
  </si>
  <si>
    <t>Walsh</t>
  </si>
  <si>
    <t>Oberoi</t>
  </si>
  <si>
    <t>Jaspreet</t>
  </si>
  <si>
    <t>Cawrey</t>
  </si>
  <si>
    <t>Dennise</t>
  </si>
  <si>
    <t>Ishleen</t>
  </si>
  <si>
    <t>Pringle</t>
  </si>
  <si>
    <t>Bestwick</t>
  </si>
  <si>
    <t>Becky</t>
  </si>
  <si>
    <t>Mo</t>
  </si>
  <si>
    <t>Clapcote</t>
  </si>
  <si>
    <t>Higginbottom</t>
  </si>
  <si>
    <t>Bullard</t>
  </si>
  <si>
    <t>Rolfe</t>
  </si>
  <si>
    <t>Baldock</t>
  </si>
  <si>
    <t xml:space="preserve">Mike </t>
  </si>
  <si>
    <t>Lindop</t>
  </si>
  <si>
    <t>Mad Mike</t>
  </si>
  <si>
    <t>McCall</t>
  </si>
  <si>
    <t>Render</t>
  </si>
  <si>
    <t>Chadd</t>
  </si>
  <si>
    <t>McKenna</t>
  </si>
  <si>
    <t>Coyne</t>
  </si>
  <si>
    <t>Dhesi</t>
  </si>
  <si>
    <t>Tan</t>
  </si>
  <si>
    <t>Vivis</t>
  </si>
  <si>
    <t>McCann</t>
  </si>
  <si>
    <t>Perez</t>
  </si>
  <si>
    <t>Janik</t>
  </si>
  <si>
    <t>Adeyemo</t>
  </si>
  <si>
    <t>Ade</t>
  </si>
  <si>
    <t>Garcarz</t>
  </si>
  <si>
    <t>Max</t>
  </si>
  <si>
    <t>Dromgoole</t>
  </si>
  <si>
    <t>Hadwin</t>
  </si>
  <si>
    <t>Letts</t>
  </si>
  <si>
    <t>Gravatt</t>
  </si>
  <si>
    <t>Southampton Independents</t>
  </si>
  <si>
    <t>Morrell</t>
  </si>
  <si>
    <t>DUP gain from UUP</t>
  </si>
  <si>
    <t>Kinahan</t>
  </si>
  <si>
    <t>Kearney</t>
  </si>
  <si>
    <t>Banerji</t>
  </si>
  <si>
    <t>Reetendra</t>
  </si>
  <si>
    <t>Sim</t>
  </si>
  <si>
    <t>Borg</t>
  </si>
  <si>
    <t>Greef</t>
  </si>
  <si>
    <t>van de Ven</t>
  </si>
  <si>
    <t>Kats</t>
  </si>
  <si>
    <t>Warr</t>
  </si>
  <si>
    <t>Tashi</t>
  </si>
  <si>
    <t>Orrell</t>
  </si>
  <si>
    <t>Hazzard</t>
  </si>
  <si>
    <t>Forsythe</t>
  </si>
  <si>
    <t>McKee</t>
  </si>
  <si>
    <t>Harold</t>
  </si>
  <si>
    <t>McMurray</t>
  </si>
  <si>
    <t>Nethsingha</t>
  </si>
  <si>
    <t>Sheryll</t>
  </si>
  <si>
    <t>Corney</t>
  </si>
  <si>
    <t>Salek</t>
  </si>
  <si>
    <t>Stansfield</t>
  </si>
  <si>
    <t>Tino</t>
  </si>
  <si>
    <t>Southend Independent Association</t>
  </si>
  <si>
    <t>Pilley</t>
  </si>
  <si>
    <t>Kowalewski</t>
  </si>
  <si>
    <t>Voyteck</t>
  </si>
  <si>
    <t>Wilshire</t>
  </si>
  <si>
    <t>Rick</t>
  </si>
  <si>
    <t>Alberto</t>
  </si>
  <si>
    <t>Aslam</t>
  </si>
  <si>
    <t>Shabbir</t>
  </si>
  <si>
    <t>Glavin</t>
  </si>
  <si>
    <t>Rowett</t>
  </si>
  <si>
    <t>Lofts</t>
  </si>
  <si>
    <t>Wickens</t>
  </si>
  <si>
    <t>Damien</t>
  </si>
  <si>
    <t>Con gain from LD</t>
  </si>
  <si>
    <t>McGuire</t>
  </si>
  <si>
    <t>Jarnell</t>
  </si>
  <si>
    <t>Felicity</t>
  </si>
  <si>
    <t>Shirley</t>
  </si>
  <si>
    <t>Gita</t>
  </si>
  <si>
    <t>Cartlidge</t>
  </si>
  <si>
    <t>Aalders-Dunthorpe</t>
  </si>
  <si>
    <t>Powlesland</t>
  </si>
  <si>
    <t>Church</t>
  </si>
  <si>
    <t>Pajak</t>
  </si>
  <si>
    <t>Kimberley-Fairbourn</t>
  </si>
  <si>
    <t>Talis</t>
  </si>
  <si>
    <t>Mackinlay</t>
  </si>
  <si>
    <t>Ara</t>
  </si>
  <si>
    <t>Raushan</t>
  </si>
  <si>
    <t>Trevor</t>
  </si>
  <si>
    <t>Garbutt</t>
  </si>
  <si>
    <t>Faith</t>
  </si>
  <si>
    <t>Morvern</t>
  </si>
  <si>
    <t>Mafoe</t>
  </si>
  <si>
    <t>Morenike</t>
  </si>
  <si>
    <t>Voaden</t>
  </si>
  <si>
    <t>Scutt</t>
  </si>
  <si>
    <t>Win</t>
  </si>
  <si>
    <t>Wakely</t>
  </si>
  <si>
    <t>De Hoest</t>
  </si>
  <si>
    <t>Irvine</t>
  </si>
  <si>
    <t>Purkiss</t>
  </si>
  <si>
    <t>Ollie</t>
  </si>
  <si>
    <t>Pictor</t>
  </si>
  <si>
    <t>Walford</t>
  </si>
  <si>
    <t>Silcocks</t>
  </si>
  <si>
    <t>Kwasi</t>
  </si>
  <si>
    <t>Geach</t>
  </si>
  <si>
    <t>Shimell</t>
  </si>
  <si>
    <t>Rosamund</t>
  </si>
  <si>
    <t>Redvers</t>
  </si>
  <si>
    <t>Jacobs</t>
  </si>
  <si>
    <t>Mazzocchi-Jones</t>
  </si>
  <si>
    <t>Daisy</t>
  </si>
  <si>
    <t>Dowse</t>
  </si>
  <si>
    <t>Double</t>
  </si>
  <si>
    <t>McPartland</t>
  </si>
  <si>
    <t>Sharon</t>
  </si>
  <si>
    <t>Barbara</t>
  </si>
  <si>
    <t>Snelling</t>
  </si>
  <si>
    <t>McGinn</t>
  </si>
  <si>
    <t>Ng</t>
  </si>
  <si>
    <t>Peers</t>
  </si>
  <si>
    <t>Rimmer</t>
  </si>
  <si>
    <t>McRandal</t>
  </si>
  <si>
    <t>Hitchen</t>
  </si>
  <si>
    <t>Northey</t>
  </si>
  <si>
    <t xml:space="preserve">Chris </t>
  </si>
  <si>
    <t xml:space="preserve">Wendy </t>
  </si>
  <si>
    <t>Rummery</t>
  </si>
  <si>
    <t>Kirstein</t>
  </si>
  <si>
    <t>Hawthorne</t>
  </si>
  <si>
    <t>Outterside</t>
  </si>
  <si>
    <t>Durning</t>
  </si>
  <si>
    <t>Stoke-On-Trent Central</t>
  </si>
  <si>
    <t>Snell</t>
  </si>
  <si>
    <t>Jellyman</t>
  </si>
  <si>
    <t>Colclough</t>
  </si>
  <si>
    <t>Stoke-On-Trent North</t>
  </si>
  <si>
    <t>Whelan</t>
  </si>
  <si>
    <t>Rouxel</t>
  </si>
  <si>
    <t>Stoke-On-Trent South</t>
  </si>
  <si>
    <t>Zablocki</t>
  </si>
  <si>
    <t>Hale</t>
  </si>
  <si>
    <t>Pancheri</t>
  </si>
  <si>
    <t xml:space="preserve">Samantha </t>
  </si>
  <si>
    <t>Margot</t>
  </si>
  <si>
    <t>Mohr</t>
  </si>
  <si>
    <t>Andi</t>
  </si>
  <si>
    <t>Kellie</t>
  </si>
  <si>
    <t>Hiscott</t>
  </si>
  <si>
    <t>Stratford-On-Avon</t>
  </si>
  <si>
    <t>Nadhim</t>
  </si>
  <si>
    <t>Kenner</t>
  </si>
  <si>
    <t>Spurway</t>
  </si>
  <si>
    <t>Jandy</t>
  </si>
  <si>
    <t>Chuka</t>
  </si>
  <si>
    <t>Caddy</t>
  </si>
  <si>
    <t>Ingleson</t>
  </si>
  <si>
    <t>Doman</t>
  </si>
  <si>
    <t>Gogerly</t>
  </si>
  <si>
    <t>Glenville</t>
  </si>
  <si>
    <t>O'Nolan</t>
  </si>
  <si>
    <t>Eamonn</t>
  </si>
  <si>
    <t>Hodson</t>
  </si>
  <si>
    <t>Niall</t>
  </si>
  <si>
    <t>Cockburn</t>
  </si>
  <si>
    <t>Atroshi</t>
  </si>
  <si>
    <t>Laween</t>
  </si>
  <si>
    <t>Ann-Marie</t>
  </si>
  <si>
    <t>Galliford</t>
  </si>
  <si>
    <t xml:space="preserve">Sharon </t>
  </si>
  <si>
    <t>Scully</t>
  </si>
  <si>
    <t>Amna</t>
  </si>
  <si>
    <t>Craven</t>
  </si>
  <si>
    <t>Bonnie</t>
  </si>
  <si>
    <t>Jackson-Prior</t>
  </si>
  <si>
    <t>Ratcliff</t>
  </si>
  <si>
    <t>Sophia</t>
  </si>
  <si>
    <t>Boucher</t>
  </si>
  <si>
    <t>Hasted</t>
  </si>
  <si>
    <t>Geraint</t>
  </si>
  <si>
    <t>Rhydian</t>
  </si>
  <si>
    <t>O'Carroll</t>
  </si>
  <si>
    <t>McVey</t>
  </si>
  <si>
    <t>Esther</t>
  </si>
  <si>
    <t>Rushworth</t>
  </si>
  <si>
    <t>Hennerley</t>
  </si>
  <si>
    <t>Quentin</t>
  </si>
  <si>
    <t>Pow</t>
  </si>
  <si>
    <t>Dimmick</t>
  </si>
  <si>
    <t>Sahota</t>
  </si>
  <si>
    <t>Kuldip</t>
  </si>
  <si>
    <t>Laurence</t>
  </si>
  <si>
    <t>Kang</t>
  </si>
  <si>
    <t>Manjinder</t>
  </si>
  <si>
    <t>Cody</t>
  </si>
  <si>
    <t>Huband</t>
  </si>
  <si>
    <t>Gant</t>
  </si>
  <si>
    <t>Sabrina</t>
  </si>
  <si>
    <t>Keyes</t>
  </si>
  <si>
    <t>Hollinrake</t>
  </si>
  <si>
    <t>Tate</t>
  </si>
  <si>
    <t>Mead</t>
  </si>
  <si>
    <t>Aker</t>
  </si>
  <si>
    <t>McNamara</t>
  </si>
  <si>
    <t>Kolek</t>
  </si>
  <si>
    <t>Westcott</t>
  </si>
  <si>
    <t>Tugendhat</t>
  </si>
  <si>
    <t>April</t>
  </si>
  <si>
    <t>Allin-Khan</t>
  </si>
  <si>
    <t>Rosena</t>
  </si>
  <si>
    <t>Glassbrook</t>
  </si>
  <si>
    <t>Obiri-Darko</t>
  </si>
  <si>
    <t>Coshall</t>
  </si>
  <si>
    <t>Brewer</t>
  </si>
  <si>
    <t>Raybould</t>
  </si>
  <si>
    <t>Thomas-Symonds</t>
  </si>
  <si>
    <t>Chalmers</t>
  </si>
  <si>
    <t>Messer</t>
  </si>
  <si>
    <t>Gerrie</t>
  </si>
  <si>
    <t>Jacqi</t>
  </si>
  <si>
    <t>Myles</t>
  </si>
  <si>
    <t>Jarelle</t>
  </si>
  <si>
    <t>Rumble</t>
  </si>
  <si>
    <t>Kirkham</t>
  </si>
  <si>
    <t>Odgers</t>
  </si>
  <si>
    <t>Woodgate</t>
  </si>
  <si>
    <t>Sadler</t>
  </si>
  <si>
    <t>Bisdee</t>
  </si>
  <si>
    <t>Celine</t>
  </si>
  <si>
    <t>Tania</t>
  </si>
  <si>
    <t>Houghton</t>
  </si>
  <si>
    <t>Jull</t>
  </si>
  <si>
    <t>O'Dowd</t>
  </si>
  <si>
    <t>McAlinden</t>
  </si>
  <si>
    <t>Tara</t>
  </si>
  <si>
    <t>Boris</t>
  </si>
  <si>
    <t>Rosina</t>
  </si>
  <si>
    <t>Beaven</t>
  </si>
  <si>
    <t>Camilla</t>
  </si>
  <si>
    <t>Geroni</t>
  </si>
  <si>
    <t>Davis-Barker</t>
  </si>
  <si>
    <t>Elston</t>
  </si>
  <si>
    <t>Theis</t>
  </si>
  <si>
    <t>Dolly</t>
  </si>
  <si>
    <t>Hasnain</t>
  </si>
  <si>
    <t>Gulnar</t>
  </si>
  <si>
    <t>Iyengar</t>
  </si>
  <si>
    <t>Harini</t>
  </si>
  <si>
    <t>Cronin</t>
  </si>
  <si>
    <t>Waj</t>
  </si>
  <si>
    <t xml:space="preserve">Livsey </t>
  </si>
  <si>
    <t xml:space="preserve">Caplin </t>
  </si>
  <si>
    <t xml:space="preserve">Debbie </t>
  </si>
  <si>
    <t xml:space="preserve">Childs </t>
  </si>
  <si>
    <t xml:space="preserve">Lily </t>
  </si>
  <si>
    <t>Parasram</t>
  </si>
  <si>
    <t>Isabelle</t>
  </si>
  <si>
    <t>Valerie</t>
  </si>
  <si>
    <t>Wellings Purvis</t>
  </si>
  <si>
    <t xml:space="preserve">Anna </t>
  </si>
  <si>
    <t>Stella</t>
  </si>
  <si>
    <t>Samuel- Leport</t>
  </si>
  <si>
    <t>Obasi</t>
  </si>
  <si>
    <t>Ukonu</t>
  </si>
  <si>
    <t>Galley</t>
  </si>
  <si>
    <t>Tebbutt</t>
  </si>
  <si>
    <t>Carrigan</t>
  </si>
  <si>
    <t>Ap-Roberts</t>
  </si>
  <si>
    <t>McLeod</t>
  </si>
  <si>
    <t>Mangnall</t>
  </si>
  <si>
    <t>Magher</t>
  </si>
  <si>
    <t>Darryl</t>
  </si>
  <si>
    <t>Manley-Green</t>
  </si>
  <si>
    <t>Redding</t>
  </si>
  <si>
    <t xml:space="preserve">Allen </t>
  </si>
  <si>
    <t xml:space="preserve">Valerie  </t>
  </si>
  <si>
    <t>Krizanac</t>
  </si>
  <si>
    <t xml:space="preserve">Stefan </t>
  </si>
  <si>
    <t>McAteer</t>
  </si>
  <si>
    <t>Lyndsay</t>
  </si>
  <si>
    <t xml:space="preserve">Faisal </t>
  </si>
  <si>
    <t>Barr</t>
  </si>
  <si>
    <t xml:space="preserve">Bob </t>
  </si>
  <si>
    <t>Solman</t>
  </si>
  <si>
    <t>Dhillon</t>
  </si>
  <si>
    <t>Gullis</t>
  </si>
  <si>
    <t>Chantkowski</t>
  </si>
  <si>
    <t>Michal</t>
  </si>
  <si>
    <t>Ostrowski</t>
  </si>
  <si>
    <t>Stotesbury</t>
  </si>
  <si>
    <t>Bert</t>
  </si>
  <si>
    <t>Brambley-Crawshaw</t>
  </si>
  <si>
    <t>Elfrede</t>
  </si>
  <si>
    <t>Jacky</t>
  </si>
  <si>
    <t>Allyson</t>
  </si>
  <si>
    <t>Nusrat</t>
  </si>
  <si>
    <t>Stocks</t>
  </si>
  <si>
    <t>Amesbury</t>
  </si>
  <si>
    <t xml:space="preserve">Roberts </t>
  </si>
  <si>
    <t>Copeman</t>
  </si>
  <si>
    <t>Shipham</t>
  </si>
  <si>
    <t>Heappey</t>
  </si>
  <si>
    <t>Tessa</t>
  </si>
  <si>
    <t>Corke</t>
  </si>
  <si>
    <t>Anawar</t>
  </si>
  <si>
    <t>Milliken</t>
  </si>
  <si>
    <t>Sayers</t>
  </si>
  <si>
    <t>Christianne</t>
  </si>
  <si>
    <t>Melvyn</t>
  </si>
  <si>
    <t>Bowie</t>
  </si>
  <si>
    <t>Waddell</t>
  </si>
  <si>
    <t>Crane</t>
  </si>
  <si>
    <t>Trench</t>
  </si>
  <si>
    <t>Macefield</t>
  </si>
  <si>
    <t>Anderton</t>
  </si>
  <si>
    <t>Star</t>
  </si>
  <si>
    <t>Flo</t>
  </si>
  <si>
    <t>Buckman</t>
  </si>
  <si>
    <t>Canning</t>
  </si>
  <si>
    <t>Docherty-Hughes</t>
  </si>
  <si>
    <t>Jean Anne</t>
  </si>
  <si>
    <t>Plenderleith</t>
  </si>
  <si>
    <t>Lyn</t>
  </si>
  <si>
    <t>Spracklin</t>
  </si>
  <si>
    <t>Shedowo</t>
  </si>
  <si>
    <t>Kayode</t>
  </si>
  <si>
    <t>Nate</t>
  </si>
  <si>
    <t>War Veteran's Pro-Traditional Family Party</t>
  </si>
  <si>
    <t>Emmanuelle</t>
  </si>
  <si>
    <t>Abby</t>
  </si>
  <si>
    <t xml:space="preserve">Airey </t>
  </si>
  <si>
    <t xml:space="preserve">Aldridge </t>
  </si>
  <si>
    <t>Eli</t>
  </si>
  <si>
    <t>Fishfinger</t>
  </si>
  <si>
    <t>Mr</t>
  </si>
  <si>
    <t>Hims</t>
  </si>
  <si>
    <t>Suneil</t>
  </si>
  <si>
    <t>Jefferys</t>
  </si>
  <si>
    <t>Flood</t>
  </si>
  <si>
    <t>Elfreda</t>
  </si>
  <si>
    <t>Allwright</t>
  </si>
  <si>
    <t>McElduff</t>
  </si>
  <si>
    <t>McCrossan</t>
  </si>
  <si>
    <t>Alicia</t>
  </si>
  <si>
    <t>McClean</t>
  </si>
  <si>
    <t>Citizens Independent Social Thought Alliance</t>
  </si>
  <si>
    <t>Harriett</t>
  </si>
  <si>
    <t>McMillan-Scott</t>
  </si>
  <si>
    <t xml:space="preserve">Ryding </t>
  </si>
  <si>
    <t xml:space="preserve">Nathan </t>
  </si>
  <si>
    <t xml:space="preserve">Patterson </t>
  </si>
  <si>
    <t xml:space="preserve">William </t>
  </si>
  <si>
    <t>Uddin</t>
  </si>
  <si>
    <t>Quilliam</t>
  </si>
  <si>
    <t>Barraball</t>
  </si>
  <si>
    <t>The Justice &amp; Anti-Corruption Party</t>
  </si>
  <si>
    <t>Shearman</t>
  </si>
  <si>
    <t>McKeown</t>
  </si>
  <si>
    <t>Fintan</t>
  </si>
  <si>
    <t>McGovern</t>
  </si>
  <si>
    <t>Sykes</t>
  </si>
  <si>
    <t>Carubia</t>
  </si>
  <si>
    <t xml:space="preserve">Mandi </t>
  </si>
  <si>
    <t>Caldeira</t>
  </si>
  <si>
    <t xml:space="preserve">Reisdorf </t>
  </si>
  <si>
    <t>Priti</t>
  </si>
  <si>
    <t>Courts</t>
  </si>
  <si>
    <t>Laetisia</t>
  </si>
  <si>
    <t>Lasko</t>
  </si>
  <si>
    <t>Colley</t>
  </si>
  <si>
    <t>De Leon</t>
  </si>
  <si>
    <t>Troy</t>
  </si>
  <si>
    <t>Akberali</t>
  </si>
  <si>
    <t>Croy</t>
  </si>
  <si>
    <t>Seymour</t>
  </si>
  <si>
    <t>Macken</t>
  </si>
  <si>
    <t>McFadden</t>
  </si>
  <si>
    <t>Mullan</t>
  </si>
  <si>
    <t>Mathis</t>
  </si>
  <si>
    <t>Bertaut</t>
  </si>
  <si>
    <t>Quarmby</t>
  </si>
  <si>
    <t>Jagmeet</t>
  </si>
  <si>
    <t>Squires</t>
  </si>
  <si>
    <t>Hickling</t>
  </si>
  <si>
    <t>Louis</t>
  </si>
  <si>
    <t>Rugg</t>
  </si>
  <si>
    <t>Compass Party</t>
  </si>
  <si>
    <t xml:space="preserve">Vasey </t>
  </si>
  <si>
    <t>Phill</t>
  </si>
  <si>
    <t>Ivinson</t>
  </si>
  <si>
    <t xml:space="preserve">Lindley </t>
  </si>
  <si>
    <t>Withers</t>
  </si>
  <si>
    <t>Cornish</t>
  </si>
  <si>
    <t>O'Toole</t>
  </si>
  <si>
    <t>Raja</t>
  </si>
  <si>
    <t xml:space="preserve">Heaton-Bentley </t>
  </si>
  <si>
    <t xml:space="preserve">Michelle </t>
  </si>
  <si>
    <t xml:space="preserve">Potter </t>
  </si>
  <si>
    <t xml:space="preserve">Norbury </t>
  </si>
  <si>
    <t>Shazu</t>
  </si>
  <si>
    <t xml:space="preserve">Brett </t>
  </si>
  <si>
    <t>Bayley-Sanderson</t>
  </si>
  <si>
    <t>Jerrome</t>
  </si>
  <si>
    <t xml:space="preserve">Francis Augustine </t>
  </si>
  <si>
    <t>Luckson</t>
  </si>
  <si>
    <t>Fysh</t>
  </si>
  <si>
    <t>Roundell Greene</t>
  </si>
  <si>
    <t>Katy</t>
  </si>
  <si>
    <t>Albert</t>
  </si>
  <si>
    <t>Tomos</t>
  </si>
  <si>
    <t>Ieuan</t>
  </si>
  <si>
    <t>Maskell</t>
  </si>
  <si>
    <t>Charters-Reid</t>
  </si>
  <si>
    <t>Stephen Kinnock</t>
  </si>
  <si>
    <t>Sadie Vidal</t>
  </si>
  <si>
    <t>Andrew Bennison</t>
  </si>
  <si>
    <t>Cen Phillips</t>
  </si>
  <si>
    <t>Emily Owen</t>
  </si>
  <si>
    <t>Sarah Lesiter-Burgess</t>
  </si>
  <si>
    <t>Kirsty Blackman</t>
  </si>
  <si>
    <t>Orr Vinegold</t>
  </si>
  <si>
    <t>Grace O'Keeffe</t>
  </si>
  <si>
    <t>Isobel Davidson</t>
  </si>
  <si>
    <t>Richard Durkin</t>
  </si>
  <si>
    <t>Callum McCaig</t>
  </si>
  <si>
    <t>Callum O'Dwyer</t>
  </si>
  <si>
    <t>Jenny Wilson</t>
  </si>
  <si>
    <t>Neil Gray</t>
  </si>
  <si>
    <t>Helen McFarlane</t>
  </si>
  <si>
    <t>Jennifer Donnellan</t>
  </si>
  <si>
    <t>Ewan McRobert</t>
  </si>
  <si>
    <t>Leo Docherty</t>
  </si>
  <si>
    <t>Gary Puffett</t>
  </si>
  <si>
    <t>Alan Hilliar</t>
  </si>
  <si>
    <t>Roy Swales</t>
  </si>
  <si>
    <t>Donna Wallace</t>
  </si>
  <si>
    <t>Wendy Morton</t>
  </si>
  <si>
    <t>John Fisher</t>
  </si>
  <si>
    <t>Ian Garrett</t>
  </si>
  <si>
    <t>Graham Brady</t>
  </si>
  <si>
    <t>Andrew Western</t>
  </si>
  <si>
    <t>Jane Brophy</t>
  </si>
  <si>
    <t>Geraldine Coggins</t>
  </si>
  <si>
    <t>Neil Taylor</t>
  </si>
  <si>
    <t>Laura Knightly</t>
  </si>
  <si>
    <t>Jacqui Hurst</t>
  </si>
  <si>
    <t>Pete Williams</t>
  </si>
  <si>
    <t>Nigel Mills</t>
  </si>
  <si>
    <t>James Dawson</t>
  </si>
  <si>
    <t>Kate Smith</t>
  </si>
  <si>
    <t>Matt McGuinness</t>
  </si>
  <si>
    <t>Daniel Bamford</t>
  </si>
  <si>
    <t>Kirstene Hair</t>
  </si>
  <si>
    <t>William Campbell</t>
  </si>
  <si>
    <t>Mary Griffiths Clarke</t>
  </si>
  <si>
    <t>Phillippa Parry</t>
  </si>
  <si>
    <t>Calum Davies</t>
  </si>
  <si>
    <t>Brendan O'Hara</t>
  </si>
  <si>
    <t>Michael Kelly</t>
  </si>
  <si>
    <t>Nick Herbert</t>
  </si>
  <si>
    <t>Caroline Fife</t>
  </si>
  <si>
    <t>Shweta  Kapadia</t>
  </si>
  <si>
    <t>Johanna Prior</t>
  </si>
  <si>
    <t>John Wallace</t>
  </si>
  <si>
    <t>Gloria De Piero</t>
  </si>
  <si>
    <t>Tony Harper</t>
  </si>
  <si>
    <t>Gail Turner</t>
  </si>
  <si>
    <t>Ray Young</t>
  </si>
  <si>
    <t>Bob Charlesworth</t>
  </si>
  <si>
    <t>Arran Rangi</t>
  </si>
  <si>
    <t>Damian Green</t>
  </si>
  <si>
    <t>Sally Gathern</t>
  </si>
  <si>
    <t>Adrian Gee-Turner</t>
  </si>
  <si>
    <t>Gerald O'Brien</t>
  </si>
  <si>
    <t>Mandy Rossi</t>
  </si>
  <si>
    <t>Angela Rayner</t>
  </si>
  <si>
    <t>Jack Rankin</t>
  </si>
  <si>
    <t>Maurice Jackson</t>
  </si>
  <si>
    <t>Carly Hicks</t>
  </si>
  <si>
    <t>Andy Hunter-Rossall</t>
  </si>
  <si>
    <t>David Lidington</t>
  </si>
  <si>
    <t>Mark Bateman</t>
  </si>
  <si>
    <t>Steven Lambert</t>
  </si>
  <si>
    <t>Vijay  Srao</t>
  </si>
  <si>
    <t>Coral Simpson</t>
  </si>
  <si>
    <t>Kyle  Michael</t>
  </si>
  <si>
    <t>Bill Grant</t>
  </si>
  <si>
    <t>Corri Wilson</t>
  </si>
  <si>
    <t>Carol Mochan</t>
  </si>
  <si>
    <t>Callum Leslie</t>
  </si>
  <si>
    <t>Victoria Prentis</t>
  </si>
  <si>
    <t>Sean Woodcock</t>
  </si>
  <si>
    <t>John  Howson</t>
  </si>
  <si>
    <t>Dickie Bird</t>
  </si>
  <si>
    <t>Ian  Middleton</t>
  </si>
  <si>
    <t>Roseanne Edwards</t>
  </si>
  <si>
    <t>David Duguid</t>
  </si>
  <si>
    <t>Caitlin Stott</t>
  </si>
  <si>
    <t>Margaret Hodge</t>
  </si>
  <si>
    <t>Minesh Talati</t>
  </si>
  <si>
    <t>Roger Gravett</t>
  </si>
  <si>
    <t>Shannon Butterfield</t>
  </si>
  <si>
    <t>Pauline Pearce</t>
  </si>
  <si>
    <t>Noel Falvey</t>
  </si>
  <si>
    <t>Dan Jarvis</t>
  </si>
  <si>
    <t>Amanda Ford</t>
  </si>
  <si>
    <t>Gavin Felton</t>
  </si>
  <si>
    <t>Richard Trotman</t>
  </si>
  <si>
    <t>David Ridgway</t>
  </si>
  <si>
    <t>Stephen Morris</t>
  </si>
  <si>
    <t>Stephanie Peacock</t>
  </si>
  <si>
    <t>Andrew Lloyd</t>
  </si>
  <si>
    <t>James Dalton</t>
  </si>
  <si>
    <t>Tony Devoy</t>
  </si>
  <si>
    <t>Nicola Turner</t>
  </si>
  <si>
    <t>Kevin Riddiough</t>
  </si>
  <si>
    <t>John Woodcock</t>
  </si>
  <si>
    <t>Simon Fell</t>
  </si>
  <si>
    <t>Loraine Birchall</t>
  </si>
  <si>
    <t>Alan Piper</t>
  </si>
  <si>
    <t>Rob O'Hara</t>
  </si>
  <si>
    <t>John Baron</t>
  </si>
  <si>
    <t>Kayte  Block</t>
  </si>
  <si>
    <t>Tina Hughes</t>
  </si>
  <si>
    <t>Antonia  Harrison</t>
  </si>
  <si>
    <t>Maria Miller</t>
  </si>
  <si>
    <t>Terry Bridgeman</t>
  </si>
  <si>
    <t>John Shaw</t>
  </si>
  <si>
    <t>Alan Stone</t>
  </si>
  <si>
    <t>Richard Winter</t>
  </si>
  <si>
    <t>Scott Neville</t>
  </si>
  <si>
    <t>John Mann</t>
  </si>
  <si>
    <t>Annette Simpson</t>
  </si>
  <si>
    <t>Leon Duveen</t>
  </si>
  <si>
    <t>Nigel Turner</t>
  </si>
  <si>
    <t>Wera Hobhouse</t>
  </si>
  <si>
    <t>Ben Howlett</t>
  </si>
  <si>
    <t>Joe Rayment</t>
  </si>
  <si>
    <t>Eleanor Field</t>
  </si>
  <si>
    <t>Tracy Brabin</t>
  </si>
  <si>
    <t>Ann Myatt</t>
  </si>
  <si>
    <t>John Lawson</t>
  </si>
  <si>
    <t>Aleks Lukic</t>
  </si>
  <si>
    <t>Alan Freeman</t>
  </si>
  <si>
    <t>Mohammed Hanif</t>
  </si>
  <si>
    <t>Marsha De Cordova</t>
  </si>
  <si>
    <t>Jane Ellison</t>
  </si>
  <si>
    <t>Richard Davis</t>
  </si>
  <si>
    <t>Chris Coghlan</t>
  </si>
  <si>
    <t>Lois Davis</t>
  </si>
  <si>
    <t>Eugene Power</t>
  </si>
  <si>
    <t>Daniel Lambert</t>
  </si>
  <si>
    <t>Dominic Grieve</t>
  </si>
  <si>
    <t>James English</t>
  </si>
  <si>
    <t>Peter Chapman</t>
  </si>
  <si>
    <t>Jon Conway</t>
  </si>
  <si>
    <t>Russell  Secker</t>
  </si>
  <si>
    <t>Bob Stewart</t>
  </si>
  <si>
    <t>Marina Ahmad</t>
  </si>
  <si>
    <t>Julie Ireland</t>
  </si>
  <si>
    <t>Ruth Fabricant</t>
  </si>
  <si>
    <t>Mohammad  Yasin</t>
  </si>
  <si>
    <t>Richard Fuller</t>
  </si>
  <si>
    <t>Henry Vann</t>
  </si>
  <si>
    <t>Lucy Bywater</t>
  </si>
  <si>
    <t>Gavin Robinson</t>
  </si>
  <si>
    <t>Hazel Legge</t>
  </si>
  <si>
    <t>Mairead O'Donnell</t>
  </si>
  <si>
    <t>Georgina Milne</t>
  </si>
  <si>
    <t>Sheila Bodel</t>
  </si>
  <si>
    <t>Seamas de Faoite</t>
  </si>
  <si>
    <t>Bobby Beck</t>
  </si>
  <si>
    <t>John Finucane</t>
  </si>
  <si>
    <t>Sam Nelson</t>
  </si>
  <si>
    <t>Malachai O'Hara</t>
  </si>
  <si>
    <t>Gemma Weir</t>
  </si>
  <si>
    <t>Emma Little Pengelly</t>
  </si>
  <si>
    <t>Mairtin Samuel O Muilleoir</t>
  </si>
  <si>
    <t>Clare Bailey</t>
  </si>
  <si>
    <t>Michael Henderson</t>
  </si>
  <si>
    <t>Clare Salier</t>
  </si>
  <si>
    <t>Frank McCoubrey</t>
  </si>
  <si>
    <t>Tim Attwood</t>
  </si>
  <si>
    <t>Sorcha Eastwood</t>
  </si>
  <si>
    <t>Conor Campbell</t>
  </si>
  <si>
    <t>Neil Coyle</t>
  </si>
  <si>
    <t>Simon Hughes</t>
  </si>
  <si>
    <t>Siobhan Baillie</t>
  </si>
  <si>
    <t>Elizabeth Jones</t>
  </si>
  <si>
    <t>John Tyson</t>
  </si>
  <si>
    <t>James Clarke</t>
  </si>
  <si>
    <t>Calum Kerr</t>
  </si>
  <si>
    <t>Caroline Burgess</t>
  </si>
  <si>
    <t>Anne-Marie Trevelyan</t>
  </si>
  <si>
    <t>Scott Dickinson</t>
  </si>
  <si>
    <t>Julie Porksen</t>
  </si>
  <si>
    <t>Thomas Stewart</t>
  </si>
  <si>
    <t>Rushanara Ali</t>
  </si>
  <si>
    <t>Charlotte Chirico</t>
  </si>
  <si>
    <t>Ajmal Masroor</t>
  </si>
  <si>
    <t>William Dyer</t>
  </si>
  <si>
    <t>Alistair Polson</t>
  </si>
  <si>
    <t>Ian de Wulverton</t>
  </si>
  <si>
    <t>Graham Stuart</t>
  </si>
  <si>
    <t>Johanna Boal</t>
  </si>
  <si>
    <t>Denis Healy</t>
  </si>
  <si>
    <t>Lee Walton</t>
  </si>
  <si>
    <t>Richard Howarth</t>
  </si>
  <si>
    <t>Huw Merriman</t>
  </si>
  <si>
    <t>Christine Bayliss</t>
  </si>
  <si>
    <t>Joel Kemp</t>
  </si>
  <si>
    <t>Geoffrey Bastin</t>
  </si>
  <si>
    <t>Jonathan Kent</t>
  </si>
  <si>
    <t>David Evennett</t>
  </si>
  <si>
    <t>Stef Borella</t>
  </si>
  <si>
    <t>Mike Ferro</t>
  </si>
  <si>
    <t>Simone Reynolds</t>
  </si>
  <si>
    <t>Ivor Lobo</t>
  </si>
  <si>
    <t>Peter Finch</t>
  </si>
  <si>
    <t>Frank Field</t>
  </si>
  <si>
    <t>Stewart Gardiner</t>
  </si>
  <si>
    <t>Allan Brame</t>
  </si>
  <si>
    <t>Jayne Clough</t>
  </si>
  <si>
    <t>Preet Gill</t>
  </si>
  <si>
    <t>Caroline Squire</t>
  </si>
  <si>
    <t>Colin Green</t>
  </si>
  <si>
    <t>Alice Kiff</t>
  </si>
  <si>
    <t>Dick Rogers</t>
  </si>
  <si>
    <t>Jack Dromey</t>
  </si>
  <si>
    <t>Robert Alden</t>
  </si>
  <si>
    <t>Ann Holtom</t>
  </si>
  <si>
    <t>James Lovatt</t>
  </si>
  <si>
    <t>Roger Godsiff</t>
  </si>
  <si>
    <t>Reena Ranger</t>
  </si>
  <si>
    <t>Jerry Evans</t>
  </si>
  <si>
    <t>Patrick Cox</t>
  </si>
  <si>
    <t>Liam Byrne</t>
  </si>
  <si>
    <t>Ahmereen Reza</t>
  </si>
  <si>
    <t>Mohammed  Khan</t>
  </si>
  <si>
    <t>Phil Bennion</t>
  </si>
  <si>
    <t>Clare Thomas</t>
  </si>
  <si>
    <t>Shabana Mahmood</t>
  </si>
  <si>
    <t>Andrew Browning</t>
  </si>
  <si>
    <t>Lee Dargue</t>
  </si>
  <si>
    <t>Kefentse Dennis</t>
  </si>
  <si>
    <t>Richard Burden</t>
  </si>
  <si>
    <t>Meg Powell-Chandler</t>
  </si>
  <si>
    <t>Roger Harmer</t>
  </si>
  <si>
    <t>Eleanor Masters</t>
  </si>
  <si>
    <t>Khalid Mahmood</t>
  </si>
  <si>
    <t>Charlotte  Hodivala</t>
  </si>
  <si>
    <t>Harjun Singh</t>
  </si>
  <si>
    <t>Shangara  Bhatoe</t>
  </si>
  <si>
    <t>Vijay Rana</t>
  </si>
  <si>
    <t>Harjinder  Singh</t>
  </si>
  <si>
    <t>Steve McCabe</t>
  </si>
  <si>
    <t>Sophie Shrubsole</t>
  </si>
  <si>
    <t>David Radcliffe</t>
  </si>
  <si>
    <t xml:space="preserve">Julien Pritchard </t>
  </si>
  <si>
    <t>Jess Phillips</t>
  </si>
  <si>
    <t>Mohammed  Afzal</t>
  </si>
  <si>
    <t>John Hemming</t>
  </si>
  <si>
    <t>Paul Clayton</t>
  </si>
  <si>
    <t>Christopher Garghan</t>
  </si>
  <si>
    <t>Abu Nowshed</t>
  </si>
  <si>
    <t>Helen Goodman</t>
  </si>
  <si>
    <t>Christopher Adams</t>
  </si>
  <si>
    <t>Ciaran Morrissey</t>
  </si>
  <si>
    <t>Adam Walker</t>
  </si>
  <si>
    <t>Kate Hollern</t>
  </si>
  <si>
    <t>Bob Eastwood</t>
  </si>
  <si>
    <t>Duncan Miller</t>
  </si>
  <si>
    <t>Irfan Ahmed</t>
  </si>
  <si>
    <t>Graham Stringer</t>
  </si>
  <si>
    <t>David Goss</t>
  </si>
  <si>
    <t>Martin Power</t>
  </si>
  <si>
    <t>Charles Gadsden</t>
  </si>
  <si>
    <t>Abi Ajoku</t>
  </si>
  <si>
    <t>Paul Maynard</t>
  </si>
  <si>
    <t>Chris Webb</t>
  </si>
  <si>
    <t>Paul White</t>
  </si>
  <si>
    <t>Sue Close</t>
  </si>
  <si>
    <t>Duncan Royle</t>
  </si>
  <si>
    <t>Gordon Marsden</t>
  </si>
  <si>
    <t>Peter Anthony</t>
  </si>
  <si>
    <t>Noel Matthews</t>
  </si>
  <si>
    <t>Bill Greene</t>
  </si>
  <si>
    <t>John Warnock</t>
  </si>
  <si>
    <t>Nigel Copner</t>
  </si>
  <si>
    <t>Tracey West</t>
  </si>
  <si>
    <t>Dennis May</t>
  </si>
  <si>
    <t>Vicki Browning</t>
  </si>
  <si>
    <t>Cameron Sullivan</t>
  </si>
  <si>
    <t>Liz Twist</t>
  </si>
  <si>
    <t>Jonathan Wallace</t>
  </si>
  <si>
    <t>Ray Tolley</t>
  </si>
  <si>
    <t>Paul  McNally</t>
  </si>
  <si>
    <t>Michael Marchetti</t>
  </si>
  <si>
    <t>Lisabela Marschild</t>
  </si>
  <si>
    <t>Ian Levy</t>
  </si>
  <si>
    <t>Jeff Reid</t>
  </si>
  <si>
    <t>Dawn Furness</t>
  </si>
  <si>
    <t>Nick Gibb</t>
  </si>
  <si>
    <t>Alan  Butcher</t>
  </si>
  <si>
    <t>Francis Oppler</t>
  </si>
  <si>
    <t>Paul Sanderson</t>
  </si>
  <si>
    <t>Patrick Lowe</t>
  </si>
  <si>
    <t>Andrew  Bishop</t>
  </si>
  <si>
    <t>Dennis Skinner</t>
  </si>
  <si>
    <t>Helen Harrison</t>
  </si>
  <si>
    <t>Philip Rose</t>
  </si>
  <si>
    <t>Ross Shipman</t>
  </si>
  <si>
    <t>David Crausby</t>
  </si>
  <si>
    <t>James Daly</t>
  </si>
  <si>
    <t>Harry Lamb</t>
  </si>
  <si>
    <t>Warren Fox</t>
  </si>
  <si>
    <t>Liz Spencer</t>
  </si>
  <si>
    <t>Yasmin Qureshi</t>
  </si>
  <si>
    <t>Sarah Pochin</t>
  </si>
  <si>
    <t>Jeff Armstrong</t>
  </si>
  <si>
    <t>Frank Harasiwka</t>
  </si>
  <si>
    <t>Alan Johnson</t>
  </si>
  <si>
    <t>Chris Green</t>
  </si>
  <si>
    <t>Julie Hilling</t>
  </si>
  <si>
    <t>Martin Tighe</t>
  </si>
  <si>
    <t>Rebecca Forrest</t>
  </si>
  <si>
    <t>Peter Dowd</t>
  </si>
  <si>
    <t>Charles Fifield</t>
  </si>
  <si>
    <t>David Newman</t>
  </si>
  <si>
    <t>Alison Gibbon</t>
  </si>
  <si>
    <t>Kim Bryan</t>
  </si>
  <si>
    <t>Matt Warman</t>
  </si>
  <si>
    <t>Paul Kenny</t>
  </si>
  <si>
    <t>Paul Nuttall</t>
  </si>
  <si>
    <t>Philip Smith</t>
  </si>
  <si>
    <t>Victoria Percival</t>
  </si>
  <si>
    <t>Mike Gilbert</t>
  </si>
  <si>
    <t>David Tredinnick</t>
  </si>
  <si>
    <t>Chris Kealey</t>
  </si>
  <si>
    <t>Michael Mullaney</t>
  </si>
  <si>
    <t>Mick Gregg</t>
  </si>
  <si>
    <t>Tobias Ellwood</t>
  </si>
  <si>
    <t>Mel Semple</t>
  </si>
  <si>
    <t>Jon Nicholas</t>
  </si>
  <si>
    <t>David Hughes</t>
  </si>
  <si>
    <t>Alasdair Keddie</t>
  </si>
  <si>
    <t>Kieron Wilson</t>
  </si>
  <si>
    <t>Conor Burns</t>
  </si>
  <si>
    <t>David Stokes</t>
  </si>
  <si>
    <t>Phil Dunn</t>
  </si>
  <si>
    <t>Simon Bull</t>
  </si>
  <si>
    <t>Jason Halsey</t>
  </si>
  <si>
    <t>Phillip Lee</t>
  </si>
  <si>
    <t>Paul Bidwell</t>
  </si>
  <si>
    <t>Patrick Smith</t>
  </si>
  <si>
    <t>Leonard Amos</t>
  </si>
  <si>
    <t>Olivio Barreto</t>
  </si>
  <si>
    <t>Imran Hussain</t>
  </si>
  <si>
    <t>Mark Trafford</t>
  </si>
  <si>
    <t>David Ward</t>
  </si>
  <si>
    <t>Jonathan Barras</t>
  </si>
  <si>
    <t>Mark Jewell</t>
  </si>
  <si>
    <t>Paul Parkins</t>
  </si>
  <si>
    <t>Andy Stanford</t>
  </si>
  <si>
    <t>Judith Cummins</t>
  </si>
  <si>
    <t>Tanya Graham</t>
  </si>
  <si>
    <t>Stephen Place</t>
  </si>
  <si>
    <t>Stuart Thomas</t>
  </si>
  <si>
    <t>Therese Hirst</t>
  </si>
  <si>
    <t>Darren Parkinson</t>
  </si>
  <si>
    <t>Naz Shah</t>
  </si>
  <si>
    <t>George Grant</t>
  </si>
  <si>
    <t>Salma Yaqoob</t>
  </si>
  <si>
    <t>Derrick Hodgson</t>
  </si>
  <si>
    <t>Alun Griffiths</t>
  </si>
  <si>
    <t>Celia Hickson</t>
  </si>
  <si>
    <t>Khadim Hussain</t>
  </si>
  <si>
    <t>Muhammad Hijazi</t>
  </si>
  <si>
    <t>James Cleverly</t>
  </si>
  <si>
    <t>Malcolm Fincken</t>
  </si>
  <si>
    <t>Peter  Turner</t>
  </si>
  <si>
    <t>Richard Bingley</t>
  </si>
  <si>
    <t>Thomas Pashby</t>
  </si>
  <si>
    <t>Chris Davies</t>
  </si>
  <si>
    <t>James Gibson-Watt</t>
  </si>
  <si>
    <t>Dan Lodge</t>
  </si>
  <si>
    <t>Kate Heneghan</t>
  </si>
  <si>
    <t>Peter Gilbert</t>
  </si>
  <si>
    <t>Dawn Butler</t>
  </si>
  <si>
    <t>Rahoul Bhansali</t>
  </si>
  <si>
    <t>Anton Georgiou</t>
  </si>
  <si>
    <t>Shaka Lish</t>
  </si>
  <si>
    <t>Janice North</t>
  </si>
  <si>
    <t>Ruth Cadbury</t>
  </si>
  <si>
    <t>Mary Macleod</t>
  </si>
  <si>
    <t>Joe Bourke</t>
  </si>
  <si>
    <t>Barry Gardiner</t>
  </si>
  <si>
    <t>Ameet Jogia</t>
  </si>
  <si>
    <t>Paul Lorber</t>
  </si>
  <si>
    <t>Michaela Lichten</t>
  </si>
  <si>
    <t>Elcena Jeffers</t>
  </si>
  <si>
    <t>Alex Burghart</t>
  </si>
  <si>
    <t>Gareth Barrett</t>
  </si>
  <si>
    <t>Karen Chilvers</t>
  </si>
  <si>
    <t>Michael McGough</t>
  </si>
  <si>
    <t>Paul Jeater</t>
  </si>
  <si>
    <t>Louca Kousoulou</t>
  </si>
  <si>
    <t>Rhys Watkins</t>
  </si>
  <si>
    <t>Jonathan Pratt</t>
  </si>
  <si>
    <t>Alun Williams</t>
  </si>
  <si>
    <t>Isabel Robson</t>
  </si>
  <si>
    <t>Ian Liddell-Grainger</t>
  </si>
  <si>
    <t>Wes Hinckes</t>
  </si>
  <si>
    <t>Marcus Kravis</t>
  </si>
  <si>
    <t>Simon Smedley</t>
  </si>
  <si>
    <t>Kay Powell</t>
  </si>
  <si>
    <t>Andrew Percy</t>
  </si>
  <si>
    <t>Terence Smith</t>
  </si>
  <si>
    <t>David Jeffreys</t>
  </si>
  <si>
    <t>Jerry Lonsdale</t>
  </si>
  <si>
    <t>Isabel Pires</t>
  </si>
  <si>
    <t>Lloyd Russell-Moyle</t>
  </si>
  <si>
    <t>Simon Kirby</t>
  </si>
  <si>
    <t>Emily Tester</t>
  </si>
  <si>
    <t>Doktor Haze</t>
  </si>
  <si>
    <t>Caroline Lucas</t>
  </si>
  <si>
    <t>Solomon Curtis</t>
  </si>
  <si>
    <t>Emma Warman</t>
  </si>
  <si>
    <t>Ian Buchanan</t>
  </si>
  <si>
    <t>Nick Yeomans</t>
  </si>
  <si>
    <t>Kerry McCarthy</t>
  </si>
  <si>
    <t>Theo Clarke</t>
  </si>
  <si>
    <t>Chris Lucas</t>
  </si>
  <si>
    <t>Lorraine Francis</t>
  </si>
  <si>
    <t>Charlotte Leslie</t>
  </si>
  <si>
    <t>Celia Downie</t>
  </si>
  <si>
    <t>Sharmila Bousa</t>
  </si>
  <si>
    <t>Karin Smyth</t>
  </si>
  <si>
    <t>Mark Weston</t>
  </si>
  <si>
    <t>Benjamin Nutland</t>
  </si>
  <si>
    <t>Ian Kealey</t>
  </si>
  <si>
    <t>Tony Dyer</t>
  </si>
  <si>
    <t>John Langley</t>
  </si>
  <si>
    <t>Thangam Debbonaire</t>
  </si>
  <si>
    <t>Annabel Tall</t>
  </si>
  <si>
    <t>Molly Scott Cato</t>
  </si>
  <si>
    <t>Stephen Williams</t>
  </si>
  <si>
    <t>Jodian Rodgers</t>
  </si>
  <si>
    <t>Keith Simpson</t>
  </si>
  <si>
    <t>Iain Simpson</t>
  </si>
  <si>
    <t>Steve Riley</t>
  </si>
  <si>
    <t>David Moreland</t>
  </si>
  <si>
    <t>Andrew Boswell</t>
  </si>
  <si>
    <t>Robert Neill</t>
  </si>
  <si>
    <t>Sara Hyde</t>
  </si>
  <si>
    <t>Sam Webber</t>
  </si>
  <si>
    <t>Emmett Jenner</t>
  </si>
  <si>
    <t>Roisin Robertson</t>
  </si>
  <si>
    <t>Sajid Javid</t>
  </si>
  <si>
    <t>Michael Thompson</t>
  </si>
  <si>
    <t>Christopher  Lewis</t>
  </si>
  <si>
    <t>Giovanni Esposito</t>
  </si>
  <si>
    <t>Charles Walker</t>
  </si>
  <si>
    <t>Selina Norgrove</t>
  </si>
  <si>
    <t>Tony Faulkner</t>
  </si>
  <si>
    <t>Andy Graham</t>
  </si>
  <si>
    <t>Tabitha Evans</t>
  </si>
  <si>
    <t>Anna Soubry</t>
  </si>
  <si>
    <t>Greg Marshall</t>
  </si>
  <si>
    <t>Tim Hallam</t>
  </si>
  <si>
    <t>Fran Loi</t>
  </si>
  <si>
    <t>Pat Morton</t>
  </si>
  <si>
    <t>John Bercow</t>
  </si>
  <si>
    <t>Michael Sheppard</t>
  </si>
  <si>
    <t xml:space="preserve">Scott Raven </t>
  </si>
  <si>
    <t>Brian Mapletoft</t>
  </si>
  <si>
    <t>Julie Cooper</t>
  </si>
  <si>
    <t>Paul  White</t>
  </si>
  <si>
    <t>Gordon Birtwistle</t>
  </si>
  <si>
    <t>Tom Commis</t>
  </si>
  <si>
    <t>Laura Fisk</t>
  </si>
  <si>
    <t>Andrew Griffiths</t>
  </si>
  <si>
    <t>John McKiernan</t>
  </si>
  <si>
    <t>Dominic Hardwick</t>
  </si>
  <si>
    <t>Simon Hales</t>
  </si>
  <si>
    <t>James Frith</t>
  </si>
  <si>
    <t>David Nuttall</t>
  </si>
  <si>
    <t>Richard Baum</t>
  </si>
  <si>
    <t>Ivan Lewis</t>
  </si>
  <si>
    <t>Robert Largan</t>
  </si>
  <si>
    <t>Ian Henderson</t>
  </si>
  <si>
    <t>Andrew Page</t>
  </si>
  <si>
    <t>Peter Wright</t>
  </si>
  <si>
    <t>Jo Churchill</t>
  </si>
  <si>
    <t>Bill Edwards</t>
  </si>
  <si>
    <t>Helen Korfanty</t>
  </si>
  <si>
    <t>Helen Geake</t>
  </si>
  <si>
    <t>Jane Pratt</t>
  </si>
  <si>
    <t>Liz Wilks</t>
  </si>
  <si>
    <t>Andrew Creak</t>
  </si>
  <si>
    <t>Jamie Stone</t>
  </si>
  <si>
    <t>Paul Monaghan</t>
  </si>
  <si>
    <t>Struan Mackie</t>
  </si>
  <si>
    <t>Olivia Bell</t>
  </si>
  <si>
    <t>Craig Whittaker</t>
  </si>
  <si>
    <t>Josh Fenton-Glynn</t>
  </si>
  <si>
    <t>Janet Battye</t>
  </si>
  <si>
    <t>Paul Rogan</t>
  </si>
  <si>
    <t>Robert Holden</t>
  </si>
  <si>
    <t>Kieran Turner</t>
  </si>
  <si>
    <t>Harriet Harman</t>
  </si>
  <si>
    <t>Ben Spencer</t>
  </si>
  <si>
    <t>Michael Bukola</t>
  </si>
  <si>
    <t>Eleanor Margolies</t>
  </si>
  <si>
    <t>Ray Towey</t>
  </si>
  <si>
    <t>Aminata Sellu</t>
  </si>
  <si>
    <t>George Eustice</t>
  </si>
  <si>
    <t>Graham Winter</t>
  </si>
  <si>
    <t>Geoff Williams</t>
  </si>
  <si>
    <t>Geoff Garbett</t>
  </si>
  <si>
    <t>Daniel Zeichner</t>
  </si>
  <si>
    <t>Julian Huppert</t>
  </si>
  <si>
    <t>Stuart Tuckwood</t>
  </si>
  <si>
    <t>Keith Garrett</t>
  </si>
  <si>
    <t>Amanda Milling</t>
  </si>
  <si>
    <t>Paul Dadge</t>
  </si>
  <si>
    <t>Paul Allen</t>
  </si>
  <si>
    <t>Paul Woodhead</t>
  </si>
  <si>
    <t>Nat Green</t>
  </si>
  <si>
    <t>Rosie Duffield</t>
  </si>
  <si>
    <t>Julian Brazier</t>
  </si>
  <si>
    <t>James Flanagan</t>
  </si>
  <si>
    <t>Henry Stanton</t>
  </si>
  <si>
    <t>Jo Stevens</t>
  </si>
  <si>
    <t>Gregory Stafford</t>
  </si>
  <si>
    <t>Eluned Parrott</t>
  </si>
  <si>
    <t>Mark Hooper</t>
  </si>
  <si>
    <t>Benjamin Smith</t>
  </si>
  <si>
    <t>Mohammed Sarul-Islam</t>
  </si>
  <si>
    <t>Anna McMorrin</t>
  </si>
  <si>
    <t>Craig Williams</t>
  </si>
  <si>
    <t>Steffan Webb</t>
  </si>
  <si>
    <t>Matthew Hemsley</t>
  </si>
  <si>
    <t>Gary Oldfield</t>
  </si>
  <si>
    <t>Bill Rees</t>
  </si>
  <si>
    <t>Ian Titherington</t>
  </si>
  <si>
    <t>Emma Sands</t>
  </si>
  <si>
    <t>Andrew Bevan</t>
  </si>
  <si>
    <t>Jeb Hedges</t>
  </si>
  <si>
    <t>Michael Deem</t>
  </si>
  <si>
    <t>Alex Meredith</t>
  </si>
  <si>
    <t>Richard Lewis</t>
  </si>
  <si>
    <t>Ruth Alcroft</t>
  </si>
  <si>
    <t>Fiona Mills</t>
  </si>
  <si>
    <t>Peter Thornton</t>
  </si>
  <si>
    <t>David Darkin</t>
  </si>
  <si>
    <t>Havard Hughes</t>
  </si>
  <si>
    <t>Neil Hamilton</t>
  </si>
  <si>
    <t>Lesley Prosser</t>
  </si>
  <si>
    <t>Marc Tierney</t>
  </si>
  <si>
    <t>Abi Thomas</t>
  </si>
  <si>
    <t>Tom Brake</t>
  </si>
  <si>
    <t>Matthew Maxwell Scott</t>
  </si>
  <si>
    <t>Emina Ibrahim</t>
  </si>
  <si>
    <t>Shasha Khan</t>
  </si>
  <si>
    <t>Nick Mattey</t>
  </si>
  <si>
    <t>Ashley Dickenson</t>
  </si>
  <si>
    <t>Rebecca Harris</t>
  </si>
  <si>
    <t>Joe Cooke</t>
  </si>
  <si>
    <t>David Kurten</t>
  </si>
  <si>
    <t>Tom Holder</t>
  </si>
  <si>
    <t>Philippa Whitford</t>
  </si>
  <si>
    <t>Caroline Hollins Martin</t>
  </si>
  <si>
    <t>Nairn McDonald</t>
  </si>
  <si>
    <t>Tom Inglis</t>
  </si>
  <si>
    <t>Mel Stride</t>
  </si>
  <si>
    <t>Lisa Robillard Webb</t>
  </si>
  <si>
    <t>Alex White</t>
  </si>
  <si>
    <t>Andy Williamson</t>
  </si>
  <si>
    <t>Tim Matthews</t>
  </si>
  <si>
    <t>John Dean</t>
  </si>
  <si>
    <t>Lloyd Knight</t>
  </si>
  <si>
    <t>Dan Poulter</t>
  </si>
  <si>
    <t>Elizabeth Hughes</t>
  </si>
  <si>
    <t>Aidan Van de Weyer</t>
  </si>
  <si>
    <t>Regan Scott</t>
  </si>
  <si>
    <t>Stephen Searle</t>
  </si>
  <si>
    <t>Ben Lake</t>
  </si>
  <si>
    <t>Dinah Mulholland</t>
  </si>
  <si>
    <t>Ruth Davis</t>
  </si>
  <si>
    <t>Tom Harrison</t>
  </si>
  <si>
    <t>Grenville Ham</t>
  </si>
  <si>
    <t>Sir Dudley the Crazed</t>
  </si>
  <si>
    <t>Edward Argar</t>
  </si>
  <si>
    <t>Sean Kelly-Walsh</t>
  </si>
  <si>
    <t>Simon Sansome</t>
  </si>
  <si>
    <t>Victoria Connor</t>
  </si>
  <si>
    <t>Nicholas Cox</t>
  </si>
  <si>
    <t>Stephen Denham</t>
  </si>
  <si>
    <t>Tracey Crouch</t>
  </si>
  <si>
    <t>Vince Maple</t>
  </si>
  <si>
    <t>Nicole Bushill</t>
  </si>
  <si>
    <t>Thomas  Quinton</t>
  </si>
  <si>
    <t>Bernard Hyde</t>
  </si>
  <si>
    <t>John  Gibson</t>
  </si>
  <si>
    <t>Mary Robinson</t>
  </si>
  <si>
    <t>Mark Hunter</t>
  </si>
  <si>
    <t>Martin Miller</t>
  </si>
  <si>
    <t>Vicky Ford</t>
  </si>
  <si>
    <t>Chris Vince</t>
  </si>
  <si>
    <t>Stephen Robinson</t>
  </si>
  <si>
    <t>Nigel Carter</t>
  </si>
  <si>
    <t>Reza Hossain</t>
  </si>
  <si>
    <t>Greg Hands</t>
  </si>
  <si>
    <t>Alan De'Ath</t>
  </si>
  <si>
    <t>Louise Rowntree</t>
  </si>
  <si>
    <t>Bill Cashmore</t>
  </si>
  <si>
    <t>Alasdair Seton-Marsden</t>
  </si>
  <si>
    <t>Alex Chalk</t>
  </si>
  <si>
    <t>Martin Horwood</t>
  </si>
  <si>
    <t>Keith White</t>
  </si>
  <si>
    <t>Adam Van Coevorden</t>
  </si>
  <si>
    <t>Cheryl Gillan</t>
  </si>
  <si>
    <t>Nina  Dluzewska</t>
  </si>
  <si>
    <t>Peter  Jones</t>
  </si>
  <si>
    <t>Alan  Booth</t>
  </si>
  <si>
    <t>David Meacock</t>
  </si>
  <si>
    <t>Toby Perkins</t>
  </si>
  <si>
    <t>Spencer Pitfield</t>
  </si>
  <si>
    <t>Tom Snowdon</t>
  </si>
  <si>
    <t>Stuart Bent</t>
  </si>
  <si>
    <t>David Wadsworth</t>
  </si>
  <si>
    <t>Gillian Keegan</t>
  </si>
  <si>
    <t>Mark Farwell</t>
  </si>
  <si>
    <t>Jonathan  Brown</t>
  </si>
  <si>
    <t>Heather Barrie</t>
  </si>
  <si>
    <t>Andrew Moncreiff</t>
  </si>
  <si>
    <t>Andrew Emerson</t>
  </si>
  <si>
    <t>Iain Duncan Smith</t>
  </si>
  <si>
    <t>Bilal Mahmood</t>
  </si>
  <si>
    <t>Deborah Unger</t>
  </si>
  <si>
    <t>Sinead King</t>
  </si>
  <si>
    <t>Michelle Donelan</t>
  </si>
  <si>
    <t>Helen Belcher</t>
  </si>
  <si>
    <t>Andrew Newman</t>
  </si>
  <si>
    <t>Theresa Villiers</t>
  </si>
  <si>
    <t>Emma Whysall</t>
  </si>
  <si>
    <t>Marisha Ray</t>
  </si>
  <si>
    <t>Phil Fletcher</t>
  </si>
  <si>
    <t>Lindsay Hoyle</t>
  </si>
  <si>
    <t>Caroline Moon</t>
  </si>
  <si>
    <t>Stephen Fenn</t>
  </si>
  <si>
    <t>Peter Lageard</t>
  </si>
  <si>
    <t>Christopher Chope</t>
  </si>
  <si>
    <t>Patrick Canavan</t>
  </si>
  <si>
    <t>Michael Cox</t>
  </si>
  <si>
    <t>Chris Rigby</t>
  </si>
  <si>
    <t>Mark Field</t>
  </si>
  <si>
    <t>Ibrahim  Dogus</t>
  </si>
  <si>
    <t>Bridget Fox</t>
  </si>
  <si>
    <t>Lawrence McNally</t>
  </si>
  <si>
    <t>Anil Bhatti</t>
  </si>
  <si>
    <t>Tim Lord</t>
  </si>
  <si>
    <t>Ankit Love</t>
  </si>
  <si>
    <t>Benjamin Weenen</t>
  </si>
  <si>
    <t>Christian Matheson</t>
  </si>
  <si>
    <t>Lizzie Jewkes</t>
  </si>
  <si>
    <t>Roberta Blackman-Woods</t>
  </si>
  <si>
    <t>Richard Lawrie</t>
  </si>
  <si>
    <t>Amanda Hopgood</t>
  </si>
  <si>
    <t>Malcolm Bint</t>
  </si>
  <si>
    <t>Jonathan  Elmer</t>
  </si>
  <si>
    <t>Jim Clark</t>
  </si>
  <si>
    <t>Jon Collings</t>
  </si>
  <si>
    <t>Giles Watling</t>
  </si>
  <si>
    <t>Tasha Osben</t>
  </si>
  <si>
    <t>Paul Oakley</t>
  </si>
  <si>
    <t>David Grace</t>
  </si>
  <si>
    <t>Chris Southall</t>
  </si>
  <si>
    <t>Caroline Shearer</t>
  </si>
  <si>
    <t>Robin Tilbrook</t>
  </si>
  <si>
    <t>Nick Martin</t>
  </si>
  <si>
    <t>Martin Vickers</t>
  </si>
  <si>
    <t>Peter Keith</t>
  </si>
  <si>
    <t>Tony Blake</t>
  </si>
  <si>
    <t>Roy Horobin</t>
  </si>
  <si>
    <t>Loyd Emmerson</t>
  </si>
  <si>
    <t>Susan Elan Jones</t>
  </si>
  <si>
    <t>Christopher Allen</t>
  </si>
  <si>
    <t>Jeanette Bassford-Barton</t>
  </si>
  <si>
    <t>Gareth Thomas</t>
  </si>
  <si>
    <t>Dilwyn Roberts</t>
  </si>
  <si>
    <t>Victor Babu</t>
  </si>
  <si>
    <t>Hugh Gaffney</t>
  </si>
  <si>
    <t>Philip Boswell</t>
  </si>
  <si>
    <t>Robyn Halbert</t>
  </si>
  <si>
    <t>David Bennie</t>
  </si>
  <si>
    <t>Will Quince</t>
  </si>
  <si>
    <t>Tim Young</t>
  </si>
  <si>
    <t>Bob Russell</t>
  </si>
  <si>
    <t>Mark Goacher</t>
  </si>
  <si>
    <t>Robin Rennie</t>
  </si>
  <si>
    <t>Thelma Walker</t>
  </si>
  <si>
    <t>Jason McCartney</t>
  </si>
  <si>
    <t>Cahal Burke</t>
  </si>
  <si>
    <t>Sonia King</t>
  </si>
  <si>
    <t>Patricia Sadio</t>
  </si>
  <si>
    <t>Fiona Bruce</t>
  </si>
  <si>
    <t>Sam Corcoran</t>
  </si>
  <si>
    <t>Peter  Hirst</t>
  </si>
  <si>
    <t>Mark Davies</t>
  </si>
  <si>
    <t>Alexander  Heath</t>
  </si>
  <si>
    <t>Trudy Harrison</t>
  </si>
  <si>
    <t>Gillian Troughton</t>
  </si>
  <si>
    <t>Rebecca Hanson</t>
  </si>
  <si>
    <t>Herbert Crossman</t>
  </si>
  <si>
    <t>Tom Pursglove</t>
  </si>
  <si>
    <t>Beth Miller</t>
  </si>
  <si>
    <t>Chris Stanbra</t>
  </si>
  <si>
    <t>Sam Watts</t>
  </si>
  <si>
    <t>Steven Scrutton</t>
  </si>
  <si>
    <t>Colleen Fletcher</t>
  </si>
  <si>
    <t>Timothy Mayer</t>
  </si>
  <si>
    <t>Avtar Taggar</t>
  </si>
  <si>
    <t>Russell Field</t>
  </si>
  <si>
    <t>Matthew Handley</t>
  </si>
  <si>
    <t>Afzal Mahmood</t>
  </si>
  <si>
    <t>Geoffrey Robinson</t>
  </si>
  <si>
    <t>Resham Kotecha</t>
  </si>
  <si>
    <t>Michael Gee</t>
  </si>
  <si>
    <t>Andrew Hilton</t>
  </si>
  <si>
    <t>Ciaran Norris</t>
  </si>
  <si>
    <t>Stephen  Gray</t>
  </si>
  <si>
    <t>Jim Cunningham</t>
  </si>
  <si>
    <t>Michelle Lowe</t>
  </si>
  <si>
    <t>Greg Judge</t>
  </si>
  <si>
    <t>Ian  Rogers</t>
  </si>
  <si>
    <t>Aimee Challenor</t>
  </si>
  <si>
    <t>Sandra Findlay</t>
  </si>
  <si>
    <t>Henry Smith</t>
  </si>
  <si>
    <t>Tim Lunnon</t>
  </si>
  <si>
    <t>Marko Scepanovic</t>
  </si>
  <si>
    <t>Laura Smith</t>
  </si>
  <si>
    <t>Edward Timpson</t>
  </si>
  <si>
    <t>Michael Stanley</t>
  </si>
  <si>
    <t>David  Crowther</t>
  </si>
  <si>
    <t>Sarah Jones</t>
  </si>
  <si>
    <t>Gavin Barwell</t>
  </si>
  <si>
    <t>Gill Hickson</t>
  </si>
  <si>
    <t>Peter Staveley</t>
  </si>
  <si>
    <t>Tracey Hague</t>
  </si>
  <si>
    <t>John Boadu</t>
  </si>
  <si>
    <t>Don Locke</t>
  </si>
  <si>
    <t>Steve Reed</t>
  </si>
  <si>
    <t>Samuel Kasumu</t>
  </si>
  <si>
    <t>Maltby Pindar</t>
  </si>
  <si>
    <t>Peter Underwood</t>
  </si>
  <si>
    <t>Michael Swadling</t>
  </si>
  <si>
    <t>Lee Berks</t>
  </si>
  <si>
    <t>Chris Philp</t>
  </si>
  <si>
    <t>Jennifer Brathwaite</t>
  </si>
  <si>
    <t>Anna Jones</t>
  </si>
  <si>
    <t>Catherine Shelley</t>
  </si>
  <si>
    <t>Kathleen Garner</t>
  </si>
  <si>
    <t>David Omamogho</t>
  </si>
  <si>
    <t>Stuart McDonald</t>
  </si>
  <si>
    <t>Elisha Fisher</t>
  </si>
  <si>
    <t>Stephen Johnston</t>
  </si>
  <si>
    <t>Carl Pearson</t>
  </si>
  <si>
    <t>Keith Dewhurst</t>
  </si>
  <si>
    <t>Liz Walters</t>
  </si>
  <si>
    <t>Ian McLean</t>
  </si>
  <si>
    <t>Nicola Knight</t>
  </si>
  <si>
    <t>Jon Cruddas</t>
  </si>
  <si>
    <t>Julie Marson</t>
  </si>
  <si>
    <t>Peter Harris</t>
  </si>
  <si>
    <t>Denis Breading</t>
  </si>
  <si>
    <t>Jonathan Fryer</t>
  </si>
  <si>
    <t>Paul Sturdy</t>
  </si>
  <si>
    <t>Terence London</t>
  </si>
  <si>
    <t>Jenny Chapman</t>
  </si>
  <si>
    <t>Peter Cuthbertson</t>
  </si>
  <si>
    <t>Kevin Brack</t>
  </si>
  <si>
    <t>Anne-Marie Curry</t>
  </si>
  <si>
    <t>Matthew  Snedker</t>
  </si>
  <si>
    <t>Gareth Johnson</t>
  </si>
  <si>
    <t>Bachchu  Kaini</t>
  </si>
  <si>
    <t>Ben Fryer</t>
  </si>
  <si>
    <t>Simon Beard</t>
  </si>
  <si>
    <t>Andrew Blatchford</t>
  </si>
  <si>
    <t>Ola  Adewunmi</t>
  </si>
  <si>
    <t>Chris Heaton-Harris</t>
  </si>
  <si>
    <t>Aiden Ramsey</t>
  </si>
  <si>
    <t>Andrew Simpson</t>
  </si>
  <si>
    <t>Ian Gibbins</t>
  </si>
  <si>
    <t>Jamie Wildman</t>
  </si>
  <si>
    <t>Paul Rowlinson</t>
  </si>
  <si>
    <t>Tom Rippeth</t>
  </si>
  <si>
    <t>Andrew Gwynne</t>
  </si>
  <si>
    <t>Rozila Kana</t>
  </si>
  <si>
    <t>Josh Seddon</t>
  </si>
  <si>
    <t>Louise Ankers</t>
  </si>
  <si>
    <t>Gareth Hayes</t>
  </si>
  <si>
    <t>Farmin Lord Dave</t>
  </si>
  <si>
    <t>Chris Williamson</t>
  </si>
  <si>
    <t>Amanda Solloway</t>
  </si>
  <si>
    <t>Lucy Care</t>
  </si>
  <si>
    <t>Bill Piper</t>
  </si>
  <si>
    <t>Patrick McLoughlin</t>
  </si>
  <si>
    <t>Andy Botham</t>
  </si>
  <si>
    <t>Andrew Hollyer</t>
  </si>
  <si>
    <t>Matthew Buckler</t>
  </si>
  <si>
    <t>Robin Greenwood</t>
  </si>
  <si>
    <t>Margaret Beckett</t>
  </si>
  <si>
    <t>Evonne Williams</t>
  </si>
  <si>
    <t>Alan Graves</t>
  </si>
  <si>
    <t>Joe Naitta</t>
  </si>
  <si>
    <t>Ian Sleeman</t>
  </si>
  <si>
    <t>Claire Perry</t>
  </si>
  <si>
    <t>Imtiyaz Shaikh</t>
  </si>
  <si>
    <t>Christopher Coleman</t>
  </si>
  <si>
    <t>Timothy Page</t>
  </si>
  <si>
    <t>Emma Dawnay</t>
  </si>
  <si>
    <t>Jim Gunter</t>
  </si>
  <si>
    <t>Paula Sherriff</t>
  </si>
  <si>
    <t>Beth Prescott</t>
  </si>
  <si>
    <t>Ednan Hussain</t>
  </si>
  <si>
    <t>Simon Cope</t>
  </si>
  <si>
    <t>Rosie Winterton</t>
  </si>
  <si>
    <t>Tom Hunt</t>
  </si>
  <si>
    <t>Chris Whitwood</t>
  </si>
  <si>
    <t>Eddie Todd</t>
  </si>
  <si>
    <t>Alison Brelsford</t>
  </si>
  <si>
    <t>Edward Miliband</t>
  </si>
  <si>
    <t>Shade Adoh</t>
  </si>
  <si>
    <t>Kim Parkinson</t>
  </si>
  <si>
    <t>Charlie Bridges</t>
  </si>
  <si>
    <t>Robert Adamson</t>
  </si>
  <si>
    <t>Frank Calladine</t>
  </si>
  <si>
    <t>David Allen</t>
  </si>
  <si>
    <t>Caroline Flint</t>
  </si>
  <si>
    <t>Aaron Bell</t>
  </si>
  <si>
    <t>Stevie Manion</t>
  </si>
  <si>
    <t>Anthony Smith</t>
  </si>
  <si>
    <t>Charlie Elphicke</t>
  </si>
  <si>
    <t>Stacey Blair</t>
  </si>
  <si>
    <t>Piers Wauchope</t>
  </si>
  <si>
    <t>Simon Dodd</t>
  </si>
  <si>
    <t>Beccy Sawbridge</t>
  </si>
  <si>
    <t>Ian Austin</t>
  </si>
  <si>
    <t>Les Jones</t>
  </si>
  <si>
    <t>Bill Etheridge</t>
  </si>
  <si>
    <t>Ben France</t>
  </si>
  <si>
    <t>Andrew Nixon</t>
  </si>
  <si>
    <t>Mike Wood</t>
  </si>
  <si>
    <t>Natasha Millward</t>
  </si>
  <si>
    <t>Mitch Bolton</t>
  </si>
  <si>
    <t>Jon Bramall</t>
  </si>
  <si>
    <t>Jenny Maxwell</t>
  </si>
  <si>
    <t>Helen Hayes</t>
  </si>
  <si>
    <t>Rachel Wolf</t>
  </si>
  <si>
    <t>Gail Kent</t>
  </si>
  <si>
    <t>Rashid Nix</t>
  </si>
  <si>
    <t>Robin Lambert</t>
  </si>
  <si>
    <t>Yen Chong</t>
  </si>
  <si>
    <t>Alister Jack</t>
  </si>
  <si>
    <t>Richard Arkless</t>
  </si>
  <si>
    <t>Daniel Goodare</t>
  </si>
  <si>
    <t>Joan Mitchell</t>
  </si>
  <si>
    <t>Yen Hongmei Jin</t>
  </si>
  <si>
    <t>Mairi McAllan</t>
  </si>
  <si>
    <t>Douglas Beattie</t>
  </si>
  <si>
    <t>John Ferry</t>
  </si>
  <si>
    <t>Eleanor Price</t>
  </si>
  <si>
    <t>Lesley Brennan</t>
  </si>
  <si>
    <t>Christopher McIntyre</t>
  </si>
  <si>
    <t>Chris Law</t>
  </si>
  <si>
    <t>Alan Cowan</t>
  </si>
  <si>
    <t>Darren Cormack</t>
  </si>
  <si>
    <t>Jenny Blain</t>
  </si>
  <si>
    <t>Sean Dobson</t>
  </si>
  <si>
    <t>Cara Hilton</t>
  </si>
  <si>
    <t>James Calder</t>
  </si>
  <si>
    <t>Liz Saville Roberts</t>
  </si>
  <si>
    <t>Neil Fairlamb</t>
  </si>
  <si>
    <t>Mathew Norman</t>
  </si>
  <si>
    <t>Rupa Huq</t>
  </si>
  <si>
    <t>Joy Morrissey</t>
  </si>
  <si>
    <t>Jon Ball</t>
  </si>
  <si>
    <t>Stephen Pound</t>
  </si>
  <si>
    <t>Isobel Grant</t>
  </si>
  <si>
    <t>Humaira Sanders</t>
  </si>
  <si>
    <t>Peter McIlvenna</t>
  </si>
  <si>
    <t>Meena Hans</t>
  </si>
  <si>
    <t>Virendra Sharma</t>
  </si>
  <si>
    <t>Fabio Conti</t>
  </si>
  <si>
    <t>Nigel Bakhai</t>
  </si>
  <si>
    <t>Peter Ward</t>
  </si>
  <si>
    <t>John Poynton</t>
  </si>
  <si>
    <t>Arjinder Thiara</t>
  </si>
  <si>
    <t>Grahame Morris</t>
  </si>
  <si>
    <t>Barney Campbell</t>
  </si>
  <si>
    <t>Susan McDonnell</t>
  </si>
  <si>
    <t>Allyn Roberts</t>
  </si>
  <si>
    <t>Tom Hancock</t>
  </si>
  <si>
    <t>Martie Warin</t>
  </si>
  <si>
    <t>Stewart Dickson</t>
  </si>
  <si>
    <t>John Stewart</t>
  </si>
  <si>
    <t>Margaret McKillop</t>
  </si>
  <si>
    <t>Mark Logan</t>
  </si>
  <si>
    <t>Stephen Lloyd</t>
  </si>
  <si>
    <t>Caroline Ansell</t>
  </si>
  <si>
    <t>Jake Lambert</t>
  </si>
  <si>
    <t>Alex  Hough</t>
  </si>
  <si>
    <t>Hugo Swire</t>
  </si>
  <si>
    <t>Claire Wright</t>
  </si>
  <si>
    <t>Jan Ross</t>
  </si>
  <si>
    <t>Alison Eden</t>
  </si>
  <si>
    <t>Brigitte Graham</t>
  </si>
  <si>
    <t>Peter Faithfull</t>
  </si>
  <si>
    <t>Michael Val Davies</t>
  </si>
  <si>
    <t>John Nicolson</t>
  </si>
  <si>
    <t>Sheila Mechan</t>
  </si>
  <si>
    <t>Callum McNally</t>
  </si>
  <si>
    <t>Stephen Timms</t>
  </si>
  <si>
    <t>Kirsty Finlayson</t>
  </si>
  <si>
    <t>Daniel Oxley</t>
  </si>
  <si>
    <t>Glanville Williams</t>
  </si>
  <si>
    <t>Chidi Oti-Obihara</t>
  </si>
  <si>
    <t>Choudhry Afzal</t>
  </si>
  <si>
    <t>Mirza Rahman</t>
  </si>
  <si>
    <t>Damian Hinds</t>
  </si>
  <si>
    <t>Rohit  Dasgupta</t>
  </si>
  <si>
    <t>Richard Robinson</t>
  </si>
  <si>
    <t>Richard Knight</t>
  </si>
  <si>
    <t>Susan Jerrard</t>
  </si>
  <si>
    <t>Lisa Cameron</t>
  </si>
  <si>
    <t>Monique McAdams</t>
  </si>
  <si>
    <t>Mark McGeever</t>
  </si>
  <si>
    <t>Paul McGarry</t>
  </si>
  <si>
    <t>Janice MacKay</t>
  </si>
  <si>
    <t>Mims Davies</t>
  </si>
  <si>
    <t>Mike Thornton</t>
  </si>
  <si>
    <t>Jill Payne</t>
  </si>
  <si>
    <t>Malcolm  Jones</t>
  </si>
  <si>
    <t>Ron Meldrum</t>
  </si>
  <si>
    <t>Dermot Nicholl</t>
  </si>
  <si>
    <t>Stephanie Quigley</t>
  </si>
  <si>
    <t>Richard Holmes</t>
  </si>
  <si>
    <t>Chris McCaw</t>
  </si>
  <si>
    <t>Liz St Clair-Legge</t>
  </si>
  <si>
    <t>Martin Whitfield</t>
  </si>
  <si>
    <t>Sheila Low</t>
  </si>
  <si>
    <t>Elisabeth Wilson</t>
  </si>
  <si>
    <t>Mike Allan</t>
  </si>
  <si>
    <t>Paul Masterton</t>
  </si>
  <si>
    <t>Kirsten Oswald</t>
  </si>
  <si>
    <t>Blair McDougall</t>
  </si>
  <si>
    <t>Aileen Morton</t>
  </si>
  <si>
    <t>Sam Gyimah</t>
  </si>
  <si>
    <t>Hitesh Tailor</t>
  </si>
  <si>
    <t>David Lee</t>
  </si>
  <si>
    <t>Andy Parr</t>
  </si>
  <si>
    <t>Helena Windsor</t>
  </si>
  <si>
    <t>Benedict Southworth</t>
  </si>
  <si>
    <t>Tim Loughton</t>
  </si>
  <si>
    <t>Sophie Cook</t>
  </si>
  <si>
    <t>Oli Henman</t>
  </si>
  <si>
    <t>Mike Glennon</t>
  </si>
  <si>
    <t>Leslie Groves Williams</t>
  </si>
  <si>
    <t>Carl Walker</t>
  </si>
  <si>
    <t>Andy Lutwyche</t>
  </si>
  <si>
    <t>Greg Knight</t>
  </si>
  <si>
    <t>Alan Clark</t>
  </si>
  <si>
    <t>Carl Minns</t>
  </si>
  <si>
    <t>Andrew Dennis</t>
  </si>
  <si>
    <t>Timothy Norman</t>
  </si>
  <si>
    <t>Michael Jackson</t>
  </si>
  <si>
    <t>Cathy Reynolds</t>
  </si>
  <si>
    <t>Ian Priestner</t>
  </si>
  <si>
    <t>John Bickley</t>
  </si>
  <si>
    <t>Mark Green</t>
  </si>
  <si>
    <t>Morgan Hill</t>
  </si>
  <si>
    <t>Tommy Sheppard</t>
  </si>
  <si>
    <t>Patsy King</t>
  </si>
  <si>
    <t>Tristan Gray</t>
  </si>
  <si>
    <t>Deidre Brock</t>
  </si>
  <si>
    <t>Gordon Munro</t>
  </si>
  <si>
    <t>Martin Veart</t>
  </si>
  <si>
    <t>Lorna Slater</t>
  </si>
  <si>
    <t>Jim  Eadie</t>
  </si>
  <si>
    <t>Stephanie Smith</t>
  </si>
  <si>
    <t>Alan Beal</t>
  </si>
  <si>
    <t>Joanna Cherry</t>
  </si>
  <si>
    <t>Foysol Choudhury</t>
  </si>
  <si>
    <t>Aisha Mir</t>
  </si>
  <si>
    <t>Christine Jardine</t>
  </si>
  <si>
    <t>Toni Giugliano</t>
  </si>
  <si>
    <t>Sandy Batho</t>
  </si>
  <si>
    <t>Mandy Telford</t>
  </si>
  <si>
    <t>Mark Whittet</t>
  </si>
  <si>
    <t>Kate Osamor</t>
  </si>
  <si>
    <t>Gonul Daniels</t>
  </si>
  <si>
    <t>Nigel Sussman</t>
  </si>
  <si>
    <t>David Schmitz</t>
  </si>
  <si>
    <t>Benjamin Gill</t>
  </si>
  <si>
    <t>Justin Madders</t>
  </si>
  <si>
    <t>Nigel Jones</t>
  </si>
  <si>
    <t>Ed Gough</t>
  </si>
  <si>
    <t>Fred Fricker</t>
  </si>
  <si>
    <t>Steven Baker</t>
  </si>
  <si>
    <t>Alec Shelbrooke</t>
  </si>
  <si>
    <t>David Nagle</t>
  </si>
  <si>
    <t>Stewart Golton</t>
  </si>
  <si>
    <t>Matthew Clover</t>
  </si>
  <si>
    <t>Dylan Brown</t>
  </si>
  <si>
    <t>Clive Efford</t>
  </si>
  <si>
    <t>Matt Hartley</t>
  </si>
  <si>
    <t>David Hall-Matthews</t>
  </si>
  <si>
    <t>John Clarke</t>
  </si>
  <si>
    <t>Joan Ryan</t>
  </si>
  <si>
    <t>Nick de Bois</t>
  </si>
  <si>
    <t>Nicholas da Costa</t>
  </si>
  <si>
    <t>Deborah Cairns</t>
  </si>
  <si>
    <t>Bill Linton</t>
  </si>
  <si>
    <t>Bambos Charalambous</t>
  </si>
  <si>
    <t>David Burrowes</t>
  </si>
  <si>
    <t>Pippa Morgan</t>
  </si>
  <si>
    <t>David Flint</t>
  </si>
  <si>
    <t>Eleanor Laing</t>
  </si>
  <si>
    <t>Liam Preston</t>
  </si>
  <si>
    <t>Jon Whitehouse</t>
  </si>
  <si>
    <t>Patrick O'Flynn</t>
  </si>
  <si>
    <t>Simon Heap</t>
  </si>
  <si>
    <t>Thomas Hall</t>
  </si>
  <si>
    <t>Chris Grayling</t>
  </si>
  <si>
    <t>Ed Mayne</t>
  </si>
  <si>
    <t>Steve Gee</t>
  </si>
  <si>
    <t>Janice Baker</t>
  </si>
  <si>
    <t>Maggie Throup</t>
  </si>
  <si>
    <t>Catherine Atkinson</t>
  </si>
  <si>
    <t>Martin Garnett</t>
  </si>
  <si>
    <t>Ralph Hierons</t>
  </si>
  <si>
    <t>Roy Dunn</t>
  </si>
  <si>
    <t>Teresa Pearce</t>
  </si>
  <si>
    <t>Edward Baxter</t>
  </si>
  <si>
    <t>Ronie Johnson</t>
  </si>
  <si>
    <t>Simon Waddington</t>
  </si>
  <si>
    <t>Claudine Letsae</t>
  </si>
  <si>
    <t>Temi Olodu</t>
  </si>
  <si>
    <t>Doro Oddiri</t>
  </si>
  <si>
    <t>Dominic Raab</t>
  </si>
  <si>
    <t>Lana Hylands</t>
  </si>
  <si>
    <t>Andrew Davis</t>
  </si>
  <si>
    <t>Olivia Palmer</t>
  </si>
  <si>
    <t>David Ions</t>
  </si>
  <si>
    <t>Baron Badger</t>
  </si>
  <si>
    <t>Della Reynolds</t>
  </si>
  <si>
    <t>Ben Bradshaw</t>
  </si>
  <si>
    <t>James Taghdissian</t>
  </si>
  <si>
    <t>Vanessa Newcombe</t>
  </si>
  <si>
    <t>Joe Levy</t>
  </si>
  <si>
    <t>Jonathan West</t>
  </si>
  <si>
    <t>Jonathan Bishop</t>
  </si>
  <si>
    <t>Craig Martin</t>
  </si>
  <si>
    <t>Callum Laidlaw</t>
  </si>
  <si>
    <t>Austin Reid</t>
  </si>
  <si>
    <t>Debra Pickering</t>
  </si>
  <si>
    <t>Stuart Martin</t>
  </si>
  <si>
    <t>Suella Fernandes</t>
  </si>
  <si>
    <t>Matthew Randall</t>
  </si>
  <si>
    <t>Matthew Winnington</t>
  </si>
  <si>
    <t>Tony Blewett</t>
  </si>
  <si>
    <t>Miles Grindey</t>
  </si>
  <si>
    <t>Helen Whately</t>
  </si>
  <si>
    <t>Michael Desmond</t>
  </si>
  <si>
    <t>David  Naghi</t>
  </si>
  <si>
    <t>Mark McGiffin</t>
  </si>
  <si>
    <t>Alastair Gould</t>
  </si>
  <si>
    <t>Seema Malhotra</t>
  </si>
  <si>
    <t>Samir Jassal</t>
  </si>
  <si>
    <t>Stuart Agnew</t>
  </si>
  <si>
    <t>Hina Malik</t>
  </si>
  <si>
    <t>Tony Firkins</t>
  </si>
  <si>
    <t>Tom Elliott</t>
  </si>
  <si>
    <t>Mary Garrity</t>
  </si>
  <si>
    <t>Noreen Campbell</t>
  </si>
  <si>
    <t>Tanya Jones</t>
  </si>
  <si>
    <t>Jack Lopresti</t>
  </si>
  <si>
    <t>Naomi Rylatt</t>
  </si>
  <si>
    <t>Eva Fielding</t>
  </si>
  <si>
    <t>Diana Warner</t>
  </si>
  <si>
    <t>Mike Freer</t>
  </si>
  <si>
    <t>Jeremy Newmark</t>
  </si>
  <si>
    <t>Jonathan Davies</t>
  </si>
  <si>
    <t>Adele Ward</t>
  </si>
  <si>
    <t>Andrew Price</t>
  </si>
  <si>
    <t>Damian Collins</t>
  </si>
  <si>
    <t>Laura Davison</t>
  </si>
  <si>
    <t>Lynne Beaumont</t>
  </si>
  <si>
    <t>Stephen Priestly</t>
  </si>
  <si>
    <t>Martin Whybrow</t>
  </si>
  <si>
    <t>David Plumstead</t>
  </si>
  <si>
    <t>Naomi Slade</t>
  </si>
  <si>
    <t>Mark Harper</t>
  </si>
  <si>
    <t>Shaun Stammers</t>
  </si>
  <si>
    <t>Janet Ellard</t>
  </si>
  <si>
    <t>James Greenwood</t>
  </si>
  <si>
    <t>Ernie Warrender</t>
  </si>
  <si>
    <t>Julian Burrett</t>
  </si>
  <si>
    <t>Elisha McCallion</t>
  </si>
  <si>
    <t>Gary Middleton</t>
  </si>
  <si>
    <t>Shaun Harkin</t>
  </si>
  <si>
    <t>John Doherty</t>
  </si>
  <si>
    <t>Mark Menzies</t>
  </si>
  <si>
    <t>Jed Sullivan</t>
  </si>
  <si>
    <t>Freddie van Mierlo</t>
  </si>
  <si>
    <t>Tina Rothery</t>
  </si>
  <si>
    <t>Edward Leigh</t>
  </si>
  <si>
    <t>Catherine Tite</t>
  </si>
  <si>
    <t>Lesley  Rollings</t>
  </si>
  <si>
    <t>Vicky Pearson</t>
  </si>
  <si>
    <t>Maria Eagle</t>
  </si>
  <si>
    <t>Adam Marsden</t>
  </si>
  <si>
    <t>Anna Martin</t>
  </si>
  <si>
    <t>Lawrence Brown</t>
  </si>
  <si>
    <t>Ian Mearns</t>
  </si>
  <si>
    <t>Lauren Hankinson</t>
  </si>
  <si>
    <t>Mark Bell</t>
  </si>
  <si>
    <t>Frank Hindle</t>
  </si>
  <si>
    <t>Andy Redfern</t>
  </si>
  <si>
    <t>Vernon Coaker</t>
  </si>
  <si>
    <t>Carolyn Abbott</t>
  </si>
  <si>
    <t>Lee  Waters</t>
  </si>
  <si>
    <t>Robert  Swift</t>
  </si>
  <si>
    <t>Rebecca  Connick</t>
  </si>
  <si>
    <t>Rehman Chishti</t>
  </si>
  <si>
    <t xml:space="preserve">Andy Stamp	</t>
  </si>
  <si>
    <t>Martin Anthony Cook</t>
  </si>
  <si>
    <t>Paul Chaplin</t>
  </si>
  <si>
    <t xml:space="preserve">Clive Bryn Malcolm Gregory	</t>
  </si>
  <si>
    <t xml:space="preserve">Roger James Peacock	</t>
  </si>
  <si>
    <t>Alison Thewliss</t>
  </si>
  <si>
    <t>Faten Hameed</t>
  </si>
  <si>
    <t>Charlotte Fairbanks</t>
  </si>
  <si>
    <t>David Linden</t>
  </si>
  <si>
    <t>Kate Watson</t>
  </si>
  <si>
    <t>Thomas Kerr</t>
  </si>
  <si>
    <t>Matthew Clark</t>
  </si>
  <si>
    <t>John Ferguson</t>
  </si>
  <si>
    <t>Karin Finegan</t>
  </si>
  <si>
    <t>Steven Marshall</t>
  </si>
  <si>
    <t>Pam Duncan-Glancy</t>
  </si>
  <si>
    <t>Stuart Cullen</t>
  </si>
  <si>
    <t>Patrick Harvie</t>
  </si>
  <si>
    <t>Calum Shepherd</t>
  </si>
  <si>
    <t>Paul Sweeney</t>
  </si>
  <si>
    <t>Jack Wyllie</t>
  </si>
  <si>
    <t>Daniel Donaldson</t>
  </si>
  <si>
    <t>Carol Monaghan</t>
  </si>
  <si>
    <t>Michael Shanks</t>
  </si>
  <si>
    <t>Christopher Land</t>
  </si>
  <si>
    <t>James Speirs</t>
  </si>
  <si>
    <t>Stewart McDonald</t>
  </si>
  <si>
    <t>Eileen Dinning</t>
  </si>
  <si>
    <t>Taylor Muir</t>
  </si>
  <si>
    <t>Ewan Hoyle</t>
  </si>
  <si>
    <t>Chris Stephens</t>
  </si>
  <si>
    <t>Matt Kerr</t>
  </si>
  <si>
    <t>Thomas Haddow</t>
  </si>
  <si>
    <t>Ben Denton-Cardew</t>
  </si>
  <si>
    <t>Sarah Hemy</t>
  </si>
  <si>
    <t>Peter Grant</t>
  </si>
  <si>
    <t>Altany Craik</t>
  </si>
  <si>
    <t>Andrew Brown</t>
  </si>
  <si>
    <t>Rebecca Bell</t>
  </si>
  <si>
    <t>Richard Graham</t>
  </si>
  <si>
    <t>Barry Kirby</t>
  </si>
  <si>
    <t>Jeremy Hilton</t>
  </si>
  <si>
    <t>Daniel Woolf</t>
  </si>
  <si>
    <t>Gerald Hartley</t>
  </si>
  <si>
    <t>Colin Clark</t>
  </si>
  <si>
    <t>Alex Salmond</t>
  </si>
  <si>
    <t>Kirsten Muat</t>
  </si>
  <si>
    <t>David Evans</t>
  </si>
  <si>
    <t>Caroline Dinenage</t>
  </si>
  <si>
    <t>Alan  Durrant</t>
  </si>
  <si>
    <t>Bruce  Tennant</t>
  </si>
  <si>
    <t>Chloe Marie Palmer</t>
  </si>
  <si>
    <t>Monica Cassidy</t>
  </si>
  <si>
    <t>Jeffrey Roberts</t>
  </si>
  <si>
    <t>Tonia Antoniazzi</t>
  </si>
  <si>
    <t>Howard Evans</t>
  </si>
  <si>
    <t>Ross Ford</t>
  </si>
  <si>
    <t>Jason Winstanley</t>
  </si>
  <si>
    <t>Nick Boles</t>
  </si>
  <si>
    <t>Barrie  Fairbairn</t>
  </si>
  <si>
    <t>Anita  Day</t>
  </si>
  <si>
    <t>Marietta  King</t>
  </si>
  <si>
    <t>Tariq Mahmood</t>
  </si>
  <si>
    <t>Rebecca  Thackray</t>
  </si>
  <si>
    <t>Adam Holloway</t>
  </si>
  <si>
    <t>Mandy Garford</t>
  </si>
  <si>
    <t>Emmanuel  Feyisetan</t>
  </si>
  <si>
    <t>James  Willis</t>
  </si>
  <si>
    <t>Marna  Gilligan</t>
  </si>
  <si>
    <t>Michael  Rogan</t>
  </si>
  <si>
    <t>Melanie Onn</t>
  </si>
  <si>
    <t>Jo Gideon</t>
  </si>
  <si>
    <t>Mike Hookem</t>
  </si>
  <si>
    <t>Steve Beasant</t>
  </si>
  <si>
    <t>Christina McGilligan-Fell</t>
  </si>
  <si>
    <t>Brandon Lewis</t>
  </si>
  <si>
    <t>Mike Smith-Clare</t>
  </si>
  <si>
    <t>Catherine Blaiklock</t>
  </si>
  <si>
    <t>James Joyce</t>
  </si>
  <si>
    <t>Harry Webb</t>
  </si>
  <si>
    <t>Matthew Pennycook</t>
  </si>
  <si>
    <t>Caroline Attfield</t>
  </si>
  <si>
    <t>Chris Adams</t>
  </si>
  <si>
    <t>Daniel Garrun</t>
  </si>
  <si>
    <t>Anne Milton</t>
  </si>
  <si>
    <t>Zoe Franklin</t>
  </si>
  <si>
    <t>Howard Smith</t>
  </si>
  <si>
    <t>Mark Bray-Parry</t>
  </si>
  <si>
    <t>John Morris</t>
  </si>
  <si>
    <t>Semi Essessi</t>
  </si>
  <si>
    <t>Diane Abbott</t>
  </si>
  <si>
    <t>Amy Gray</t>
  </si>
  <si>
    <t>Joe Richards</t>
  </si>
  <si>
    <t>Alastair Binnie-Lubbock</t>
  </si>
  <si>
    <t>Jon Homan</t>
  </si>
  <si>
    <t>Abraham Spielmann</t>
  </si>
  <si>
    <t>Coraline Corlis-Khan</t>
  </si>
  <si>
    <t>Meg Hillier</t>
  </si>
  <si>
    <t>Luke Parker</t>
  </si>
  <si>
    <t>Dave Raval</t>
  </si>
  <si>
    <t>Rebecca Johnson</t>
  </si>
  <si>
    <t>Vanessa Hudson</t>
  </si>
  <si>
    <t>Russell Higgs</t>
  </si>
  <si>
    <t>Angel Watt</t>
  </si>
  <si>
    <t>Jonty Leff</t>
  </si>
  <si>
    <t>Hugo Sugg</t>
  </si>
  <si>
    <t>Dale Kalamazad</t>
  </si>
  <si>
    <t>James Morris</t>
  </si>
  <si>
    <t>Ian Cooper</t>
  </si>
  <si>
    <t>Stuart Henley</t>
  </si>
  <si>
    <t>Jamie Scott</t>
  </si>
  <si>
    <t>James Robertson</t>
  </si>
  <si>
    <t>Tim Weller</t>
  </si>
  <si>
    <t>Holly Lynch</t>
  </si>
  <si>
    <t>Chris Pearson</t>
  </si>
  <si>
    <t>Mark Weedon</t>
  </si>
  <si>
    <t>James Baker</t>
  </si>
  <si>
    <t>David Davis</t>
  </si>
  <si>
    <t>Hollie Devanney</t>
  </si>
  <si>
    <t>David Nolan</t>
  </si>
  <si>
    <t>Diana Wallis</t>
  </si>
  <si>
    <t>Carole Needham</t>
  </si>
  <si>
    <t>Derek Twigg</t>
  </si>
  <si>
    <t>Matthew Lloyd</t>
  </si>
  <si>
    <t>Glyn Redican</t>
  </si>
  <si>
    <t>Ryan Bate</t>
  </si>
  <si>
    <t>Vic Turton</t>
  </si>
  <si>
    <t>Andy Slaughter</t>
  </si>
  <si>
    <t>Charlie Dewhirst</t>
  </si>
  <si>
    <t>Joyce Onstad</t>
  </si>
  <si>
    <t>Alex Horn</t>
  </si>
  <si>
    <t>Jack Bovill</t>
  </si>
  <si>
    <t>Jagdeosingh Hauzaree</t>
  </si>
  <si>
    <t>Tulip Siddiq</t>
  </si>
  <si>
    <t>Claire-Louise Leyland</t>
  </si>
  <si>
    <t>Kirsty Allan</t>
  </si>
  <si>
    <t>John Mansook</t>
  </si>
  <si>
    <t>Hugh Easterbrook</t>
  </si>
  <si>
    <t>Rainbow Weiss</t>
  </si>
  <si>
    <t>Neil  O'Brien</t>
  </si>
  <si>
    <t>Andy  Thomas</t>
  </si>
  <si>
    <t>Zuffar  Haq</t>
  </si>
  <si>
    <t>Teck  Khong</t>
  </si>
  <si>
    <t>Darren  Woodiwiss</t>
  </si>
  <si>
    <t>Robert Halfon</t>
  </si>
  <si>
    <t>Phil Waite</t>
  </si>
  <si>
    <t>Mark Gough</t>
  </si>
  <si>
    <t>Geoffrey Seef</t>
  </si>
  <si>
    <t>Hannah Clare</t>
  </si>
  <si>
    <t>Andrew Jones</t>
  </si>
  <si>
    <t>Helen Flynn</t>
  </si>
  <si>
    <t>Mark Sewards</t>
  </si>
  <si>
    <t>Donald Fraser</t>
  </si>
  <si>
    <t>Bob Blackman</t>
  </si>
  <si>
    <t>Navin Shah</t>
  </si>
  <si>
    <t>Adam Bernard</t>
  </si>
  <si>
    <t>Emma Wallace</t>
  </si>
  <si>
    <t>Hannah David</t>
  </si>
  <si>
    <t>Christopher Noyce</t>
  </si>
  <si>
    <t>Rowan Langley</t>
  </si>
  <si>
    <t>Rathy Alagaratnam</t>
  </si>
  <si>
    <t>Mike Hill</t>
  </si>
  <si>
    <t>Carl  Jackson</t>
  </si>
  <si>
    <t>Phillip Broughton</t>
  </si>
  <si>
    <t>Andy Hagon</t>
  </si>
  <si>
    <t>Bernard Jenkin</t>
  </si>
  <si>
    <t>Rosalind Scott</t>
  </si>
  <si>
    <t>Dominic Graham</t>
  </si>
  <si>
    <t>Aaaron Hammond</t>
  </si>
  <si>
    <t>Blake Roberts</t>
  </si>
  <si>
    <t>Stephen Todd</t>
  </si>
  <si>
    <t>Amber Rudd</t>
  </si>
  <si>
    <t>Peter Chowney</t>
  </si>
  <si>
    <t>Nicholas Perry</t>
  </si>
  <si>
    <t>Michael Sheridan</t>
  </si>
  <si>
    <t>Nicholas Wilson</t>
  </si>
  <si>
    <t>Alan Mak</t>
  </si>
  <si>
    <t>Graham Giles</t>
  </si>
  <si>
    <t>Paul Gray</t>
  </si>
  <si>
    <t>John Perry</t>
  </si>
  <si>
    <t>Tim Dawes</t>
  </si>
  <si>
    <t>Ann Buckley</t>
  </si>
  <si>
    <t>John McDonnell</t>
  </si>
  <si>
    <t>Greg Smith</t>
  </si>
  <si>
    <t>Cliff Dixon</t>
  </si>
  <si>
    <t>Bill Newton Dunn</t>
  </si>
  <si>
    <t>John Bowman</t>
  </si>
  <si>
    <t>William Wragg</t>
  </si>
  <si>
    <t>Lisa Smart</t>
  </si>
  <si>
    <t>Nav Mishra</t>
  </si>
  <si>
    <t>Robbie Lee</t>
  </si>
  <si>
    <t>Mike Penning</t>
  </si>
  <si>
    <t>Mandi Tattershall</t>
  </si>
  <si>
    <t>Sally Symington</t>
  </si>
  <si>
    <t>Sherief Hassan</t>
  </si>
  <si>
    <t>Jon Trickett</t>
  </si>
  <si>
    <t>Mike Jordan</t>
  </si>
  <si>
    <t>David Dews</t>
  </si>
  <si>
    <t>Martin Roberts</t>
  </si>
  <si>
    <t>Joan Macqueen</t>
  </si>
  <si>
    <t>Matthew Offord</t>
  </si>
  <si>
    <t>Mike Katz</t>
  </si>
  <si>
    <t>Alasdair Hill</t>
  </si>
  <si>
    <t>Carmen Legarda</t>
  </si>
  <si>
    <t>Sabriye Warsame</t>
  </si>
  <si>
    <t>John Howell</t>
  </si>
  <si>
    <t>Oliver Kavanagh</t>
  </si>
  <si>
    <t>Laura Coyle</t>
  </si>
  <si>
    <t>Robin Bennett</t>
  </si>
  <si>
    <t>Tim Scott</t>
  </si>
  <si>
    <t>Patrick Gray</t>
  </si>
  <si>
    <t>Jesse Norman</t>
  </si>
  <si>
    <t>Anna Coda</t>
  </si>
  <si>
    <t>Jim Kenyon</t>
  </si>
  <si>
    <t>Lucy Hurds</t>
  </si>
  <si>
    <t>Diana Toynbee</t>
  </si>
  <si>
    <t>Gwyn Price</t>
  </si>
  <si>
    <t>Mark Prisk</t>
  </si>
  <si>
    <t>Katherine Chibah</t>
  </si>
  <si>
    <t>Mark Argent</t>
  </si>
  <si>
    <t>David Woolcombe</t>
  </si>
  <si>
    <t>Oliver Dowden</t>
  </si>
  <si>
    <t>Fiona Smith</t>
  </si>
  <si>
    <t>Joe Jordan</t>
  </si>
  <si>
    <t>David Hoy</t>
  </si>
  <si>
    <t>Sophie Summerhayes</t>
  </si>
  <si>
    <t>Guy Opperman</t>
  </si>
  <si>
    <t>Stephen Powers</t>
  </si>
  <si>
    <t>Fiona Hall</t>
  </si>
  <si>
    <t>Wesley Foot</t>
  </si>
  <si>
    <t>Stuart Miles</t>
  </si>
  <si>
    <t>Liz McInnes</t>
  </si>
  <si>
    <t>Chris Clarkson</t>
  </si>
  <si>
    <t>Lee Seville</t>
  </si>
  <si>
    <t>Bill Winlow</t>
  </si>
  <si>
    <t>Ruth  George</t>
  </si>
  <si>
    <t>Andrew Bingham</t>
  </si>
  <si>
    <t>Charles  Lawley</t>
  </si>
  <si>
    <t>Bim Afolami</t>
  </si>
  <si>
    <t>John Hayes</t>
  </si>
  <si>
    <t>Hugh Annand</t>
  </si>
  <si>
    <t>Richard Cano</t>
  </si>
  <si>
    <t>Ray Blake</t>
  </si>
  <si>
    <t>Sid Cordle</t>
  </si>
  <si>
    <t>Keir Starmer</t>
  </si>
  <si>
    <t>Tim Barnes</t>
  </si>
  <si>
    <t>Stephen Crosher</t>
  </si>
  <si>
    <t>Sian Berry</t>
  </si>
  <si>
    <t>Giles Game</t>
  </si>
  <si>
    <t>Janus Polenceus</t>
  </si>
  <si>
    <t>Julia Dockerill</t>
  </si>
  <si>
    <t>Rocky Gill</t>
  </si>
  <si>
    <t>Lawrence Webb</t>
  </si>
  <si>
    <t>Jonathan Mitchell</t>
  </si>
  <si>
    <t>Peter Caton</t>
  </si>
  <si>
    <t>David Furness</t>
  </si>
  <si>
    <t>Catherine West</t>
  </si>
  <si>
    <t>Emma Lane</t>
  </si>
  <si>
    <t>Sam Hall</t>
  </si>
  <si>
    <t>Nimco Ali</t>
  </si>
  <si>
    <t>Ruth Price</t>
  </si>
  <si>
    <t>Helen Spiby-Vann</t>
  </si>
  <si>
    <t>Anna Athow</t>
  </si>
  <si>
    <t>Jeremy Quin</t>
  </si>
  <si>
    <t>Susannah Brady</t>
  </si>
  <si>
    <t>Morwen Millson</t>
  </si>
  <si>
    <t>Catherine Ross</t>
  </si>
  <si>
    <t>Roger Arthur</t>
  </si>
  <si>
    <t>James Smith</t>
  </si>
  <si>
    <t>Jim Duggan</t>
  </si>
  <si>
    <t>Bridget Phillipson</t>
  </si>
  <si>
    <t>Paul Howell</t>
  </si>
  <si>
    <t>Michael Joyce</t>
  </si>
  <si>
    <t>Paul Edgeworth</t>
  </si>
  <si>
    <t>Richard Bradley</t>
  </si>
  <si>
    <t>Mick Watson</t>
  </si>
  <si>
    <t>Peter Kyle</t>
  </si>
  <si>
    <t>Kristy Adams</t>
  </si>
  <si>
    <t>Carrie Hynds</t>
  </si>
  <si>
    <t>Phelim Mac Cafferty</t>
  </si>
  <si>
    <t>Charley Sabel</t>
  </si>
  <si>
    <t>Barry Sheerman</t>
  </si>
  <si>
    <t>Scott Benton</t>
  </si>
  <si>
    <t>Andrew Cooper</t>
  </si>
  <si>
    <t>Zulfiqar Ali</t>
  </si>
  <si>
    <t>Bikatshi Katenga</t>
  </si>
  <si>
    <t>Marteen Thokkudubiyyapu</t>
  </si>
  <si>
    <t>Jonathan Djanogly</t>
  </si>
  <si>
    <t>Nik Johnson</t>
  </si>
  <si>
    <t>Rod Cantrill</t>
  </si>
  <si>
    <t>Paul Bullen</t>
  </si>
  <si>
    <t>Tom MacLennan</t>
  </si>
  <si>
    <t>Graham Jones</t>
  </si>
  <si>
    <t>Kevin Horkin</t>
  </si>
  <si>
    <t>Janet Brown</t>
  </si>
  <si>
    <t>Wes Streeting</t>
  </si>
  <si>
    <t>Lee Scott</t>
  </si>
  <si>
    <t>Richard Clare</t>
  </si>
  <si>
    <t>Doris Osen</t>
  </si>
  <si>
    <t>Mike Gapes</t>
  </si>
  <si>
    <t>Chris Chapman</t>
  </si>
  <si>
    <t>Farid Ahmed</t>
  </si>
  <si>
    <t>RoseMary Warrington</t>
  </si>
  <si>
    <t>Tariq Saeed</t>
  </si>
  <si>
    <t>Kane Khan</t>
  </si>
  <si>
    <t>Ronnie Cowan</t>
  </si>
  <si>
    <t>Martin McCluskey</t>
  </si>
  <si>
    <t>David Stevens</t>
  </si>
  <si>
    <t>Drew Hendry</t>
  </si>
  <si>
    <t>Nicholas Tulloch</t>
  </si>
  <si>
    <t>Ritchie Cunningham</t>
  </si>
  <si>
    <t>Sandy Martin</t>
  </si>
  <si>
    <t>Ben Gummer</t>
  </si>
  <si>
    <t>Tony Gould</t>
  </si>
  <si>
    <t>Adrian Hyyrylainen-Trett</t>
  </si>
  <si>
    <t>Charlotte Armstrong</t>
  </si>
  <si>
    <t>David Tabane</t>
  </si>
  <si>
    <t>Bob Seely</t>
  </si>
  <si>
    <t>Julian Critchley</t>
  </si>
  <si>
    <t>Vix Lowthion</t>
  </si>
  <si>
    <t>Nick Belfitt</t>
  </si>
  <si>
    <t>Daryll Pitcher</t>
  </si>
  <si>
    <t>Julie Jones-Evans</t>
  </si>
  <si>
    <t>Jeremy Corbyn</t>
  </si>
  <si>
    <t>James Clark</t>
  </si>
  <si>
    <t>Keith Angus</t>
  </si>
  <si>
    <t>Caroline Russell</t>
  </si>
  <si>
    <t>Keith Fraser</t>
  </si>
  <si>
    <t>Michael Foster</t>
  </si>
  <si>
    <t>Knigel Knapp</t>
  </si>
  <si>
    <t>Susanne Cameron-Blackie</t>
  </si>
  <si>
    <t>Bill Martin</t>
  </si>
  <si>
    <t>Andres Mendoza</t>
  </si>
  <si>
    <t>Emily Thornberry</t>
  </si>
  <si>
    <t>Jason Charalambous</t>
  </si>
  <si>
    <t>Alain Desmier</t>
  </si>
  <si>
    <t>Benali Hamdache</t>
  </si>
  <si>
    <t>Pete Muswell</t>
  </si>
  <si>
    <t>Dan Thomas</t>
  </si>
  <si>
    <t>Joe Smyth</t>
  </si>
  <si>
    <t>Matthew Kidner</t>
  </si>
  <si>
    <t>Stephen Hepburn</t>
  </si>
  <si>
    <t>Robin Gwynn</t>
  </si>
  <si>
    <t>James Askwith</t>
  </si>
  <si>
    <t>Peter Maughan</t>
  </si>
  <si>
    <t>David Herbert</t>
  </si>
  <si>
    <t>John Grogan</t>
  </si>
  <si>
    <t>Kris Hopkins</t>
  </si>
  <si>
    <t>Paul Latham</t>
  </si>
  <si>
    <t>Matt Walker</t>
  </si>
  <si>
    <t>Ros Brown</t>
  </si>
  <si>
    <t>David Crabtree</t>
  </si>
  <si>
    <t>Jeremy Wright</t>
  </si>
  <si>
    <t>Bally Singh</t>
  </si>
  <si>
    <t>Richard Dickson</t>
  </si>
  <si>
    <t>Rob Ballantyne</t>
  </si>
  <si>
    <t>Harry Cottam</t>
  </si>
  <si>
    <t>Emma Dent Coad</t>
  </si>
  <si>
    <t>Victoria Borwick</t>
  </si>
  <si>
    <t>Annabel Mullin</t>
  </si>
  <si>
    <t>Jennifer  Nadel</t>
  </si>
  <si>
    <t>James Torrance</t>
  </si>
  <si>
    <t>Peter Marshall</t>
  </si>
  <si>
    <t>John Lloyd</t>
  </si>
  <si>
    <t>Philip Hollobone</t>
  </si>
  <si>
    <t>Mick  Scrimshaw</t>
  </si>
  <si>
    <t>Suzanna  Austin</t>
  </si>
  <si>
    <t>Rob  Reeves</t>
  </si>
  <si>
    <t>Alan Brown</t>
  </si>
  <si>
    <t>Laura Dover</t>
  </si>
  <si>
    <t>Alison Harper</t>
  </si>
  <si>
    <t>Irene Lang</t>
  </si>
  <si>
    <t>Edward Davey</t>
  </si>
  <si>
    <t>James Berry</t>
  </si>
  <si>
    <t>Laurie South</t>
  </si>
  <si>
    <t>Graham Matthews</t>
  </si>
  <si>
    <t>Chris Walker</t>
  </si>
  <si>
    <t>Jason Chinnery</t>
  </si>
  <si>
    <t>Michael Basman</t>
  </si>
  <si>
    <t>Karl Turner</t>
  </si>
  <si>
    <t>Simon Burton</t>
  </si>
  <si>
    <t>Mark Fox</t>
  </si>
  <si>
    <t>Andrew Marchington</t>
  </si>
  <si>
    <t>Julia Brown</t>
  </si>
  <si>
    <t>Diana Johnson</t>
  </si>
  <si>
    <t>Lia Nici-Townend</t>
  </si>
  <si>
    <t>Mike Ross</t>
  </si>
  <si>
    <t>John Kitchener</t>
  </si>
  <si>
    <t>Martin Deane</t>
  </si>
  <si>
    <t>Emma Hardy</t>
  </si>
  <si>
    <t>Christine Mackay</t>
  </si>
  <si>
    <t>Claire Thomas</t>
  </si>
  <si>
    <t>Michelle Dewberry</t>
  </si>
  <si>
    <t>Gary Shores</t>
  </si>
  <si>
    <t>Mike Lammiman</t>
  </si>
  <si>
    <t>Will Taylor</t>
  </si>
  <si>
    <t>Chris Skidmore</t>
  </si>
  <si>
    <t>Mhairi Threlfall</t>
  </si>
  <si>
    <t>Karen Wilkinson</t>
  </si>
  <si>
    <t>Matt Furey-King</t>
  </si>
  <si>
    <t>Lesley Laird</t>
  </si>
  <si>
    <t>Roger Mullin</t>
  </si>
  <si>
    <t>Dave Dempsey</t>
  </si>
  <si>
    <t>Malcolm Wood</t>
  </si>
  <si>
    <t>David Coburn</t>
  </si>
  <si>
    <t>George Howarth</t>
  </si>
  <si>
    <t>James Spencer</t>
  </si>
  <si>
    <t>Neil Miney</t>
  </si>
  <si>
    <t>Carl Cashman</t>
  </si>
  <si>
    <t>Steve Baines</t>
  </si>
  <si>
    <t>Jeffrey M. Donaldson</t>
  </si>
  <si>
    <t>Robbie Butler</t>
  </si>
  <si>
    <t>Pat Catney</t>
  </si>
  <si>
    <t>Jacqui Russell</t>
  </si>
  <si>
    <t>Ian Nickels</t>
  </si>
  <si>
    <t>Jonny Orr</t>
  </si>
  <si>
    <t>Angela Crawley</t>
  </si>
  <si>
    <t>Poppy Corbett</t>
  </si>
  <si>
    <t>Andrew Hilland</t>
  </si>
  <si>
    <t>Colin Robb</t>
  </si>
  <si>
    <t>Donald MacKay</t>
  </si>
  <si>
    <t>Cat Smith</t>
  </si>
  <si>
    <t>Eric Ollerenshaw</t>
  </si>
  <si>
    <t>Robin Long</t>
  </si>
  <si>
    <t>Rebecca Novell</t>
  </si>
  <si>
    <t>Hilary Benn</t>
  </si>
  <si>
    <t>Gareth Davies</t>
  </si>
  <si>
    <t>Bill Palfreman</t>
  </si>
  <si>
    <t>Ed Carlisle</t>
  </si>
  <si>
    <t>Andy Nash</t>
  </si>
  <si>
    <t>Alex Coetzee</t>
  </si>
  <si>
    <t>Richard Burgon</t>
  </si>
  <si>
    <t>Matthew Robinson</t>
  </si>
  <si>
    <t>Paul Spivey</t>
  </si>
  <si>
    <t>Ed Sanderson</t>
  </si>
  <si>
    <t>Jaimes Moran</t>
  </si>
  <si>
    <t>John Otley</t>
  </si>
  <si>
    <t>Fabian Hamilton</t>
  </si>
  <si>
    <t>Ryan Stephenson</t>
  </si>
  <si>
    <t>Jon Hannah</t>
  </si>
  <si>
    <t>Ann Forsaith</t>
  </si>
  <si>
    <t>Tess Seddon</t>
  </si>
  <si>
    <t>Celia Foote</t>
  </si>
  <si>
    <t>Tim Mutamiri</t>
  </si>
  <si>
    <t>Alex Sobel</t>
  </si>
  <si>
    <t>Greg Mulholland</t>
  </si>
  <si>
    <t>Alan Lamb</t>
  </si>
  <si>
    <t>Martin Hemingway</t>
  </si>
  <si>
    <t>Rachel Reeves</t>
  </si>
  <si>
    <t>Zoe Metcalfe</t>
  </si>
  <si>
    <t>Mark Thackray</t>
  </si>
  <si>
    <t>Andrew Pointon</t>
  </si>
  <si>
    <t>Alisdair McGregor</t>
  </si>
  <si>
    <t>Ed Jones</t>
  </si>
  <si>
    <t>Mike Davies</t>
  </si>
  <si>
    <t>Keith Vaz</t>
  </si>
  <si>
    <t>Edward  He</t>
  </si>
  <si>
    <t>Sujata  Barot</t>
  </si>
  <si>
    <t>Nitesh  Dave</t>
  </si>
  <si>
    <t>Melanie  Wakley</t>
  </si>
  <si>
    <t>Ian  Fox</t>
  </si>
  <si>
    <t>Jonathan Ashworth</t>
  </si>
  <si>
    <t>Meera  Sonecha</t>
  </si>
  <si>
    <t>Harrish  Bisnauthsing</t>
  </si>
  <si>
    <t>Mags  Lewis</t>
  </si>
  <si>
    <t>Liz Kendall</t>
  </si>
  <si>
    <t>Jack  Hickey</t>
  </si>
  <si>
    <t>Stuart  Young</t>
  </si>
  <si>
    <t>Ian  Bradwell</t>
  </si>
  <si>
    <t>Mel  Gould</t>
  </si>
  <si>
    <t>David  Bowley</t>
  </si>
  <si>
    <t>Joanne Platt</t>
  </si>
  <si>
    <t>James Grundy</t>
  </si>
  <si>
    <t>Mark Bradley</t>
  </si>
  <si>
    <t>Richard Kilpatrick</t>
  </si>
  <si>
    <t>Kelly-Marie Blundell</t>
  </si>
  <si>
    <t>Daniel Chapman</t>
  </si>
  <si>
    <t>Vicky Foxcroft</t>
  </si>
  <si>
    <t>Melanie McLean</t>
  </si>
  <si>
    <t>Bobby Dean</t>
  </si>
  <si>
    <t>John Coughlin</t>
  </si>
  <si>
    <t>Malcolm Martin</t>
  </si>
  <si>
    <t>Laura McAnea</t>
  </si>
  <si>
    <t>Jane Lawrence</t>
  </si>
  <si>
    <t>Heidi Alexander</t>
  </si>
  <si>
    <t>Peter Fortune</t>
  </si>
  <si>
    <t>Emily Frith</t>
  </si>
  <si>
    <t>Storm Poorun</t>
  </si>
  <si>
    <t>Keith Forster</t>
  </si>
  <si>
    <t>Willow Winston</t>
  </si>
  <si>
    <t>Maureen Martin</t>
  </si>
  <si>
    <t>Ellie Reeves</t>
  </si>
  <si>
    <t>Shaun Bailey</t>
  </si>
  <si>
    <t>John Russell</t>
  </si>
  <si>
    <t>Karen Wheller</t>
  </si>
  <si>
    <t>Hoong-Wai Cheah</t>
  </si>
  <si>
    <t>Katherine Hortense</t>
  </si>
  <si>
    <t>Russell White</t>
  </si>
  <si>
    <t>John Cryer</t>
  </si>
  <si>
    <t>Laura Farris</t>
  </si>
  <si>
    <t>Ben Sims</t>
  </si>
  <si>
    <t>Ashley Gunstock</t>
  </si>
  <si>
    <t>Michael Fabricant</t>
  </si>
  <si>
    <t>Chris Worsey</t>
  </si>
  <si>
    <t>Paul Ray</t>
  </si>
  <si>
    <t>Robert Pass</t>
  </si>
  <si>
    <t>Karen  Lee</t>
  </si>
  <si>
    <t>Karl McCartney</t>
  </si>
  <si>
    <t>Nick  Smith</t>
  </si>
  <si>
    <t>Caroline  Kenyon</t>
  </si>
  <si>
    <t>Benjamin  Loryman</t>
  </si>
  <si>
    <t>Phil  Gray</t>
  </si>
  <si>
    <t>Iain  Scott-Burdon</t>
  </si>
  <si>
    <t>Martyn Day</t>
  </si>
  <si>
    <t>Joan Coombes</t>
  </si>
  <si>
    <t>Sally Pattle</t>
  </si>
  <si>
    <t>Louise Ellman</t>
  </si>
  <si>
    <t>Pamela Hall</t>
  </si>
  <si>
    <t>Stephanie Pitchers</t>
  </si>
  <si>
    <t>Tom Sebire</t>
  </si>
  <si>
    <t>Dan Carden</t>
  </si>
  <si>
    <t>Laura Evans</t>
  </si>
  <si>
    <t>Terry May</t>
  </si>
  <si>
    <t>Kris Brown</t>
  </si>
  <si>
    <t>Colm Feeley</t>
  </si>
  <si>
    <t>Luciana Berger</t>
  </si>
  <si>
    <t>Denise Haddad</t>
  </si>
  <si>
    <t>Richard Kemp</t>
  </si>
  <si>
    <t>Ted Grant</t>
  </si>
  <si>
    <t>Adam Heatherington</t>
  </si>
  <si>
    <t>Stephen Twigg</t>
  </si>
  <si>
    <t>Paul Richardson</t>
  </si>
  <si>
    <t>Steve Radford</t>
  </si>
  <si>
    <t>Paul Parr</t>
  </si>
  <si>
    <t>Will Ward</t>
  </si>
  <si>
    <t>Graham Hughes</t>
  </si>
  <si>
    <t>Hannah Bardell</t>
  </si>
  <si>
    <t>Rhea Wolfson</t>
  </si>
  <si>
    <t>Damian Timson</t>
  </si>
  <si>
    <t>Stephen Davies</t>
  </si>
  <si>
    <t>Mari Arthur</t>
  </si>
  <si>
    <t>Ken Rees</t>
  </si>
  <si>
    <t>Rory Daniels</t>
  </si>
  <si>
    <t>Nicky Morgan</t>
  </si>
  <si>
    <t>Jewel  Miah</t>
  </si>
  <si>
    <t>David  Walker</t>
  </si>
  <si>
    <t>Andy  McWilliam</t>
  </si>
  <si>
    <t>Philip Leicester</t>
  </si>
  <si>
    <t>Victoria Atkins</t>
  </si>
  <si>
    <t>Julie Speed</t>
  </si>
  <si>
    <t>Jonathan  Noble</t>
  </si>
  <si>
    <t>Lisa  Gabriel</t>
  </si>
  <si>
    <t>The Iconic Arty-Pole</t>
  </si>
  <si>
    <t>Philip Dunne</t>
  </si>
  <si>
    <t>Julia Buckley</t>
  </si>
  <si>
    <t>Heather Kidd</t>
  </si>
  <si>
    <t>Hilary Wendt</t>
  </si>
  <si>
    <t>Kelvin Hopkins</t>
  </si>
  <si>
    <t>Caroline Kerswell</t>
  </si>
  <si>
    <t>Rabi Martins</t>
  </si>
  <si>
    <t>Simon Hall</t>
  </si>
  <si>
    <t>Gavin Shuker</t>
  </si>
  <si>
    <t>Dean Russell</t>
  </si>
  <si>
    <t>Andrew Strange</t>
  </si>
  <si>
    <t>Ujjawal Bhardwhaj</t>
  </si>
  <si>
    <t>Marc Scheimann</t>
  </si>
  <si>
    <t>Abid Ali</t>
  </si>
  <si>
    <t>David Rutley</t>
  </si>
  <si>
    <t>Neil Puttick</t>
  </si>
  <si>
    <t>Richard Flowers</t>
  </si>
  <si>
    <t>James Booth</t>
  </si>
  <si>
    <t>Mark Johnson</t>
  </si>
  <si>
    <t>Theresa May</t>
  </si>
  <si>
    <t>Pat McDonald</t>
  </si>
  <si>
    <t>Tony  Hill</t>
  </si>
  <si>
    <t>Derek Wall</t>
  </si>
  <si>
    <t>Gerard Batten</t>
  </si>
  <si>
    <t>Andrew Knight</t>
  </si>
  <si>
    <t>Lord Buckethead</t>
  </si>
  <si>
    <t>Grant Smith</t>
  </si>
  <si>
    <t>Edmonds Victor</t>
  </si>
  <si>
    <t>Julian Reid</t>
  </si>
  <si>
    <t>Yemi Hailemariam</t>
  </si>
  <si>
    <t>Bobby Smith</t>
  </si>
  <si>
    <t>Helen Grant</t>
  </si>
  <si>
    <t>Allen Simpson</t>
  </si>
  <si>
    <t>Emily Fermor</t>
  </si>
  <si>
    <t>Pamela Watts</t>
  </si>
  <si>
    <t>Stuart Jeffery</t>
  </si>
  <si>
    <t>Yolande  Kenward</t>
  </si>
  <si>
    <t>Yvonne Fovargue</t>
  </si>
  <si>
    <t>Adam Carney</t>
  </si>
  <si>
    <t>Bob Brierley</t>
  </si>
  <si>
    <t>John Skipworth</t>
  </si>
  <si>
    <t>John Whittingdale</t>
  </si>
  <si>
    <t>Peter Edwards</t>
  </si>
  <si>
    <t>Zoe O'Connell</t>
  </si>
  <si>
    <t>Jesse Pryke</t>
  </si>
  <si>
    <t>Steven Betteridge</t>
  </si>
  <si>
    <t>Richard Perry</t>
  </si>
  <si>
    <t>Lucy Powell</t>
  </si>
  <si>
    <t>Xingang Wang</t>
  </si>
  <si>
    <t>John Bridges</t>
  </si>
  <si>
    <t>Kalvin Chapman</t>
  </si>
  <si>
    <t>Rachael Shah</t>
  </si>
  <si>
    <t>Neil Blackburn</t>
  </si>
  <si>
    <t>Afzal Khan</t>
  </si>
  <si>
    <t>Shaden Jaradat</t>
  </si>
  <si>
    <t>George Galloway</t>
  </si>
  <si>
    <t>Jackie Pearcey</t>
  </si>
  <si>
    <t>Jess Mayo</t>
  </si>
  <si>
    <t>Phil Eckersley</t>
  </si>
  <si>
    <t>Kemi Abidogun</t>
  </si>
  <si>
    <t>David Hopkins</t>
  </si>
  <si>
    <t>Peter Clifford</t>
  </si>
  <si>
    <t>Jeff Smith</t>
  </si>
  <si>
    <t>John Leech</t>
  </si>
  <si>
    <t>Sarah Heald</t>
  </si>
  <si>
    <t>Laura Bannister</t>
  </si>
  <si>
    <t>Sally Carr</t>
  </si>
  <si>
    <t>Ben Bradley</t>
  </si>
  <si>
    <t>Alan Meale</t>
  </si>
  <si>
    <t>Sid Pepper</t>
  </si>
  <si>
    <t>Philip  Shields</t>
  </si>
  <si>
    <t>Anita  Prabhakar</t>
  </si>
  <si>
    <t>George Hollingbery</t>
  </si>
  <si>
    <t>Sheena King</t>
  </si>
  <si>
    <t>Martin  Tod</t>
  </si>
  <si>
    <t>Paul  Bailey</t>
  </si>
  <si>
    <t>Andrew Hayward</t>
  </si>
  <si>
    <t>Caroline Spelman</t>
  </si>
  <si>
    <t>Tom McNeil</t>
  </si>
  <si>
    <t>Rogers Antony</t>
  </si>
  <si>
    <t>Leslie Kaye</t>
  </si>
  <si>
    <t>Alison Gavin</t>
  </si>
  <si>
    <t>Gerald Jones</t>
  </si>
  <si>
    <t>Pauline Jorgensen</t>
  </si>
  <si>
    <t>Bob Griffin</t>
  </si>
  <si>
    <t>Nadine Dorries</t>
  </si>
  <si>
    <t>Rhiannon Meades</t>
  </si>
  <si>
    <t>Lisa French</t>
  </si>
  <si>
    <t>Gareth Ellis</t>
  </si>
  <si>
    <t>Ann Kelly</t>
  </si>
  <si>
    <t>Pauline Latham</t>
  </si>
  <si>
    <t>Alison  Martin</t>
  </si>
  <si>
    <t>Adam  Wain</t>
  </si>
  <si>
    <t>Sue  MacFarlane</t>
  </si>
  <si>
    <t>Andy McDonald</t>
  </si>
  <si>
    <t>Jacob Young</t>
  </si>
  <si>
    <t>David Hodgson</t>
  </si>
  <si>
    <t>Terry Lawton</t>
  </si>
  <si>
    <t>Dawud Islam</t>
  </si>
  <si>
    <t>Carl Martinez</t>
  </si>
  <si>
    <t>Simon Clarke</t>
  </si>
  <si>
    <t>Tracy Harvey</t>
  </si>
  <si>
    <t>Chris Foote-Wood</t>
  </si>
  <si>
    <t>Michael Tomlinson</t>
  </si>
  <si>
    <t>Vikki Slade</t>
  </si>
  <si>
    <t>Steve Brew</t>
  </si>
  <si>
    <t>Danielle Rowley</t>
  </si>
  <si>
    <t>Owen Thompson</t>
  </si>
  <si>
    <t>Chris Donnelly</t>
  </si>
  <si>
    <t>George Freeman</t>
  </si>
  <si>
    <t>Sarah Simpson</t>
  </si>
  <si>
    <t>Fionna Tod</t>
  </si>
  <si>
    <t>Tracy Knowles</t>
  </si>
  <si>
    <t>Hannah Lester</t>
  </si>
  <si>
    <t>Nicholas Soames</t>
  </si>
  <si>
    <t>Greg Mountain</t>
  </si>
  <si>
    <t>Sarah Osborne</t>
  </si>
  <si>
    <t>Chris Jerrey</t>
  </si>
  <si>
    <t>Toby Brothers</t>
  </si>
  <si>
    <t>Baron Von Thunderclap</t>
  </si>
  <si>
    <t>Keith Buchanan</t>
  </si>
  <si>
    <t>Malachy Quinn</t>
  </si>
  <si>
    <t>Mark Glasgow</t>
  </si>
  <si>
    <t>Fay Watson</t>
  </si>
  <si>
    <t>Nigel Huddleston</t>
  </si>
  <si>
    <t>Fred Grindrod</t>
  </si>
  <si>
    <t>Margaret  Rowley</t>
  </si>
  <si>
    <t>David Greenwood</t>
  </si>
  <si>
    <t>Fay Whitfield</t>
  </si>
  <si>
    <t>Mark Lancaster</t>
  </si>
  <si>
    <t>Charlynne Pullen</t>
  </si>
  <si>
    <t>Imogen  Shepherd-DuBey</t>
  </si>
  <si>
    <t>Jeff Wyatt</t>
  </si>
  <si>
    <t>Alan Francis</t>
  </si>
  <si>
    <t>Venetia  Sams</t>
  </si>
  <si>
    <t>Iain Stewart</t>
  </si>
  <si>
    <t>Hannah O'Neill</t>
  </si>
  <si>
    <t>Tahir Maher</t>
  </si>
  <si>
    <t>Vince Peddle</t>
  </si>
  <si>
    <t>Graham  Findlay</t>
  </si>
  <si>
    <t>Siobhain McDonagh</t>
  </si>
  <si>
    <t>Alicia  Kearns</t>
  </si>
  <si>
    <t>Claire  Mathys</t>
  </si>
  <si>
    <t>Richard Hilton</t>
  </si>
  <si>
    <t>Laura Collins</t>
  </si>
  <si>
    <t>Des Coke</t>
  </si>
  <si>
    <t>Paul Beresford</t>
  </si>
  <si>
    <t>Paul  Kennedy</t>
  </si>
  <si>
    <t>Marc  Green</t>
  </si>
  <si>
    <t>Jacquetta  Fewster</t>
  </si>
  <si>
    <t>Judy Moore</t>
  </si>
  <si>
    <t>Ruth Jones</t>
  </si>
  <si>
    <t>Carole Damon</t>
  </si>
  <si>
    <t>Ian Chandler</t>
  </si>
  <si>
    <t>Roy Neale</t>
  </si>
  <si>
    <t>Jane Dodds</t>
  </si>
  <si>
    <t>Iwan Wyn Jones</t>
  </si>
  <si>
    <t>Aled Morgan Hughes</t>
  </si>
  <si>
    <t>Richard Chaloner</t>
  </si>
  <si>
    <t>Jo Kirby</t>
  </si>
  <si>
    <t>Alex Linklater</t>
  </si>
  <si>
    <t>Anne Glen</t>
  </si>
  <si>
    <t>David Morris</t>
  </si>
  <si>
    <t>Vikki Singleton</t>
  </si>
  <si>
    <t>Matthew Severn</t>
  </si>
  <si>
    <t>Robert Gillespie</t>
  </si>
  <si>
    <t>Cait Sinclair</t>
  </si>
  <si>
    <t>Andrea Jenkyns</t>
  </si>
  <si>
    <t>Neil Dawson</t>
  </si>
  <si>
    <t>Craig Dobson</t>
  </si>
  <si>
    <t>Angela Feeney</t>
  </si>
  <si>
    <t>Meghan Gallacher</t>
  </si>
  <si>
    <t>Yvonne Finlayson</t>
  </si>
  <si>
    <t>Neil Wilson</t>
  </si>
  <si>
    <t>Ealasaid MacDonald</t>
  </si>
  <si>
    <t>Daniel McCroskrie</t>
  </si>
  <si>
    <t>John Cormack</t>
  </si>
  <si>
    <t>Christina Rees</t>
  </si>
  <si>
    <t>Orla Lowe</t>
  </si>
  <si>
    <t>Daniel Williams</t>
  </si>
  <si>
    <t>Richard Pritchard</t>
  </si>
  <si>
    <t>Robert Jenrick</t>
  </si>
  <si>
    <t>Chantal  Lee</t>
  </si>
  <si>
    <t>David  Watts</t>
  </si>
  <si>
    <t>Xandra  Arundel</t>
  </si>
  <si>
    <t>Richard Benyon</t>
  </si>
  <si>
    <t>Judith Bunting</t>
  </si>
  <si>
    <t>Alex Skirvin</t>
  </si>
  <si>
    <t>Paul Field</t>
  </si>
  <si>
    <t>Dave Yates</t>
  </si>
  <si>
    <t>Paul Farrelly</t>
  </si>
  <si>
    <t>Owen Meredith</t>
  </si>
  <si>
    <t>Chi Onwurah</t>
  </si>
  <si>
    <t>Steve Kyte</t>
  </si>
  <si>
    <t>Nick Cott</t>
  </si>
  <si>
    <t>David  Muat</t>
  </si>
  <si>
    <t>Peter Thomson</t>
  </si>
  <si>
    <t>Nicholas Brown</t>
  </si>
  <si>
    <t>Simon Kitchen</t>
  </si>
  <si>
    <t>Wendy Taylor</t>
  </si>
  <si>
    <t>Tony Sanderson</t>
  </si>
  <si>
    <t>Alistair Ford</t>
  </si>
  <si>
    <t>Catherine McKinnell</t>
  </si>
  <si>
    <t>Duncan Crute</t>
  </si>
  <si>
    <t>Anita Lower</t>
  </si>
  <si>
    <t>Timothy Marron</t>
  </si>
  <si>
    <t>Alison Whalley</t>
  </si>
  <si>
    <t>Brian  Moore</t>
  </si>
  <si>
    <t>Julian Lewis</t>
  </si>
  <si>
    <t>Julie Renyard</t>
  </si>
  <si>
    <t>David Harrison</t>
  </si>
  <si>
    <t>Henry Mellor</t>
  </si>
  <si>
    <t>Desmond Swayne</t>
  </si>
  <si>
    <t>Jo Graham</t>
  </si>
  <si>
    <t>Terry Scriven</t>
  </si>
  <si>
    <t>Janet Richards</t>
  </si>
  <si>
    <t>Des Hjerling</t>
  </si>
  <si>
    <t>Natasha Asghar</t>
  </si>
  <si>
    <t>Ian Gorman</t>
  </si>
  <si>
    <t>Pete Brown</t>
  </si>
  <si>
    <t>Cameron Wixcey</t>
  </si>
  <si>
    <t>Nadeem Ahmed</t>
  </si>
  <si>
    <t>Stan Edwards</t>
  </si>
  <si>
    <t>Morgan Bowler-Brown</t>
  </si>
  <si>
    <t>Sarah Lockyer</t>
  </si>
  <si>
    <t>Mickey Brady</t>
  </si>
  <si>
    <t>Justin McNulty</t>
  </si>
  <si>
    <t>Sam Nicholson</t>
  </si>
  <si>
    <t>Jackie Coade</t>
  </si>
  <si>
    <t>Anne Marie Morris</t>
  </si>
  <si>
    <t>James Osben</t>
  </si>
  <si>
    <t>Marie Chadwick</t>
  </si>
  <si>
    <t>Kathryn Driscoll</t>
  </si>
  <si>
    <t>Yvette Cooper</t>
  </si>
  <si>
    <t>Andrew Lee</t>
  </si>
  <si>
    <t>Lewis Thompson</t>
  </si>
  <si>
    <t>Daniel Gascoigne</t>
  </si>
  <si>
    <t>Clarke Roberts</t>
  </si>
  <si>
    <t>Michael Ellis</t>
  </si>
  <si>
    <t>Sally Keeble</t>
  </si>
  <si>
    <t>Jonathan Bullock</t>
  </si>
  <si>
    <t>George Smid</t>
  </si>
  <si>
    <t>Steve Miller</t>
  </si>
  <si>
    <t>Andrew Lewer</t>
  </si>
  <si>
    <t>Kevin McKeever</t>
  </si>
  <si>
    <t>Rose Gibbins</t>
  </si>
  <si>
    <t>Jill Hope</t>
  </si>
  <si>
    <t>Scott Mabbutt</t>
  </si>
  <si>
    <t>Ian Paisley</t>
  </si>
  <si>
    <t>Cara McShane</t>
  </si>
  <si>
    <t>Jackson Minford</t>
  </si>
  <si>
    <t>Timothy Gaston</t>
  </si>
  <si>
    <t>Patricia O'Lynn</t>
  </si>
  <si>
    <t>David Rocks</t>
  </si>
  <si>
    <t>Christopher Rimicans</t>
  </si>
  <si>
    <t>Mark  Dickson</t>
  </si>
  <si>
    <t>Scott Mann</t>
  </si>
  <si>
    <t>Daniel Rogerson</t>
  </si>
  <si>
    <t>Joy Bassett</t>
  </si>
  <si>
    <t>John Allman</t>
  </si>
  <si>
    <t>Peter Heaton-Jones</t>
  </si>
  <si>
    <t>Nick Harvey</t>
  </si>
  <si>
    <t>Mark Cann</t>
  </si>
  <si>
    <t>Stephen Crowther</t>
  </si>
  <si>
    <t>Ricky Knight</t>
  </si>
  <si>
    <t>Simon Hoare</t>
  </si>
  <si>
    <t>Pat Osborne</t>
  </si>
  <si>
    <t>Thomas Panton</t>
  </si>
  <si>
    <t>John Tutton</t>
  </si>
  <si>
    <t>Alex Easton</t>
  </si>
  <si>
    <t>Frank Shivers</t>
  </si>
  <si>
    <t>Therese McCartney</t>
  </si>
  <si>
    <t>Caoimhe McNeill</t>
  </si>
  <si>
    <t>Gavan Reynolds</t>
  </si>
  <si>
    <t>Kevan Jones</t>
  </si>
  <si>
    <t>Laetitia Glossop</t>
  </si>
  <si>
    <t>Kenneth Rollings</t>
  </si>
  <si>
    <t>Alistair Burt</t>
  </si>
  <si>
    <t>Julian Vaughan</t>
  </si>
  <si>
    <t>Stephen Rutherford</t>
  </si>
  <si>
    <t>Duncan Strachan</t>
  </si>
  <si>
    <t>Philippa Fleming</t>
  </si>
  <si>
    <t>Stephen Barclay</t>
  </si>
  <si>
    <t>Ken Rustidge</t>
  </si>
  <si>
    <t>Darren Fower</t>
  </si>
  <si>
    <t>Robin Talbot</t>
  </si>
  <si>
    <t>Ruth Johnson</t>
  </si>
  <si>
    <t>Stephen Goldspink</t>
  </si>
  <si>
    <t>Lee Rowley</t>
  </si>
  <si>
    <t>Natascha Engel</t>
  </si>
  <si>
    <t>James Bush</t>
  </si>
  <si>
    <t>David Lomax</t>
  </si>
  <si>
    <t>David Kesteven</t>
  </si>
  <si>
    <t>Stephen Gethins</t>
  </si>
  <si>
    <t xml:space="preserve"> Elizabeth Riches</t>
  </si>
  <si>
    <t>Tony Miklinski</t>
  </si>
  <si>
    <t>Rosalind Garton</t>
  </si>
  <si>
    <t>Ranil Jayawardena</t>
  </si>
  <si>
    <t>Barry Jones</t>
  </si>
  <si>
    <t>Graham Cockarill</t>
  </si>
  <si>
    <t>Chas Spradbery</t>
  </si>
  <si>
    <t>Mike Gascoigne</t>
  </si>
  <si>
    <t>Robert Blay</t>
  </si>
  <si>
    <t>Oliver Heald</t>
  </si>
  <si>
    <t>Doug Swanney</t>
  </si>
  <si>
    <t>Nicky Shepard</t>
  </si>
  <si>
    <t>Tim Lee</t>
  </si>
  <si>
    <t>Jacob Rees-Mogg</t>
  </si>
  <si>
    <t>Robin Moss</t>
  </si>
  <si>
    <t>Manda Rigby</t>
  </si>
  <si>
    <t>Sally Calverley</t>
  </si>
  <si>
    <t>Shaun Hughes</t>
  </si>
  <si>
    <t>Bill Wiggin</t>
  </si>
  <si>
    <t>Roger Page</t>
  </si>
  <si>
    <t>Jeanie Falconer</t>
  </si>
  <si>
    <t>Ellie Chowns</t>
  </si>
  <si>
    <t>Sasha Norris</t>
  </si>
  <si>
    <t>Arthur Devine</t>
  </si>
  <si>
    <t>Norman Lamb</t>
  </si>
  <si>
    <t>James Wild</t>
  </si>
  <si>
    <t>Stephen Burke</t>
  </si>
  <si>
    <t>Owen Paterson</t>
  </si>
  <si>
    <t>Graeme Currie</t>
  </si>
  <si>
    <t>Tom Thornhill</t>
  </si>
  <si>
    <t>Duncan Kerr</t>
  </si>
  <si>
    <t>Liam Fox</t>
  </si>
  <si>
    <t>Greg Chambers</t>
  </si>
  <si>
    <t>Richard Foord</t>
  </si>
  <si>
    <t>Donald Davies</t>
  </si>
  <si>
    <t>Charley Pattison</t>
  </si>
  <si>
    <t>Justin Tomlinson</t>
  </si>
  <si>
    <t>Liz Webster</t>
  </si>
  <si>
    <t>Steve Halden</t>
  </si>
  <si>
    <t>Andy Bentley</t>
  </si>
  <si>
    <t>Roger Gale</t>
  </si>
  <si>
    <t>Frances Rehal</t>
  </si>
  <si>
    <t>Clive Egan</t>
  </si>
  <si>
    <t>Martyn Pennington</t>
  </si>
  <si>
    <t>Ed Targett</t>
  </si>
  <si>
    <t>Iris White</t>
  </si>
  <si>
    <t>Mary Glindon</t>
  </si>
  <si>
    <t>Henry Newman</t>
  </si>
  <si>
    <t>Gary Legg</t>
  </si>
  <si>
    <t>Greg Stone</t>
  </si>
  <si>
    <t>Martin Collins</t>
  </si>
  <si>
    <t>Craig Tracey</t>
  </si>
  <si>
    <t>Julie Jackson</t>
  </si>
  <si>
    <t>James Cox</t>
  </si>
  <si>
    <t>Keith Kondakor</t>
  </si>
  <si>
    <t>Shailesh Vara</t>
  </si>
  <si>
    <t>Iain Ramsbottom</t>
  </si>
  <si>
    <t>Bridget Smith</t>
  </si>
  <si>
    <t>John Whitby</t>
  </si>
  <si>
    <t>Greg Guthrie</t>
  </si>
  <si>
    <t>Laura  Pidcock</t>
  </si>
  <si>
    <t>Sally-Ann Hart</t>
  </si>
  <si>
    <t>Owen Temple</t>
  </si>
  <si>
    <t>Alan Breeze</t>
  </si>
  <si>
    <t>Dominic Horsman</t>
  </si>
  <si>
    <t>Kit Malthouse</t>
  </si>
  <si>
    <t>Andy Fitchet</t>
  </si>
  <si>
    <t>Alex  Payton</t>
  </si>
  <si>
    <t>Roger Clark</t>
  </si>
  <si>
    <t>Dan Hill</t>
  </si>
  <si>
    <t>Andrew Bridgen</t>
  </si>
  <si>
    <t>Sean Sheahan</t>
  </si>
  <si>
    <t>Michael Wyatt</t>
  </si>
  <si>
    <t>Mia Woolley</t>
  </si>
  <si>
    <t>Henry Bellingham</t>
  </si>
  <si>
    <t>Jo Rust</t>
  </si>
  <si>
    <t>Michael Stone</t>
  </si>
  <si>
    <t>Rupert Moss-Eccardt</t>
  </si>
  <si>
    <t>Andrew de Whalley</t>
  </si>
  <si>
    <t>James Gray</t>
  </si>
  <si>
    <t>Brian Mathew</t>
  </si>
  <si>
    <t>Peter Baldrey</t>
  </si>
  <si>
    <t>Phil Chamberlain</t>
  </si>
  <si>
    <t>Paddy Singh</t>
  </si>
  <si>
    <t>Lisa Tweedie</t>
  </si>
  <si>
    <t>Chloe Smith</t>
  </si>
  <si>
    <t>Chris Jones</t>
  </si>
  <si>
    <t>Hugh Lanham</t>
  </si>
  <si>
    <t>Adrian Holmes</t>
  </si>
  <si>
    <t>Liam Matthews</t>
  </si>
  <si>
    <t>Clive Lewis</t>
  </si>
  <si>
    <t>Lana Hempsall</t>
  </si>
  <si>
    <t>James Wright</t>
  </si>
  <si>
    <t>Richard Bearman</t>
  </si>
  <si>
    <t>Chris Leslie</t>
  </si>
  <si>
    <t>Simon Murray</t>
  </si>
  <si>
    <t>Barry Holliday</t>
  </si>
  <si>
    <t>Robert Hall-Palmer</t>
  </si>
  <si>
    <t>Kat Boettge</t>
  </si>
  <si>
    <t>David Bishop</t>
  </si>
  <si>
    <t>Alex Norris</t>
  </si>
  <si>
    <t>Jack Tinley</t>
  </si>
  <si>
    <t>Stephen Crosby</t>
  </si>
  <si>
    <t>Tad Jones</t>
  </si>
  <si>
    <t>Kirsty Jones</t>
  </si>
  <si>
    <t>Lilian Greenwood</t>
  </si>
  <si>
    <t>Jane Hunt</t>
  </si>
  <si>
    <t>Tony Sutton</t>
  </si>
  <si>
    <t>David Hollas</t>
  </si>
  <si>
    <t>Adam McGregor</t>
  </si>
  <si>
    <t>Marcus Jones</t>
  </si>
  <si>
    <t>Philip Johnson</t>
  </si>
  <si>
    <t>Craig Carpenter</t>
  </si>
  <si>
    <t>Richard Brighton-Knight</t>
  </si>
  <si>
    <t>Chris Brookes</t>
  </si>
  <si>
    <t>Luke  Graham</t>
  </si>
  <si>
    <t>Tasmina Ahmed-Sheikh</t>
  </si>
  <si>
    <t>Joanne Ross</t>
  </si>
  <si>
    <t>Iliyan  Stefanov</t>
  </si>
  <si>
    <t>Chris Elmore</t>
  </si>
  <si>
    <t>Jamie Wallis</t>
  </si>
  <si>
    <t>Huw Marshall</t>
  </si>
  <si>
    <t>Glenda Davies</t>
  </si>
  <si>
    <t>Gerald Francis</t>
  </si>
  <si>
    <t>James Brokenshire</t>
  </si>
  <si>
    <t>Danny Hackett</t>
  </si>
  <si>
    <t>Freddy Vachha</t>
  </si>
  <si>
    <t>Drew Heffernan</t>
  </si>
  <si>
    <t>Derek Moran</t>
  </si>
  <si>
    <t>Michael Jones</t>
  </si>
  <si>
    <t>Chinwe Nwadikeduruibe</t>
  </si>
  <si>
    <t>Debbie Abrahams</t>
  </si>
  <si>
    <t>Kashif Ali</t>
  </si>
  <si>
    <t>Ian Bond</t>
  </si>
  <si>
    <t>Jonathan Smith</t>
  </si>
  <si>
    <t>Jim McMahon</t>
  </si>
  <si>
    <t>Christopher Glenny</t>
  </si>
  <si>
    <t>Ruth Keating</t>
  </si>
  <si>
    <t>Garth Harkness</t>
  </si>
  <si>
    <t>Adam  King</t>
  </si>
  <si>
    <t>Miriam Brett</t>
  </si>
  <si>
    <t>Robina Barton</t>
  </si>
  <si>
    <t>Jamie Halcro Johnston</t>
  </si>
  <si>
    <t>Stuart Hill</t>
  </si>
  <si>
    <t>Joseph Johnson</t>
  </si>
  <si>
    <t>Nigel de Gruchy</t>
  </si>
  <si>
    <t>Alex Feakes</t>
  </si>
  <si>
    <t>Brian Philp</t>
  </si>
  <si>
    <t>Tamara Galloway</t>
  </si>
  <si>
    <t>Anneliese Dodds</t>
  </si>
  <si>
    <t>Suzanne Bartington</t>
  </si>
  <si>
    <t>Kirsten Johnson</t>
  </si>
  <si>
    <t>Larry Sanders</t>
  </si>
  <si>
    <t>Chaka Artwell</t>
  </si>
  <si>
    <t>Layla Moran</t>
  </si>
  <si>
    <t>Nicola Blackwood</t>
  </si>
  <si>
    <t>Marie Tidball</t>
  </si>
  <si>
    <t>Alan Harris</t>
  </si>
  <si>
    <t>Gavin Newlands</t>
  </si>
  <si>
    <t>Alison Taylor</t>
  </si>
  <si>
    <t>David Gardiner</t>
  </si>
  <si>
    <t>John Boyd</t>
  </si>
  <si>
    <t>Mhairi Black</t>
  </si>
  <si>
    <t>Alison Dowling</t>
  </si>
  <si>
    <t>Amy Thomson</t>
  </si>
  <si>
    <t>Eileen McCartin</t>
  </si>
  <si>
    <t>Andrew Stephenson</t>
  </si>
  <si>
    <t>Wayne Blackburn</t>
  </si>
  <si>
    <t>Gordon Lishman</t>
  </si>
  <si>
    <t>Brian Parker</t>
  </si>
  <si>
    <t>Ian Barnett</t>
  </si>
  <si>
    <t>Angela Smith</t>
  </si>
  <si>
    <t>Nicola Wilson</t>
  </si>
  <si>
    <t>John Booker</t>
  </si>
  <si>
    <t>Penny Baker</t>
  </si>
  <si>
    <t>Rory Stewart</t>
  </si>
  <si>
    <t>Lola McEvoy</t>
  </si>
  <si>
    <t>Neil Hughes</t>
  </si>
  <si>
    <t>Kerryanne Wilde</t>
  </si>
  <si>
    <t>Douglas Lawson</t>
  </si>
  <si>
    <t>Ian  Duncan</t>
  </si>
  <si>
    <t>David Roemmele</t>
  </si>
  <si>
    <t>Fiona Onasanya</t>
  </si>
  <si>
    <t>Stewart Jackson</t>
  </si>
  <si>
    <t>Beki Sellick</t>
  </si>
  <si>
    <t>Fiona Radic</t>
  </si>
  <si>
    <t>Johnny Mercer</t>
  </si>
  <si>
    <t>Sue Dann</t>
  </si>
  <si>
    <t>Wendy Noble</t>
  </si>
  <si>
    <t>Joshua Pope</t>
  </si>
  <si>
    <t>Richard Ellison</t>
  </si>
  <si>
    <t>Henrietta Bewley</t>
  </si>
  <si>
    <t>Daniel Sheaff</t>
  </si>
  <si>
    <t>Danny Bamping</t>
  </si>
  <si>
    <t>Fflur Elin</t>
  </si>
  <si>
    <t>Robin Hunter-Clarke</t>
  </si>
  <si>
    <t>Katie Taylor</t>
  </si>
  <si>
    <t>Mike Plummer</t>
  </si>
  <si>
    <t>Adrian Oliver</t>
  </si>
  <si>
    <t>Marty Caine</t>
  </si>
  <si>
    <t>Jim Fitzpatrick</t>
  </si>
  <si>
    <t>Christopher Wilford</t>
  </si>
  <si>
    <t>Elaine Bagshaw</t>
  </si>
  <si>
    <t>Oliur Rahman</t>
  </si>
  <si>
    <t>Bethan Lant</t>
  </si>
  <si>
    <t>Nicholas McQueen</t>
  </si>
  <si>
    <t>David Barker</t>
  </si>
  <si>
    <t>Penny Mordaunt</t>
  </si>
  <si>
    <t>Rumal Khan</t>
  </si>
  <si>
    <t>Darren  Sanders</t>
  </si>
  <si>
    <t>Mike Fitzgerald</t>
  </si>
  <si>
    <t>Ken Hawkins</t>
  </si>
  <si>
    <t>Joe Jenkins</t>
  </si>
  <si>
    <t>Stephen Morgan</t>
  </si>
  <si>
    <t>Flick Drummond</t>
  </si>
  <si>
    <t>Robert Vernon-Jackson</t>
  </si>
  <si>
    <t>Kevan Chippindall-Higgin</t>
  </si>
  <si>
    <t>Ian McCulloch</t>
  </si>
  <si>
    <t>Philippa Thompson</t>
  </si>
  <si>
    <t>Owain Llyr Williams</t>
  </si>
  <si>
    <t>Chris Overton</t>
  </si>
  <si>
    <t>Bob Kilmister</t>
  </si>
  <si>
    <t>Susan Bale</t>
  </si>
  <si>
    <t>Rodney Maile</t>
  </si>
  <si>
    <t>Mark Hendrick</t>
  </si>
  <si>
    <t>Kevin Beaty</t>
  </si>
  <si>
    <t>Simon Platt</t>
  </si>
  <si>
    <t>Neil Darby</t>
  </si>
  <si>
    <t>Anne Power</t>
  </si>
  <si>
    <t>Stuart Andrew</t>
  </si>
  <si>
    <t>Ian McCargo</t>
  </si>
  <si>
    <t>Allen Nixon</t>
  </si>
  <si>
    <t>Bob Buxton</t>
  </si>
  <si>
    <t>Michael Wharton</t>
  </si>
  <si>
    <t>Justine Greening</t>
  </si>
  <si>
    <t>Neeraj Patil</t>
  </si>
  <si>
    <t>Ryan Mercer</t>
  </si>
  <si>
    <t>Ben Fletcher</t>
  </si>
  <si>
    <t>Patricia Ward</t>
  </si>
  <si>
    <t>Lotta Quizeen</t>
  </si>
  <si>
    <t>Mark Francois</t>
  </si>
  <si>
    <t>Mark Daniels</t>
  </si>
  <si>
    <t>Peter Smith</t>
  </si>
  <si>
    <t>Ron Tindall</t>
  </si>
  <si>
    <t>Paul Hill</t>
  </si>
  <si>
    <t>Matt Rodda</t>
  </si>
  <si>
    <t>Rob Wilson</t>
  </si>
  <si>
    <t>Jenny Woods</t>
  </si>
  <si>
    <t>Kizzi Johannessen</t>
  </si>
  <si>
    <t>Michael Turberville</t>
  </si>
  <si>
    <t>Alok Sharma</t>
  </si>
  <si>
    <t>Olivia Bailey</t>
  </si>
  <si>
    <t>Meri O'Connell</t>
  </si>
  <si>
    <t>Jamie Whitham</t>
  </si>
  <si>
    <t>Anna Turley</t>
  </si>
  <si>
    <t>Peter Gibson</t>
  </si>
  <si>
    <t>Josh Mason</t>
  </si>
  <si>
    <t>Chris Gallacher</t>
  </si>
  <si>
    <t>Rachel Maclean</t>
  </si>
  <si>
    <t>Rebecca Blake</t>
  </si>
  <si>
    <t>Neal Stote</t>
  </si>
  <si>
    <t>Paul Swansborough</t>
  </si>
  <si>
    <t>Susan Juned</t>
  </si>
  <si>
    <t>Kevin White</t>
  </si>
  <si>
    <t>Sally Woodhall</t>
  </si>
  <si>
    <t>Crispin Blunt</t>
  </si>
  <si>
    <t>Toby Brampton</t>
  </si>
  <si>
    <t>Anna Tarrant</t>
  </si>
  <si>
    <t>Jonathan Essex</t>
  </si>
  <si>
    <t>Joseph Fox</t>
  </si>
  <si>
    <t>Branwen Cennard</t>
  </si>
  <si>
    <t>Virginia Crosbie</t>
  </si>
  <si>
    <t>Janet Kenrick</t>
  </si>
  <si>
    <t>Karen Roberts</t>
  </si>
  <si>
    <t>Nigel Evans</t>
  </si>
  <si>
    <t>David Hinder</t>
  </si>
  <si>
    <t>Allan Knox</t>
  </si>
  <si>
    <t>Graham Sowter</t>
  </si>
  <si>
    <t>Zac Goldsmith</t>
  </si>
  <si>
    <t>Sarah Olney</t>
  </si>
  <si>
    <t>Cate Tuitt</t>
  </si>
  <si>
    <t>Peter Jewell</t>
  </si>
  <si>
    <t>Rishi Sunak</t>
  </si>
  <si>
    <t>Dan Perry</t>
  </si>
  <si>
    <t>Tobie Abel</t>
  </si>
  <si>
    <t>Fiona Yorke</t>
  </si>
  <si>
    <t>Tony Lloyd</t>
  </si>
  <si>
    <t>Jane Howard</t>
  </si>
  <si>
    <t>Andy Kelly</t>
  </si>
  <si>
    <t>Christopher Baksa</t>
  </si>
  <si>
    <t>Simon Danczuk</t>
  </si>
  <si>
    <t>Andy  Littlewood</t>
  </si>
  <si>
    <t>Kelly Tolhurst</t>
  </si>
  <si>
    <t>Teresa Murray</t>
  </si>
  <si>
    <t>Bart Ricketts</t>
  </si>
  <si>
    <t>Sonia Hyner</t>
  </si>
  <si>
    <t>Steve Benson</t>
  </si>
  <si>
    <t>Primerose Chiguri</t>
  </si>
  <si>
    <t>James Duddridge</t>
  </si>
  <si>
    <t>Ashley Dalton</t>
  </si>
  <si>
    <t>Ron Woodley</t>
  </si>
  <si>
    <t>Neil Hookway</t>
  </si>
  <si>
    <t>Peter Gwizdala</t>
  </si>
  <si>
    <t>Simon Cross</t>
  </si>
  <si>
    <t>Andrew Rosindell</t>
  </si>
  <si>
    <t>Angelina Leatherbarrow</t>
  </si>
  <si>
    <t>Andrew Beadle</t>
  </si>
  <si>
    <t>Ian Sanderson</t>
  </si>
  <si>
    <t>Caroline Nokes</t>
  </si>
  <si>
    <t>Catherine Royce</t>
  </si>
  <si>
    <t>Darren Paffey</t>
  </si>
  <si>
    <t>Ian Callaghan</t>
  </si>
  <si>
    <t>Don Jerrard</t>
  </si>
  <si>
    <t>Jake Berry</t>
  </si>
  <si>
    <t>Alyson Barnes</t>
  </si>
  <si>
    <t>Sean Bonner</t>
  </si>
  <si>
    <t>John Payne</t>
  </si>
  <si>
    <t>Ian Blackford</t>
  </si>
  <si>
    <t>Robert Mackenzie</t>
  </si>
  <si>
    <t>Peter O Donnghaile</t>
  </si>
  <si>
    <t>Stick Sturrock</t>
  </si>
  <si>
    <t>Sarah Champion</t>
  </si>
  <si>
    <t>James Bellis</t>
  </si>
  <si>
    <t>Allen Cowles</t>
  </si>
  <si>
    <t>Adam Carter</t>
  </si>
  <si>
    <t>Mick Bower</t>
  </si>
  <si>
    <t>Kevin Barron</t>
  </si>
  <si>
    <t>Bethan Eddy</t>
  </si>
  <si>
    <t>Lee Hunter</t>
  </si>
  <si>
    <t>Katie Pruszynski</t>
  </si>
  <si>
    <t>Paul Martin</t>
  </si>
  <si>
    <t>Mark Pawsey</t>
  </si>
  <si>
    <t>Claire Edwards</t>
  </si>
  <si>
    <t>Jerry Roodhouse</t>
  </si>
  <si>
    <t>Graham Bliss</t>
  </si>
  <si>
    <t>Nick Hurd</t>
  </si>
  <si>
    <t>Rebecca Lury</t>
  </si>
  <si>
    <t>Alex Cunliffe</t>
  </si>
  <si>
    <t>Richard Braine</t>
  </si>
  <si>
    <t>Philip Hammond</t>
  </si>
  <si>
    <t>Fiona Dent</t>
  </si>
  <si>
    <t>John Vincent</t>
  </si>
  <si>
    <t>Nicholas Wood</t>
  </si>
  <si>
    <t>Lee-Anne Lawrance</t>
  </si>
  <si>
    <t>Kenneth Clarke</t>
  </si>
  <si>
    <t>David Mellen</t>
  </si>
  <si>
    <t>Jayne Phoenix</t>
  </si>
  <si>
    <t>Richard Mallender</t>
  </si>
  <si>
    <t>Matthew Faithfull</t>
  </si>
  <si>
    <t>Gerard Killen</t>
  </si>
  <si>
    <t>Margaret Ferrier</t>
  </si>
  <si>
    <t>Ann Le Blond</t>
  </si>
  <si>
    <t>Robert Brown</t>
  </si>
  <si>
    <t>Caroline  Santos</t>
  </si>
  <si>
    <t>Andy Dixon</t>
  </si>
  <si>
    <t>Alan Duncan</t>
  </si>
  <si>
    <t>Heather Peto</t>
  </si>
  <si>
    <t>Ed Reynolds</t>
  </si>
  <si>
    <t>John Scutter</t>
  </si>
  <si>
    <t>Alastair McQuillan</t>
  </si>
  <si>
    <t>Kemi Badenoch</t>
  </si>
  <si>
    <t>Jane Berney</t>
  </si>
  <si>
    <t>Mike Hibbs</t>
  </si>
  <si>
    <t>Lorna Howe</t>
  </si>
  <si>
    <t>Rebecca Long Bailey</t>
  </si>
  <si>
    <t>Jason Sugarman</t>
  </si>
  <si>
    <t>Christopher Barnes</t>
  </si>
  <si>
    <t>John Reid</t>
  </si>
  <si>
    <t>Wendy Olsen</t>
  </si>
  <si>
    <t>Tom Corbin</t>
  </si>
  <si>
    <t>Paul Sample</t>
  </si>
  <si>
    <t>Dean Palethorpe</t>
  </si>
  <si>
    <t>Brig Oubridge</t>
  </si>
  <si>
    <t>Arthur Pendragon</t>
  </si>
  <si>
    <t>Robert Goodwill</t>
  </si>
  <si>
    <t>Eric Broadbent</t>
  </si>
  <si>
    <t>Sam Cross</t>
  </si>
  <si>
    <t>Robert Lockwood</t>
  </si>
  <si>
    <t>David Malone</t>
  </si>
  <si>
    <t>John Freeman</t>
  </si>
  <si>
    <t>Bill Black</t>
  </si>
  <si>
    <t>Gordon Johnson</t>
  </si>
  <si>
    <t>Nic Dakin</t>
  </si>
  <si>
    <t>Holly Mumby-Croft</t>
  </si>
  <si>
    <t>Andy Talliss</t>
  </si>
  <si>
    <t>Ryk Downes</t>
  </si>
  <si>
    <t>Phil Wilson</t>
  </si>
  <si>
    <t>Dehenna Davison</t>
  </si>
  <si>
    <t>John Grant</t>
  </si>
  <si>
    <t>Stephen Psallidas</t>
  </si>
  <si>
    <t>Melissa  Wilson</t>
  </si>
  <si>
    <t>Bill Esterson</t>
  </si>
  <si>
    <t>Jade Marsden</t>
  </si>
  <si>
    <t>Daniel Lewis</t>
  </si>
  <si>
    <t>Mike Carter</t>
  </si>
  <si>
    <t>Nigel Adams</t>
  </si>
  <si>
    <t>David Bowgett</t>
  </si>
  <si>
    <t>Callum Delhoy</t>
  </si>
  <si>
    <t>Tony Pycroft</t>
  </si>
  <si>
    <t>Michael Fallon</t>
  </si>
  <si>
    <t>Christopher Clark</t>
  </si>
  <si>
    <t>Alan Bullion</t>
  </si>
  <si>
    <t>Graham Cushway</t>
  </si>
  <si>
    <t>Philip Dodd</t>
  </si>
  <si>
    <t>Gill Furniss</t>
  </si>
  <si>
    <t>Michael Naughton</t>
  </si>
  <si>
    <t>Shane Harper</t>
  </si>
  <si>
    <t>Simon Clement-Jones</t>
  </si>
  <si>
    <t>Christine Gilligan Kubo</t>
  </si>
  <si>
    <t>Mike Driver</t>
  </si>
  <si>
    <t>Muzafar Rahman</t>
  </si>
  <si>
    <t>Paul Blomfield</t>
  </si>
  <si>
    <t>Stephanie Roe</t>
  </si>
  <si>
    <t>Natalie Bennett</t>
  </si>
  <si>
    <t>Shaffaq Mohammed</t>
  </si>
  <si>
    <t>Dominic Cook</t>
  </si>
  <si>
    <t>Jack Carrington</t>
  </si>
  <si>
    <t>Robert Moran</t>
  </si>
  <si>
    <t>Joe Westnidge</t>
  </si>
  <si>
    <t>Jared O'Mara</t>
  </si>
  <si>
    <t>Nick Clegg</t>
  </si>
  <si>
    <t>Ian Walker</t>
  </si>
  <si>
    <t>John Thurley</t>
  </si>
  <si>
    <t>Logan Robin</t>
  </si>
  <si>
    <t>Steven Winstone</t>
  </si>
  <si>
    <t>Louise Haigh</t>
  </si>
  <si>
    <t>Gordon Gregory</t>
  </si>
  <si>
    <t>Joe Otten</t>
  </si>
  <si>
    <t>Howard Denby</t>
  </si>
  <si>
    <t>Declan Walsh</t>
  </si>
  <si>
    <t>Jaspreet Oberoi</t>
  </si>
  <si>
    <t>Clive Betts</t>
  </si>
  <si>
    <t>Lindsey Cawrey</t>
  </si>
  <si>
    <t>Dennise Dawson</t>
  </si>
  <si>
    <t>Colin Ross</t>
  </si>
  <si>
    <t>Ishleen Oberoi</t>
  </si>
  <si>
    <t>Mark Spencer</t>
  </si>
  <si>
    <t>Mike Pringle</t>
  </si>
  <si>
    <t>Stuart Bestwick</t>
  </si>
  <si>
    <t>Becky Thomas</t>
  </si>
  <si>
    <t>Mo Findley</t>
  </si>
  <si>
    <t>Philip Davies</t>
  </si>
  <si>
    <t>Steve Clapcote</t>
  </si>
  <si>
    <t>Sophie Walker</t>
  </si>
  <si>
    <t>Daniel Kawczynski</t>
  </si>
  <si>
    <t>Laura Davies</t>
  </si>
  <si>
    <t>Hannah Fraser</t>
  </si>
  <si>
    <t>Edward Higginbottom</t>
  </si>
  <si>
    <t>Emma Bullard</t>
  </si>
  <si>
    <t>Gordon Henderson</t>
  </si>
  <si>
    <t>Mike Rolfe</t>
  </si>
  <si>
    <t>Mike  Baldock</t>
  </si>
  <si>
    <t>Keith Nevols</t>
  </si>
  <si>
    <t>Mark Lindop</t>
  </si>
  <si>
    <t>Mad Mike Young</t>
  </si>
  <si>
    <t>Lee McCall</t>
  </si>
  <si>
    <t>Julian Smith</t>
  </si>
  <si>
    <t>Alan Woodhead</t>
  </si>
  <si>
    <t>Andy Brown</t>
  </si>
  <si>
    <t>Jack Render</t>
  </si>
  <si>
    <t>Caroline Johnson</t>
  </si>
  <si>
    <t>Jim Clarke</t>
  </si>
  <si>
    <t>Ross Pepper</t>
  </si>
  <si>
    <t>Sally Chadd</t>
  </si>
  <si>
    <t>Fiona McKenna</t>
  </si>
  <si>
    <t>Paul Coyne</t>
  </si>
  <si>
    <t>Tan Dhesi</t>
  </si>
  <si>
    <t>Mark Vivis</t>
  </si>
  <si>
    <t>Tom McCann</t>
  </si>
  <si>
    <t>Karen  Perez</t>
  </si>
  <si>
    <t>Paul Janik</t>
  </si>
  <si>
    <t>Julian Knight</t>
  </si>
  <si>
    <t>Nigel Knowles</t>
  </si>
  <si>
    <t>Ade Adeyemo</t>
  </si>
  <si>
    <t>Andrew Garcarz</t>
  </si>
  <si>
    <t>Max McLoughlin</t>
  </si>
  <si>
    <t>David Warburton</t>
  </si>
  <si>
    <t>Mark Blackburn</t>
  </si>
  <si>
    <t>Sean Dromgoole</t>
  </si>
  <si>
    <t>Theo Simon</t>
  </si>
  <si>
    <t>Richard Hadwin</t>
  </si>
  <si>
    <t>Royston Smith</t>
  </si>
  <si>
    <t>Simon Letts</t>
  </si>
  <si>
    <t>Eleanor Bell</t>
  </si>
  <si>
    <t>Kim Rose</t>
  </si>
  <si>
    <t>Rosie Pearce</t>
  </si>
  <si>
    <t>Alan Whitehead</t>
  </si>
  <si>
    <t>Paul Holmes</t>
  </si>
  <si>
    <t>Thomas Gravatt</t>
  </si>
  <si>
    <t>Andrew Pope</t>
  </si>
  <si>
    <t>Keith Morrell</t>
  </si>
  <si>
    <t>Paul Girvan</t>
  </si>
  <si>
    <t>Danny Kinahan</t>
  </si>
  <si>
    <t>Declan Kearney</t>
  </si>
  <si>
    <t>Neil Kelly</t>
  </si>
  <si>
    <t>Roisin Lynch</t>
  </si>
  <si>
    <t>Stephen Metcalfe</t>
  </si>
  <si>
    <t>Byron Taylor</t>
  </si>
  <si>
    <t>Peter Whittle</t>
  </si>
  <si>
    <t>Reetendra Banerji</t>
  </si>
  <si>
    <t>Sim Harman</t>
  </si>
  <si>
    <t>Paul Borg</t>
  </si>
  <si>
    <t>Heidi Allen</t>
  </si>
  <si>
    <t>Dan Greef</t>
  </si>
  <si>
    <t>Susan van de Ven</t>
  </si>
  <si>
    <t>Simon Saggers</t>
  </si>
  <si>
    <t>Heather Wheeler</t>
  </si>
  <si>
    <t>Robert Pearson</t>
  </si>
  <si>
    <t>Lorraine Johnson</t>
  </si>
  <si>
    <t>Marten Kats</t>
  </si>
  <si>
    <t>Tashi Warr</t>
  </si>
  <si>
    <t>Howard Legg</t>
  </si>
  <si>
    <t>Jon Orrell</t>
  </si>
  <si>
    <t>Chris Hazzard</t>
  </si>
  <si>
    <t>Diane Forsythe</t>
  </si>
  <si>
    <t>Harold McKee</t>
  </si>
  <si>
    <t>Andrew McMurray</t>
  </si>
  <si>
    <t>Lucy Frazer</t>
  </si>
  <si>
    <t>Huw Jones</t>
  </si>
  <si>
    <t>Lucy Nethsingha</t>
  </si>
  <si>
    <t>Gareth Derrick</t>
  </si>
  <si>
    <t>Phil Hutty</t>
  </si>
  <si>
    <t>Martin Corney</t>
  </si>
  <si>
    <t>David Amess</t>
  </si>
  <si>
    <t>Julian Ware-Lane</t>
  </si>
  <si>
    <t>Lucy Salek</t>
  </si>
  <si>
    <t>John Stansfield</t>
  </si>
  <si>
    <t>Dominic Ellis</t>
  </si>
  <si>
    <t>Tino Callaghan</t>
  </si>
  <si>
    <t>Jason Pilley</t>
  </si>
  <si>
    <t>Voyteck Kowalewski</t>
  </si>
  <si>
    <t>Nicola Smith</t>
  </si>
  <si>
    <t>Julia Cambridge</t>
  </si>
  <si>
    <t>Daniel Wilshire</t>
  </si>
  <si>
    <t>Rick Stringer</t>
  </si>
  <si>
    <t>Shabbir Aslam</t>
  </si>
  <si>
    <t>Gregory Webb</t>
  </si>
  <si>
    <t>Roger Helmer</t>
  </si>
  <si>
    <t>Mary Morgan</t>
  </si>
  <si>
    <t>Richard Bacon</t>
  </si>
  <si>
    <t>Danielle Glavin</t>
  </si>
  <si>
    <t>Christopher Brown</t>
  </si>
  <si>
    <t>Catherine Rowett</t>
  </si>
  <si>
    <t>Andrea Leadsom</t>
  </si>
  <si>
    <t>Sophie Johnson</t>
  </si>
  <si>
    <t>Chris Lofts</t>
  </si>
  <si>
    <t>Nigel Wickens</t>
  </si>
  <si>
    <t>Denise Donaldson</t>
  </si>
  <si>
    <t>Josh Phillips</t>
  </si>
  <si>
    <t>Damien Moore</t>
  </si>
  <si>
    <t>Liz Savage</t>
  </si>
  <si>
    <t>Sue McGuire</t>
  </si>
  <si>
    <t>Terry Durrance</t>
  </si>
  <si>
    <t>Seema Kennedy</t>
  </si>
  <si>
    <t>Julie Gibson</t>
  </si>
  <si>
    <t>John Wright</t>
  </si>
  <si>
    <t>Mark Smith</t>
  </si>
  <si>
    <t>Andrew Wight</t>
  </si>
  <si>
    <t>Mark Jarnell</t>
  </si>
  <si>
    <t>Emma Lewell-Buck</t>
  </si>
  <si>
    <t>Felicity Buchan</t>
  </si>
  <si>
    <t>Shirley Ford</t>
  </si>
  <si>
    <t>Gita Gordon</t>
  </si>
  <si>
    <t>Gavin Williamson</t>
  </si>
  <si>
    <t>Adam Freeman</t>
  </si>
  <si>
    <t>Hilary Myers</t>
  </si>
  <si>
    <t>Claire McIlvenna</t>
  </si>
  <si>
    <t>James Cartlidge</t>
  </si>
  <si>
    <t>Emma Bishton</t>
  </si>
  <si>
    <t>Andrew Aalders-Dunthorpe</t>
  </si>
  <si>
    <t>Robert Lindsay</t>
  </si>
  <si>
    <t>Aidan Powlesland</t>
  </si>
  <si>
    <t>Sarah Church</t>
  </si>
  <si>
    <t>Stan Pajak</t>
  </si>
  <si>
    <t>Martin Costello</t>
  </si>
  <si>
    <t>Talis Kimberley-Fairbourn</t>
  </si>
  <si>
    <t>Craig Mackinlay</t>
  </si>
  <si>
    <t>Raushan Ara</t>
  </si>
  <si>
    <t>Stuart Piper</t>
  </si>
  <si>
    <t>Jordan Williams</t>
  </si>
  <si>
    <t>Trevor Roper</t>
  </si>
  <si>
    <t>Tim Garbutt</t>
  </si>
  <si>
    <t>Faith Fisher</t>
  </si>
  <si>
    <t>Andrew Selous</t>
  </si>
  <si>
    <t>Daniel Scott</t>
  </si>
  <si>
    <t>Daniel Norton</t>
  </si>
  <si>
    <t>Morvern Rennie</t>
  </si>
  <si>
    <t>Morenike Mafoe</t>
  </si>
  <si>
    <t>Philippa Davey</t>
  </si>
  <si>
    <t>Caroline Voaden</t>
  </si>
  <si>
    <t>Ian Ross</t>
  </si>
  <si>
    <t>Win Scutt</t>
  </si>
  <si>
    <t>David Gauke</t>
  </si>
  <si>
    <t>Rob Wakely</t>
  </si>
  <si>
    <t>Christopher Townsend</t>
  </si>
  <si>
    <t>Paul De Hoest</t>
  </si>
  <si>
    <t>Mark Anderson</t>
  </si>
  <si>
    <t>Elizabeth Truss</t>
  </si>
  <si>
    <t>David Williams</t>
  </si>
  <si>
    <t>Stephen Gordon</t>
  </si>
  <si>
    <t>Jeremy Hunt</t>
  </si>
  <si>
    <t>Louise Irvine</t>
  </si>
  <si>
    <t>David Black</t>
  </si>
  <si>
    <t>Ollie Purkiss</t>
  </si>
  <si>
    <t>Mark Webber</t>
  </si>
  <si>
    <t>Laura Pictor</t>
  </si>
  <si>
    <t>Christopher Walford</t>
  </si>
  <si>
    <t>Liam Silcocks</t>
  </si>
  <si>
    <t>Kwasi Kwarteng</t>
  </si>
  <si>
    <t>Rebecca Geach</t>
  </si>
  <si>
    <t>Rosamund Shimell</t>
  </si>
  <si>
    <t>Redvers Cunningham</t>
  </si>
  <si>
    <t>Paul Jacobs</t>
  </si>
  <si>
    <t>Jeremy Lefroy</t>
  </si>
  <si>
    <t>Christine Tinker</t>
  </si>
  <si>
    <t>Tony  Pearce</t>
  </si>
  <si>
    <t>Karen Bradley</t>
  </si>
  <si>
    <t>David Mazzocchi-Jones</t>
  </si>
  <si>
    <t>Nicholas Sheldon</t>
  </si>
  <si>
    <t>Henry Jebb</t>
  </si>
  <si>
    <t>Mike Shone</t>
  </si>
  <si>
    <t>Anne Main</t>
  </si>
  <si>
    <t>Daisy Cooper</t>
  </si>
  <si>
    <t>Kerry Pollard</t>
  </si>
  <si>
    <t>Jack Easton</t>
  </si>
  <si>
    <t>Jonathan Reynolds</t>
  </si>
  <si>
    <t>Tom Dowse</t>
  </si>
  <si>
    <t>Paul Ankers</t>
  </si>
  <si>
    <t>Julie Wood</t>
  </si>
  <si>
    <t>Steve Double</t>
  </si>
  <si>
    <t>Kevin Neil</t>
  </si>
  <si>
    <t>Stephen McPartland</t>
  </si>
  <si>
    <t>Sharon Taylor</t>
  </si>
  <si>
    <t>Barbara Gibson</t>
  </si>
  <si>
    <t>Victoria Snelling</t>
  </si>
  <si>
    <t>Conor McGinn</t>
  </si>
  <si>
    <t>Jackson Ng</t>
  </si>
  <si>
    <t>Peter Peers</t>
  </si>
  <si>
    <t>Tom Morrison</t>
  </si>
  <si>
    <t>Rachel Parkinson</t>
  </si>
  <si>
    <t>Marie Rimmer</t>
  </si>
  <si>
    <t>Ed McRandal</t>
  </si>
  <si>
    <t>Brian Spencer</t>
  </si>
  <si>
    <t>Mark Hitchen</t>
  </si>
  <si>
    <t>Jess Northey</t>
  </si>
  <si>
    <t>Stephen Kerr</t>
  </si>
  <si>
    <t>Steven Paterson</t>
  </si>
  <si>
    <t>Chris  Kane</t>
  </si>
  <si>
    <t>Wendy  Chamberlain</t>
  </si>
  <si>
    <t>Kirstein Rummery</t>
  </si>
  <si>
    <t>Christopher Drew</t>
  </si>
  <si>
    <t>Ann Coffey</t>
  </si>
  <si>
    <t>Daniel Hamilton</t>
  </si>
  <si>
    <t>Daniel Hawthorne</t>
  </si>
  <si>
    <t>John Kelly</t>
  </si>
  <si>
    <t>Gary Lawson</t>
  </si>
  <si>
    <t>Alex Cunningham</t>
  </si>
  <si>
    <t>Mark Fletcher</t>
  </si>
  <si>
    <t>Ted Strike</t>
  </si>
  <si>
    <t>Sarah Brown</t>
  </si>
  <si>
    <t>Emma Robson</t>
  </si>
  <si>
    <t>Paul Williams</t>
  </si>
  <si>
    <t>James Wharton</t>
  </si>
  <si>
    <t>David Outterside</t>
  </si>
  <si>
    <t>Drew Durning</t>
  </si>
  <si>
    <t>Jo Fitzgerald</t>
  </si>
  <si>
    <t>Gareth Snell</t>
  </si>
  <si>
    <t>Daniel Jellyman</t>
  </si>
  <si>
    <t>Mick Harold</t>
  </si>
  <si>
    <t>Peter Andras</t>
  </si>
  <si>
    <t>Adam Colclough</t>
  </si>
  <si>
    <t>Barbara Fielding</t>
  </si>
  <si>
    <t>Ruth Smeeth</t>
  </si>
  <si>
    <t>Ben Adams</t>
  </si>
  <si>
    <t>Richard Whelan</t>
  </si>
  <si>
    <t>Douglas Rouxel</t>
  </si>
  <si>
    <t>Jack Brereton</t>
  </si>
  <si>
    <t>Robert Flello</t>
  </si>
  <si>
    <t>Ian Wilkes</t>
  </si>
  <si>
    <t>Jan Zablocki</t>
  </si>
  <si>
    <t>Bill Cash</t>
  </si>
  <si>
    <t>Sam Hale</t>
  </si>
  <si>
    <t>Martin  Lewis</t>
  </si>
  <si>
    <t>Edward Whitfield</t>
  </si>
  <si>
    <t>Samantha  Pancheri</t>
  </si>
  <si>
    <t>Margot James</t>
  </si>
  <si>
    <t>Pete Lowe</t>
  </si>
  <si>
    <t>Glen Wilson</t>
  </si>
  <si>
    <t>Christopher Bramall</t>
  </si>
  <si>
    <t>Andi Mohr</t>
  </si>
  <si>
    <t>Kellie Armstrong</t>
  </si>
  <si>
    <t>Joe Boyle</t>
  </si>
  <si>
    <t>Carole Murphy</t>
  </si>
  <si>
    <t>Ricky Bamford</t>
  </si>
  <si>
    <t>Claire Hiscott</t>
  </si>
  <si>
    <t>Nadhim Zahawi</t>
  </si>
  <si>
    <t>Jeff Kenner</t>
  </si>
  <si>
    <t>Elizabeth Adams</t>
  </si>
  <si>
    <t>Dominic Giles</t>
  </si>
  <si>
    <t>Jandy Spurway</t>
  </si>
  <si>
    <t>Tom Darwood</t>
  </si>
  <si>
    <t>Chuka Umunna</t>
  </si>
  <si>
    <t>Kim Caddy</t>
  </si>
  <si>
    <t>Alex Davies</t>
  </si>
  <si>
    <t>Nicole Griffiths</t>
  </si>
  <si>
    <t>Robert Stephenson</t>
  </si>
  <si>
    <t>Kate Green</t>
  </si>
  <si>
    <t>Lisa Cooke</t>
  </si>
  <si>
    <t>Andrew Beaumont</t>
  </si>
  <si>
    <t>Anna Fryer</t>
  </si>
  <si>
    <t>Michael Ingleson</t>
  </si>
  <si>
    <t>Rose Doman</t>
  </si>
  <si>
    <t>Max Wilkinson</t>
  </si>
  <si>
    <t>Sarah Lunnon</t>
  </si>
  <si>
    <t>Glenville Gogerly</t>
  </si>
  <si>
    <t>Therese Coffey</t>
  </si>
  <si>
    <t>Cameron Matthews</t>
  </si>
  <si>
    <t>James Sandbach</t>
  </si>
  <si>
    <t>Eamonn O'Nolan</t>
  </si>
  <si>
    <t>Philip Young</t>
  </si>
  <si>
    <t>Julie Elliott</t>
  </si>
  <si>
    <t>Robert Oliver</t>
  </si>
  <si>
    <t>Gary Leighton</t>
  </si>
  <si>
    <t>Niall Hodson</t>
  </si>
  <si>
    <t>Rachel Featherstone</t>
  </si>
  <si>
    <t>Sean Cockburn</t>
  </si>
  <si>
    <t>Michael Gove</t>
  </si>
  <si>
    <t>Laween Atroshi</t>
  </si>
  <si>
    <t>Ann-Marie Barker</t>
  </si>
  <si>
    <t>Sharon  Galliford</t>
  </si>
  <si>
    <t>Paul Scully</t>
  </si>
  <si>
    <t>Amna Ahmad</t>
  </si>
  <si>
    <t>Bonnie Craven</t>
  </si>
  <si>
    <t>Claire Jackson-Prior</t>
  </si>
  <si>
    <t>Andrew Mitchell</t>
  </si>
  <si>
    <t>Rob Pocock</t>
  </si>
  <si>
    <t>Jennifer  Wilkinson</t>
  </si>
  <si>
    <t>David Ratcliff</t>
  </si>
  <si>
    <t>Hannah Sophia</t>
  </si>
  <si>
    <t>Carolyn Harris</t>
  </si>
  <si>
    <t>Dan Boucher</t>
  </si>
  <si>
    <t>Steffan Phillips</t>
  </si>
  <si>
    <t>Clifford Johnson</t>
  </si>
  <si>
    <t>Charley Hasted</t>
  </si>
  <si>
    <t>Craig Lawton</t>
  </si>
  <si>
    <t>Rhydian Fitter</t>
  </si>
  <si>
    <t>Michael O'Carroll</t>
  </si>
  <si>
    <t>Mike Whittall</t>
  </si>
  <si>
    <t>Brian Johnson</t>
  </si>
  <si>
    <t>Christopher Pincher</t>
  </si>
  <si>
    <t>Andrew Hammond</t>
  </si>
  <si>
    <t>Jenny Pinkett</t>
  </si>
  <si>
    <t>Esther McVey</t>
  </si>
  <si>
    <t>Sam Rushworth</t>
  </si>
  <si>
    <t>Gareth Wilson</t>
  </si>
  <si>
    <t>Nigel Hennerley</t>
  </si>
  <si>
    <t>Quentin Abel</t>
  </si>
  <si>
    <t>Rebecca Pow</t>
  </si>
  <si>
    <t>Gideon Amos</t>
  </si>
  <si>
    <t>Alan Dimmick</t>
  </si>
  <si>
    <t>Clive Martin</t>
  </si>
  <si>
    <t>Lucy Allan</t>
  </si>
  <si>
    <t>Kuldip Sahota</t>
  </si>
  <si>
    <t>Susan King</t>
  </si>
  <si>
    <t>Luke Shirley</t>
  </si>
  <si>
    <t>Manjinder Kang</t>
  </si>
  <si>
    <t>Cait Clucas</t>
  </si>
  <si>
    <t>Cate Cody</t>
  </si>
  <si>
    <t>Simon Collins</t>
  </si>
  <si>
    <t>Mark Huband</t>
  </si>
  <si>
    <t>Andrew Gant</t>
  </si>
  <si>
    <t>Sabrina Poole</t>
  </si>
  <si>
    <t>Chris Harlow</t>
  </si>
  <si>
    <t>James Steel</t>
  </si>
  <si>
    <t>Mark Pritchard</t>
  </si>
  <si>
    <t>Dylan Harrison</t>
  </si>
  <si>
    <t>Denis Allen</t>
  </si>
  <si>
    <t>Rod Keyes</t>
  </si>
  <si>
    <t>Pat McCarthy</t>
  </si>
  <si>
    <t>Fay Easton</t>
  </si>
  <si>
    <t>Kevin Hollinrake</t>
  </si>
  <si>
    <t>Alan Avery</t>
  </si>
  <si>
    <t>Dinah Keal</t>
  </si>
  <si>
    <t>Toby Horton</t>
  </si>
  <si>
    <t>Martin Brampton</t>
  </si>
  <si>
    <t>John Clark</t>
  </si>
  <si>
    <t>Philip Tate</t>
  </si>
  <si>
    <t>Luke Hall</t>
  </si>
  <si>
    <t>Claire Young</t>
  </si>
  <si>
    <t>Brian Mead</t>
  </si>
  <si>
    <t>Iain Hamilton</t>
  </si>
  <si>
    <t>Jackie Doyle-Price</t>
  </si>
  <si>
    <t>John Kent</t>
  </si>
  <si>
    <t>Tim Aker</t>
  </si>
  <si>
    <t>Kevin McNamara</t>
  </si>
  <si>
    <t>Caroline Kolek</t>
  </si>
  <si>
    <t>Matthew Wilson</t>
  </si>
  <si>
    <t>Gill Westcott</t>
  </si>
  <si>
    <t>Tom Tugendhat</t>
  </si>
  <si>
    <t>Dylan Jones</t>
  </si>
  <si>
    <t>Keith Miller</t>
  </si>
  <si>
    <t>April Clark</t>
  </si>
  <si>
    <t>Colin Bullen</t>
  </si>
  <si>
    <t>Rosena Allin-Khan</t>
  </si>
  <si>
    <t>Dan Watkins</t>
  </si>
  <si>
    <t>Alexander Glassbrook</t>
  </si>
  <si>
    <t>Esther Obiri-Darko</t>
  </si>
  <si>
    <t>Ryan Coshall</t>
  </si>
  <si>
    <t>Kevin Foster</t>
  </si>
  <si>
    <t>Deborah Brewer</t>
  </si>
  <si>
    <t>Paul Raybould</t>
  </si>
  <si>
    <t>Tony McIntyre</t>
  </si>
  <si>
    <t>Nick Thomas-Symonds</t>
  </si>
  <si>
    <t>Graham Smith</t>
  </si>
  <si>
    <t>Ian Williams</t>
  </si>
  <si>
    <t>Andrew Best</t>
  </si>
  <si>
    <t>Vince Barry</t>
  </si>
  <si>
    <t>David Chalmers</t>
  </si>
  <si>
    <t>Chris Jordan</t>
  </si>
  <si>
    <t>Gerrie Messer</t>
  </si>
  <si>
    <t>Jacqi Hodgson</t>
  </si>
  <si>
    <t>Steven Harvey</t>
  </si>
  <si>
    <t>David Lammy</t>
  </si>
  <si>
    <t>Myles Stacey</t>
  </si>
  <si>
    <t>Brian Haley</t>
  </si>
  <si>
    <t>Jarelle Francis</t>
  </si>
  <si>
    <t>Patricia Rumble</t>
  </si>
  <si>
    <t>Jayne Kirkham</t>
  </si>
  <si>
    <t>Rob Nolan</t>
  </si>
  <si>
    <t>Duncan Odgers</t>
  </si>
  <si>
    <t>Amanda Pennington</t>
  </si>
  <si>
    <t>Greg Clark</t>
  </si>
  <si>
    <t>Charles Woodgate</t>
  </si>
  <si>
    <t>Rachel Sadler</t>
  </si>
  <si>
    <t>Chris Hoare</t>
  </si>
  <si>
    <t>Trevor Bisdee</t>
  </si>
  <si>
    <t>Celine Thomas</t>
  </si>
  <si>
    <t>Vince Cable</t>
  </si>
  <si>
    <t>Tania Mathias</t>
  </si>
  <si>
    <t>Katherine Dunne</t>
  </si>
  <si>
    <t>Alan Campbell</t>
  </si>
  <si>
    <t>Nick Varley</t>
  </si>
  <si>
    <t>John Appleby</t>
  </si>
  <si>
    <t>Stuart Houghton</t>
  </si>
  <si>
    <t>Julia Erskine</t>
  </si>
  <si>
    <t>Anthony Jull</t>
  </si>
  <si>
    <t>Doug Beattie</t>
  </si>
  <si>
    <t>Declan McAlinden</t>
  </si>
  <si>
    <t>Tara Doyle</t>
  </si>
  <si>
    <t>Boris Johnson</t>
  </si>
  <si>
    <t>Vincent Lo</t>
  </si>
  <si>
    <t>Rosina Robson</t>
  </si>
  <si>
    <t>Elizabeth Kemp</t>
  </si>
  <si>
    <t>Mark Keir</t>
  </si>
  <si>
    <t>James Davies</t>
  </si>
  <si>
    <t>David Wyatt</t>
  </si>
  <si>
    <t>Gwyn Williams</t>
  </si>
  <si>
    <t>Camilla Beaven</t>
  </si>
  <si>
    <t>Jennifer Geroni</t>
  </si>
  <si>
    <t>Melanie Hunter-Clarke</t>
  </si>
  <si>
    <t>Stephen Davis-Barker</t>
  </si>
  <si>
    <t>Sharon Lovell</t>
  </si>
  <si>
    <t>David Elston</t>
  </si>
  <si>
    <t>Kate Hoey</t>
  </si>
  <si>
    <t>George Turner</t>
  </si>
  <si>
    <t>Dolly Theis</t>
  </si>
  <si>
    <t>Gulnar Hasnain</t>
  </si>
  <si>
    <t>Harini Iyengar</t>
  </si>
  <si>
    <t>Mark Chapman</t>
  </si>
  <si>
    <t>Mary Creagh</t>
  </si>
  <si>
    <t>Antony Calvert</t>
  </si>
  <si>
    <t>Lucy Brown</t>
  </si>
  <si>
    <t>Denis Cronin</t>
  </si>
  <si>
    <t>Waj Ali</t>
  </si>
  <si>
    <t>Angela Eagle</t>
  </si>
  <si>
    <t xml:space="preserve">Andy  Livsey </t>
  </si>
  <si>
    <t xml:space="preserve">Debbie  Caplin </t>
  </si>
  <si>
    <t xml:space="preserve">Paul  Childs </t>
  </si>
  <si>
    <t>Lily  Clough</t>
  </si>
  <si>
    <t>Eddie Hughes</t>
  </si>
  <si>
    <t>David Winnick</t>
  </si>
  <si>
    <t>Liz Hazell</t>
  </si>
  <si>
    <t>Isabelle Parasram</t>
  </si>
  <si>
    <t>Valerie Vaz</t>
  </si>
  <si>
    <t>James Bird</t>
  </si>
  <si>
    <t>Derek Bennett</t>
  </si>
  <si>
    <t>Anna  Wellings Purvis</t>
  </si>
  <si>
    <t>Stella Creasy</t>
  </si>
  <si>
    <t>Molly Samuel- Leport</t>
  </si>
  <si>
    <t>Ukonu Obasi</t>
  </si>
  <si>
    <t>Andrew Johns</t>
  </si>
  <si>
    <t>Ian Lavery</t>
  </si>
  <si>
    <t>Chris Galley</t>
  </si>
  <si>
    <t>Joan Tebbutt</t>
  </si>
  <si>
    <t>Melanie Hurst</t>
  </si>
  <si>
    <t>Steven Leyland</t>
  </si>
  <si>
    <t>Edward Vaizey</t>
  </si>
  <si>
    <t>Rachel Eden</t>
  </si>
  <si>
    <t>Christopher Carrigan</t>
  </si>
  <si>
    <t>Sue Ap-Roberts</t>
  </si>
  <si>
    <t>David McLeod</t>
  </si>
  <si>
    <t>John Spellar</t>
  </si>
  <si>
    <t>Anthony Mangnall</t>
  </si>
  <si>
    <t>Darryl Magher</t>
  </si>
  <si>
    <t>Bryan Manley-Green</t>
  </si>
  <si>
    <t>Mark Redding</t>
  </si>
  <si>
    <t>Helen Jones</t>
  </si>
  <si>
    <t xml:space="preserve">Valerie   Allen </t>
  </si>
  <si>
    <t>James  Ashington</t>
  </si>
  <si>
    <t>Stefan  Krizanac</t>
  </si>
  <si>
    <t>Lyndsay McAteer</t>
  </si>
  <si>
    <t>Faisal  Rashid</t>
  </si>
  <si>
    <t>David Mowat</t>
  </si>
  <si>
    <t>Bob  Barr</t>
  </si>
  <si>
    <t>John  Boulton</t>
  </si>
  <si>
    <t>Matt Western</t>
  </si>
  <si>
    <t>Chris White</t>
  </si>
  <si>
    <t>Nick Solman</t>
  </si>
  <si>
    <t>Jonathan Chilvers</t>
  </si>
  <si>
    <t>Bob Dhillon</t>
  </si>
  <si>
    <t>Sharon Hodgson</t>
  </si>
  <si>
    <t>Jonathan Gullis</t>
  </si>
  <si>
    <t>Bryan Foster</t>
  </si>
  <si>
    <t>Tom Appleby</t>
  </si>
  <si>
    <t>Michal Chantkowski</t>
  </si>
  <si>
    <t>Richard Harrington</t>
  </si>
  <si>
    <t>Chris Ostrowski</t>
  </si>
  <si>
    <t>Ian Stotesbury</t>
  </si>
  <si>
    <t>Ian Green</t>
  </si>
  <si>
    <t>Alex Murray</t>
  </si>
  <si>
    <t>Peter Aldous</t>
  </si>
  <si>
    <t>Sonia Barker</t>
  </si>
  <si>
    <t>Bert Poole</t>
  </si>
  <si>
    <t>Elfrede Brambley-Crawshaw</t>
  </si>
  <si>
    <t>Jacky Howe</t>
  </si>
  <si>
    <t>Allyson Barron</t>
  </si>
  <si>
    <t>Nusrat Ghani</t>
  </si>
  <si>
    <t>Chris Bowers</t>
  </si>
  <si>
    <t>Colin Stocks</t>
  </si>
  <si>
    <t>Nicola Burton</t>
  </si>
  <si>
    <t>Mike Amesbury</t>
  </si>
  <si>
    <t>Graham Evans</t>
  </si>
  <si>
    <t xml:space="preserve">Paul  Roberts </t>
  </si>
  <si>
    <t>Christopher Copeman</t>
  </si>
  <si>
    <t>Peter Bone</t>
  </si>
  <si>
    <t>Andrea Watts</t>
  </si>
  <si>
    <t>Allan Shipham</t>
  </si>
  <si>
    <t>Chris Nelson</t>
  </si>
  <si>
    <t>Jonathan Hornett</t>
  </si>
  <si>
    <t>James Heappey</t>
  </si>
  <si>
    <t>Lorna Corke</t>
  </si>
  <si>
    <t>Grant Shapps</t>
  </si>
  <si>
    <t>Anawar Miah</t>
  </si>
  <si>
    <t>Nigel Quinton</t>
  </si>
  <si>
    <t>Dean Milliken</t>
  </si>
  <si>
    <t>Christianne Sayers</t>
  </si>
  <si>
    <t>Melvyn Jones</t>
  </si>
  <si>
    <t>John Healey</t>
  </si>
  <si>
    <t>Steven Jackson</t>
  </si>
  <si>
    <t>Janice Middleton</t>
  </si>
  <si>
    <t>Andrew Bowie</t>
  </si>
  <si>
    <t>Stuart Donaldson</t>
  </si>
  <si>
    <t>Barry Black</t>
  </si>
  <si>
    <t>John  Waddell</t>
  </si>
  <si>
    <t>Tom Watson</t>
  </si>
  <si>
    <t>Emma Crane</t>
  </si>
  <si>
    <t>Karen Trench</t>
  </si>
  <si>
    <t>John Macefield</t>
  </si>
  <si>
    <t>Colin Rankine</t>
  </si>
  <si>
    <t>Adrian Bailey</t>
  </si>
  <si>
    <t>Andrew Hardie</t>
  </si>
  <si>
    <t>Star Anderton</t>
  </si>
  <si>
    <t>Flo Clucas</t>
  </si>
  <si>
    <t>Robert Buckman</t>
  </si>
  <si>
    <t>Andy Canning</t>
  </si>
  <si>
    <t>Lee Rhodes</t>
  </si>
  <si>
    <t>Kelvin Clayton</t>
  </si>
  <si>
    <t>Martin Docherty-Hughes</t>
  </si>
  <si>
    <t>Jean Anne Mitchell</t>
  </si>
  <si>
    <t>Penny Hutton</t>
  </si>
  <si>
    <t>Rebecca  Plenderleith</t>
  </si>
  <si>
    <t>Lyn Brown</t>
  </si>
  <si>
    <t>Patrick Spencer</t>
  </si>
  <si>
    <t>Paul Reynolds</t>
  </si>
  <si>
    <t>Rosamund Beattie</t>
  </si>
  <si>
    <t>Michael Spracklin</t>
  </si>
  <si>
    <t>Kayode Shedowo</t>
  </si>
  <si>
    <t>Rosie Cooper</t>
  </si>
  <si>
    <t>Sam Currie</t>
  </si>
  <si>
    <t>Jo Barton</t>
  </si>
  <si>
    <t>Nate Higgins</t>
  </si>
  <si>
    <t>David Braid</t>
  </si>
  <si>
    <t>Karen Buck</t>
  </si>
  <si>
    <t>Lindsey Hall</t>
  </si>
  <si>
    <t>Alex Harding</t>
  </si>
  <si>
    <t>Emmanuelle Tandy</t>
  </si>
  <si>
    <t>Abby Dharamsey</t>
  </si>
  <si>
    <t>Tim Farron</t>
  </si>
  <si>
    <t xml:space="preserve">James Airey </t>
  </si>
  <si>
    <t xml:space="preserve">Eli Aldridge </t>
  </si>
  <si>
    <t>Mr Fishfinger</t>
  </si>
  <si>
    <t>Timothy Taylor</t>
  </si>
  <si>
    <t>Helen Hims</t>
  </si>
  <si>
    <t>Suneil Basu</t>
  </si>
  <si>
    <t>Matt Hancock</t>
  </si>
  <si>
    <t>Michael Jefferys</t>
  </si>
  <si>
    <t>Julian Flood</t>
  </si>
  <si>
    <t>Elfreda Tealby-Watson</t>
  </si>
  <si>
    <t>Donald Allwright</t>
  </si>
  <si>
    <t>Barry McElduff</t>
  </si>
  <si>
    <t>Daniel McCrossan</t>
  </si>
  <si>
    <t>Alicia Clarke</t>
  </si>
  <si>
    <t>Stephen Donnelly</t>
  </si>
  <si>
    <t>Barry Brown</t>
  </si>
  <si>
    <t>Harriett Baldwin</t>
  </si>
  <si>
    <t>Samantha  Charles</t>
  </si>
  <si>
    <t>Edward McMillan-Scott</t>
  </si>
  <si>
    <t>Natalie McVey</t>
  </si>
  <si>
    <t>Mike Savage</t>
  </si>
  <si>
    <t>Lisa Nandy</t>
  </si>
  <si>
    <t>Alexander  Williams</t>
  </si>
  <si>
    <t xml:space="preserve">Nathan  Ryding </t>
  </si>
  <si>
    <t>Mark  Clayton</t>
  </si>
  <si>
    <t xml:space="preserve">William  Patterson </t>
  </si>
  <si>
    <t>Stephen Hammond</t>
  </si>
  <si>
    <t>Imran Uddin</t>
  </si>
  <si>
    <t>Carl Quilliam</t>
  </si>
  <si>
    <t>Charles Barraball</t>
  </si>
  <si>
    <t>Strachan McDonald</t>
  </si>
  <si>
    <t>Steve Brine</t>
  </si>
  <si>
    <t>Jackie Porter</t>
  </si>
  <si>
    <t>Mark Chaloner</t>
  </si>
  <si>
    <t>Andrew Wainwright</t>
  </si>
  <si>
    <t>Martin Lyon</t>
  </si>
  <si>
    <t>Teresa Skelton</t>
  </si>
  <si>
    <t>Adam Afriyie</t>
  </si>
  <si>
    <t>Peter Shearman</t>
  </si>
  <si>
    <t>Julian Tisi</t>
  </si>
  <si>
    <t>Fintan McKeown</t>
  </si>
  <si>
    <t>Alison McGovern</t>
  </si>
  <si>
    <t>Adam  Sykes</t>
  </si>
  <si>
    <t>Chris  Carubia</t>
  </si>
  <si>
    <t xml:space="preserve">Mandi  Roberts </t>
  </si>
  <si>
    <t>Margaret Greenwood</t>
  </si>
  <si>
    <t>Tony Caldeira</t>
  </si>
  <si>
    <t xml:space="preserve">Peter  Reisdorf </t>
  </si>
  <si>
    <t>John  Coyne</t>
  </si>
  <si>
    <t>Priti Patel</t>
  </si>
  <si>
    <t>Phil Barlow</t>
  </si>
  <si>
    <t>Jo Hayes</t>
  </si>
  <si>
    <t>James Abbott</t>
  </si>
  <si>
    <t>Robert Courts</t>
  </si>
  <si>
    <t>Laetisia Carter</t>
  </si>
  <si>
    <t>Liz Leffman</t>
  </si>
  <si>
    <t>Claire Lasko</t>
  </si>
  <si>
    <t>Alexander Craig</t>
  </si>
  <si>
    <t>Jonathan Lord</t>
  </si>
  <si>
    <t>Fiona Colley</t>
  </si>
  <si>
    <t>Will Forster</t>
  </si>
  <si>
    <t>Troy De Leon</t>
  </si>
  <si>
    <t>James Brierley</t>
  </si>
  <si>
    <t>Hassan Akberali</t>
  </si>
  <si>
    <t>John Redwood</t>
  </si>
  <si>
    <t>Andy Croy</t>
  </si>
  <si>
    <t>Clive Jones</t>
  </si>
  <si>
    <t>Russell Seymour</t>
  </si>
  <si>
    <t>Emma Reynolds</t>
  </si>
  <si>
    <t>Sarah Macken</t>
  </si>
  <si>
    <t>Graham Eardley</t>
  </si>
  <si>
    <t>Ian Jenkins</t>
  </si>
  <si>
    <t>Clive Wood</t>
  </si>
  <si>
    <t>Pat McFadden</t>
  </si>
  <si>
    <t>Kieran Mullan</t>
  </si>
  <si>
    <t>Barry Hodgson</t>
  </si>
  <si>
    <t>Ben Mathis</t>
  </si>
  <si>
    <t>Amy Bertaut</t>
  </si>
  <si>
    <t>Eleanor Smith</t>
  </si>
  <si>
    <t>Paul Uppal</t>
  </si>
  <si>
    <t>Rob Jones</t>
  </si>
  <si>
    <t>Sarah Quarmby</t>
  </si>
  <si>
    <t>Andrea Cantrill</t>
  </si>
  <si>
    <t>Jagmeet Singh</t>
  </si>
  <si>
    <t>Robin Walker</t>
  </si>
  <si>
    <t>Joy Squires</t>
  </si>
  <si>
    <t>Stephen Kearney</t>
  </si>
  <si>
    <t>Paul Hickling</t>
  </si>
  <si>
    <t>Louis Stephen</t>
  </si>
  <si>
    <t>Alex Rugg</t>
  </si>
  <si>
    <t>Mark Shuker</t>
  </si>
  <si>
    <t>Sue Hayman</t>
  </si>
  <si>
    <t xml:space="preserve">Clark Vasey </t>
  </si>
  <si>
    <t>George Kemp</t>
  </si>
  <si>
    <t>Phill Roberts</t>
  </si>
  <si>
    <t>Roy Ivinson</t>
  </si>
  <si>
    <t>Barbara Keeley</t>
  </si>
  <si>
    <t xml:space="preserve">Iain  Lindley </t>
  </si>
  <si>
    <t>Kate Clarkson</t>
  </si>
  <si>
    <t>Tom Dylan</t>
  </si>
  <si>
    <t>Peter Bottomley</t>
  </si>
  <si>
    <t>Beccy Cooper</t>
  </si>
  <si>
    <t>Hazel Thorpe</t>
  </si>
  <si>
    <t>Mark Withers</t>
  </si>
  <si>
    <t>Benjamin  Cornish</t>
  </si>
  <si>
    <t>Atkinson Mark</t>
  </si>
  <si>
    <t>Carrie Harper</t>
  </si>
  <si>
    <t>Carole O'Toole</t>
  </si>
  <si>
    <t>Steve Baker</t>
  </si>
  <si>
    <t>Rafiq Raja</t>
  </si>
  <si>
    <t>Steve Guy</t>
  </si>
  <si>
    <t>Richard Phoenix</t>
  </si>
  <si>
    <t>Peter Sims</t>
  </si>
  <si>
    <t>Ben Wallace</t>
  </si>
  <si>
    <t xml:space="preserve">Michelle  Heaton-Bentley </t>
  </si>
  <si>
    <t xml:space="preserve">John  Potter </t>
  </si>
  <si>
    <t xml:space="preserve">Ruth Norbury </t>
  </si>
  <si>
    <t>Mark Garnier</t>
  </si>
  <si>
    <t>Matthew Lamb</t>
  </si>
  <si>
    <t>Shazu Miah</t>
  </si>
  <si>
    <t>George Connolly</t>
  </si>
  <si>
    <t>Brett  Caulfield</t>
  </si>
  <si>
    <t>Mike Kane</t>
  </si>
  <si>
    <t>Fiona Green</t>
  </si>
  <si>
    <t>William Jones</t>
  </si>
  <si>
    <t>Mike Bayley-Sanderson</t>
  </si>
  <si>
    <t>Dan Jerrome</t>
  </si>
  <si>
    <t xml:space="preserve">Luckson Francis Augustine </t>
  </si>
  <si>
    <t>Marcus Fysh</t>
  </si>
  <si>
    <t>Jo Roundell Greene</t>
  </si>
  <si>
    <t>Ian Martin</t>
  </si>
  <si>
    <t>Robert Wood</t>
  </si>
  <si>
    <t>Katy Pritchard</t>
  </si>
  <si>
    <t>Tomos Davies</t>
  </si>
  <si>
    <t>Ieuan Wyn Jones</t>
  </si>
  <si>
    <t>James Turner</t>
  </si>
  <si>
    <t>Sarah Jackson</t>
  </si>
  <si>
    <t>Rachael Maskell</t>
  </si>
  <si>
    <t>Ed Young</t>
  </si>
  <si>
    <t>Nick Love</t>
  </si>
  <si>
    <t>Julian Sturdy</t>
  </si>
  <si>
    <t>Luke Charters-Reid</t>
  </si>
  <si>
    <t>James Blanchard</t>
  </si>
  <si>
    <t>Bethan Vincent</t>
  </si>
  <si>
    <t>TurnoutRegionPercentageValue</t>
  </si>
  <si>
    <t>TurnoutUKPercentageValue</t>
  </si>
  <si>
    <t>Turnout2015Value</t>
  </si>
  <si>
    <t>CandidateGender</t>
  </si>
  <si>
    <t>CandidateSatusPreElection</t>
  </si>
  <si>
    <t>John Hayward</t>
  </si>
  <si>
    <t>Female</t>
  </si>
  <si>
    <t>Male</t>
  </si>
  <si>
    <t>Non-binary</t>
  </si>
  <si>
    <t>Challenger</t>
  </si>
  <si>
    <t>Previous Title Holder</t>
  </si>
  <si>
    <t>Title Holder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</si>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</sst>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0"/>
      <name val="Arial"/>
      <family val="2"/>
    </font>
    <font>
      <sz val="10"/>
      <color indexed="42"/>
      <name val="Arial"/>
      <family val="2"/>
    </font>
    <font>
      <sz val="10"/>
      <color indexed="44"/>
      <name val="Arial"/>
      <family val="2"/>
    </font>
    <font>
      <sz val="10"/>
      <color indexed="16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54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2"/>
      <name val="Arial"/>
      <family val="2"/>
    </font>
    <font>
      <sz val="10"/>
      <color indexed="46"/>
      <name val="Arial"/>
      <family val="2"/>
    </font>
    <font>
      <sz val="10"/>
      <color indexed="14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14999847407452621"/>
      <name val="MS Sans Serif"/>
      <family val="2"/>
    </font>
    <font>
      <b/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AA0400"/>
        <bgColor indexed="64"/>
      </patternFill>
    </fill>
    <fill>
      <patternFill patternType="solid">
        <fgColor rgb="FFF9B7C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318645"/>
        <bgColor indexed="64"/>
      </patternFill>
    </fill>
    <fill>
      <patternFill patternType="solid">
        <fgColor rgb="FF022D6F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11" fillId="0" borderId="0"/>
    <xf numFmtId="0" fontId="12" fillId="0" borderId="0"/>
    <xf numFmtId="0" fontId="12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2" fillId="0" borderId="0"/>
    <xf numFmtId="0" fontId="23" fillId="0" borderId="0"/>
    <xf numFmtId="0" fontId="24" fillId="0" borderId="0"/>
  </cellStyleXfs>
  <cellXfs count="91">
    <xf numFmtId="0" fontId="0" fillId="0" borderId="0" xfId="0"/>
    <xf numFmtId="14" fontId="0" fillId="0" borderId="0" xfId="0" applyNumberFormat="1" applyAlignment="1" applyProtection="1">
      <alignment vertical="center"/>
    </xf>
    <xf numFmtId="0" fontId="9" fillId="0" borderId="0" xfId="1"/>
    <xf numFmtId="0" fontId="10" fillId="0" borderId="0" xfId="1" applyFont="1"/>
    <xf numFmtId="0" fontId="9" fillId="0" borderId="0" xfId="1" applyAlignment="1">
      <alignment horizontal="left"/>
    </xf>
    <xf numFmtId="14" fontId="9" fillId="0" borderId="0" xfId="1" applyNumberFormat="1" applyAlignment="1">
      <alignment horizontal="left"/>
    </xf>
    <xf numFmtId="0" fontId="9" fillId="0" borderId="0" xfId="1" applyFont="1"/>
    <xf numFmtId="0" fontId="10" fillId="0" borderId="0" xfId="0" applyFont="1"/>
    <xf numFmtId="0" fontId="8" fillId="0" borderId="0" xfId="1" applyFont="1"/>
    <xf numFmtId="0" fontId="7" fillId="0" borderId="0" xfId="1" applyFont="1"/>
    <xf numFmtId="0" fontId="14" fillId="0" borderId="0" xfId="7" applyFont="1"/>
    <xf numFmtId="0" fontId="15" fillId="0" borderId="0" xfId="7" applyFont="1"/>
    <xf numFmtId="0" fontId="15" fillId="0" borderId="0" xfId="7" applyFont="1" applyAlignment="1">
      <alignment horizontal="right"/>
    </xf>
    <xf numFmtId="0" fontId="20" fillId="0" borderId="0" xfId="7" applyFont="1" applyAlignment="1">
      <alignment horizontal="right"/>
    </xf>
    <xf numFmtId="0" fontId="20" fillId="0" borderId="0" xfId="7" applyFont="1"/>
    <xf numFmtId="0" fontId="20" fillId="0" borderId="1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164" fontId="20" fillId="0" borderId="0" xfId="8" applyNumberFormat="1" applyFont="1" applyAlignment="1">
      <alignment horizontal="right"/>
    </xf>
    <xf numFmtId="0" fontId="20" fillId="0" borderId="0" xfId="7" applyFont="1" applyAlignment="1"/>
    <xf numFmtId="0" fontId="13" fillId="0" borderId="0" xfId="0" applyFont="1"/>
    <xf numFmtId="0" fontId="21" fillId="0" borderId="0" xfId="0" applyFont="1"/>
    <xf numFmtId="164" fontId="21" fillId="0" borderId="0" xfId="6" applyNumberFormat="1" applyFont="1"/>
    <xf numFmtId="0" fontId="20" fillId="0" borderId="1" xfId="7" applyFont="1" applyBorder="1" applyAlignment="1">
      <alignment horizontal="left"/>
    </xf>
    <xf numFmtId="3" fontId="21" fillId="0" borderId="0" xfId="0" applyNumberFormat="1" applyFont="1"/>
    <xf numFmtId="0" fontId="22" fillId="0" borderId="0" xfId="7" applyFont="1"/>
    <xf numFmtId="0" fontId="23" fillId="0" borderId="0" xfId="10" applyFill="1" applyBorder="1" applyAlignment="1"/>
    <xf numFmtId="0" fontId="24" fillId="0" borderId="0" xfId="11" applyFont="1" applyFill="1" applyBorder="1" applyAlignment="1">
      <alignment horizontal="center"/>
    </xf>
    <xf numFmtId="0" fontId="11" fillId="0" borderId="0" xfId="10" applyFont="1" applyBorder="1" applyAlignment="1">
      <alignment horizontal="center"/>
    </xf>
    <xf numFmtId="0" fontId="11" fillId="0" borderId="0" xfId="10" applyFont="1" applyBorder="1"/>
    <xf numFmtId="0" fontId="12" fillId="0" borderId="0" xfId="10" applyFont="1" applyBorder="1"/>
    <xf numFmtId="0" fontId="23" fillId="0" borderId="0" xfId="10" applyBorder="1"/>
    <xf numFmtId="0" fontId="23" fillId="0" borderId="0" xfId="10" applyBorder="1" applyAlignment="1">
      <alignment horizontal="center"/>
    </xf>
    <xf numFmtId="0" fontId="25" fillId="2" borderId="0" xfId="10" applyFont="1" applyFill="1" applyBorder="1"/>
    <xf numFmtId="0" fontId="26" fillId="3" borderId="0" xfId="10" applyFont="1" applyFill="1" applyBorder="1"/>
    <xf numFmtId="0" fontId="27" fillId="4" borderId="0" xfId="10" applyFont="1" applyFill="1" applyBorder="1"/>
    <xf numFmtId="0" fontId="28" fillId="5" borderId="0" xfId="10" applyFont="1" applyFill="1" applyBorder="1"/>
    <xf numFmtId="0" fontId="29" fillId="6" borderId="0" xfId="10" applyFont="1" applyFill="1" applyBorder="1"/>
    <xf numFmtId="0" fontId="23" fillId="0" borderId="0" xfId="10" quotePrefix="1" applyBorder="1" applyAlignment="1">
      <alignment horizontal="center"/>
    </xf>
    <xf numFmtId="0" fontId="30" fillId="7" borderId="0" xfId="10" applyFont="1" applyFill="1" applyBorder="1"/>
    <xf numFmtId="0" fontId="31" fillId="8" borderId="0" xfId="10" applyFont="1" applyFill="1" applyBorder="1"/>
    <xf numFmtId="0" fontId="32" fillId="9" borderId="0" xfId="10" applyFont="1" applyFill="1" applyBorder="1"/>
    <xf numFmtId="0" fontId="33" fillId="10" borderId="0" xfId="10" applyFont="1" applyFill="1" applyBorder="1"/>
    <xf numFmtId="0" fontId="34" fillId="11" borderId="0" xfId="10" applyFont="1" applyFill="1" applyBorder="1"/>
    <xf numFmtId="0" fontId="35" fillId="12" borderId="0" xfId="10" applyFont="1" applyFill="1" applyBorder="1"/>
    <xf numFmtId="0" fontId="36" fillId="13" borderId="0" xfId="10" applyFont="1" applyFill="1" applyBorder="1"/>
    <xf numFmtId="0" fontId="12" fillId="0" borderId="0" xfId="10" applyFont="1" applyBorder="1" applyAlignment="1">
      <alignment horizontal="center"/>
    </xf>
    <xf numFmtId="0" fontId="37" fillId="14" borderId="0" xfId="10" applyFont="1" applyFill="1" applyBorder="1"/>
    <xf numFmtId="0" fontId="12" fillId="0" borderId="0" xfId="10" quotePrefix="1" applyFont="1" applyBorder="1" applyAlignment="1">
      <alignment horizontal="center"/>
    </xf>
    <xf numFmtId="0" fontId="38" fillId="15" borderId="0" xfId="10" applyFont="1" applyFill="1" applyBorder="1"/>
    <xf numFmtId="0" fontId="39" fillId="16" borderId="0" xfId="10" applyFont="1" applyFill="1" applyBorder="1"/>
    <xf numFmtId="0" fontId="40" fillId="17" borderId="0" xfId="10" applyFont="1" applyFill="1" applyBorder="1"/>
    <xf numFmtId="0" fontId="41" fillId="18" borderId="0" xfId="10" applyFont="1" applyFill="1" applyBorder="1"/>
    <xf numFmtId="0" fontId="42" fillId="19" borderId="0" xfId="10" applyFont="1" applyFill="1" applyBorder="1"/>
    <xf numFmtId="0" fontId="35" fillId="20" borderId="0" xfId="10" applyFont="1" applyFill="1" applyBorder="1"/>
    <xf numFmtId="164" fontId="20" fillId="0" borderId="0" xfId="6" applyNumberFormat="1" applyFont="1"/>
    <xf numFmtId="164" fontId="20" fillId="0" borderId="0" xfId="6" applyNumberFormat="1" applyFont="1" applyAlignment="1">
      <alignment horizontal="right"/>
    </xf>
    <xf numFmtId="1" fontId="20" fillId="0" borderId="0" xfId="6" applyNumberFormat="1" applyFont="1"/>
    <xf numFmtId="0" fontId="20" fillId="0" borderId="0" xfId="7" applyFont="1" applyAlignment="1">
      <alignment horizontal="left"/>
    </xf>
    <xf numFmtId="164" fontId="20" fillId="0" borderId="0" xfId="6" applyNumberFormat="1" applyFont="1" applyAlignment="1">
      <alignment horizontal="left"/>
    </xf>
    <xf numFmtId="0" fontId="5" fillId="0" borderId="0" xfId="1" applyFont="1"/>
    <xf numFmtId="1" fontId="20" fillId="0" borderId="0" xfId="6" applyNumberFormat="1" applyFont="1" applyAlignment="1">
      <alignment horizontal="right"/>
    </xf>
    <xf numFmtId="0" fontId="20" fillId="0" borderId="0" xfId="7" applyFont="1" applyProtection="1">
      <protection hidden="1"/>
    </xf>
    <xf numFmtId="0" fontId="43" fillId="0" borderId="0" xfId="7" applyFont="1" applyProtection="1">
      <protection hidden="1"/>
    </xf>
    <xf numFmtId="0" fontId="44" fillId="0" borderId="0" xfId="0" applyFont="1" applyProtection="1">
      <protection hidden="1"/>
    </xf>
    <xf numFmtId="0" fontId="13" fillId="0" borderId="0" xfId="0" applyFont="1" applyProtection="1">
      <protection hidden="1"/>
    </xf>
    <xf numFmtId="0" fontId="0" fillId="0" borderId="0" xfId="0" applyProtection="1">
      <protection hidden="1"/>
    </xf>
    <xf numFmtId="14" fontId="44" fillId="0" borderId="0" xfId="0" applyNumberFormat="1" applyFont="1" applyAlignment="1" applyProtection="1">
      <alignment vertical="center"/>
      <protection hidden="1"/>
    </xf>
    <xf numFmtId="165" fontId="44" fillId="0" borderId="0" xfId="5" applyNumberFormat="1" applyFont="1" applyProtection="1">
      <protection hidden="1"/>
    </xf>
    <xf numFmtId="0" fontId="21" fillId="0" borderId="0" xfId="7" applyFont="1" applyProtection="1">
      <protection hidden="1"/>
    </xf>
    <xf numFmtId="0" fontId="4" fillId="0" borderId="0" xfId="1" applyFont="1"/>
    <xf numFmtId="0" fontId="23" fillId="0" borderId="0" xfId="10" applyFill="1" applyBorder="1" applyAlignment="1">
      <alignment horizontal="center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3" fillId="0" borderId="0" xfId="1" applyFont="1"/>
    <xf numFmtId="0" fontId="2" fillId="0" borderId="0" xfId="1" applyFont="1"/>
    <xf numFmtId="0" fontId="1" fillId="0" borderId="0" xfId="1" applyFont="1"/>
    <xf numFmtId="14" fontId="0" fillId="0" borderId="0" xfId="0" applyNumberFormat="1"/>
    <xf numFmtId="0" fontId="45" fillId="0" borderId="0" xfId="10" applyFont="1" applyBorder="1"/>
    <xf numFmtId="0" fontId="0" fillId="0" borderId="0" xfId="0" applyFill="1"/>
    <xf numFmtId="1" fontId="0" fillId="0" borderId="0" xfId="0" applyNumberFormat="1" applyAlignment="1" applyProtection="1">
      <alignment vertical="center"/>
    </xf>
    <xf numFmtId="14" fontId="0" fillId="0" borderId="0" xfId="0" applyNumberFormat="1" applyFill="1" applyAlignment="1" applyProtection="1">
      <alignment vertical="center"/>
    </xf>
    <xf numFmtId="1" fontId="0" fillId="0" borderId="0" xfId="0" applyNumberFormat="1" applyFill="1" applyAlignment="1" applyProtection="1">
      <alignment vertical="center"/>
    </xf>
    <xf numFmtId="1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20" fillId="0" borderId="0" xfId="7" applyFont="1" applyAlignment="1">
      <alignment vertical="top" wrapText="1"/>
    </xf>
    <xf numFmtId="0" fontId="17" fillId="0" borderId="0" xfId="7" applyFont="1" applyFill="1" applyBorder="1" applyAlignment="1">
      <alignment horizontal="left" vertical="top" wrapText="1"/>
    </xf>
  </cellXfs>
  <cellStyles count="12">
    <cellStyle name="Comma" xfId="5" builtinId="3"/>
    <cellStyle name="Data_Total" xfId="2"/>
    <cellStyle name="Normal" xfId="0" builtinId="0"/>
    <cellStyle name="Normal 2" xfId="1"/>
    <cellStyle name="Normal 3" xfId="3"/>
    <cellStyle name="Normal 4" xfId="7"/>
    <cellStyle name="Normal 5" xfId="9"/>
    <cellStyle name="Normal 6" xfId="10"/>
    <cellStyle name="Normal_Sheet1" xfId="11"/>
    <cellStyle name="Percent" xfId="6" builtinId="5"/>
    <cellStyle name="Percent 2" xfId="8"/>
    <cellStyle name="Row_Headings" xfId="4"/>
  </cellStyles>
  <dxfs count="0"/>
  <tableStyles count="0" defaultTableStyle="TableStyleMedium9" defaultPivotStyle="PivotStyleLight16"/>
  <colors>
    <mruColors>
      <color rgb="FFCC99FF"/>
      <color rgb="FFFFCD00"/>
      <color rgb="FF0000FF"/>
      <color rgb="FF969696"/>
      <color rgb="FF666699"/>
      <color rgb="FFFF0000"/>
      <color rgb="FFC0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2"/>
          <c:y val="5.1400554097404488E-2"/>
          <c:w val="0.86155158891991057"/>
          <c:h val="0.768602965549975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DesignLayout!$F$51:$F$53</c:f>
              <c:strCache>
                <c:ptCount val="3"/>
                <c:pt idx="0">
                  <c:v>Con</c:v>
                </c:pt>
                <c:pt idx="1">
                  <c:v>LD</c:v>
                </c:pt>
                <c:pt idx="2">
                  <c:v>Lab</c:v>
                </c:pt>
              </c:strCache>
            </c:strRef>
          </c:cat>
          <c:val>
            <c:numRef>
              <c:f>DesignLayout!$I$51:$I$53</c:f>
              <c:numCache>
                <c:formatCode>_-* #,##0_-;\-* #,##0_-;_-* "-"??_-;_-@_-</c:formatCode>
                <c:ptCount val="3"/>
                <c:pt idx="0">
                  <c:v>33973</c:v>
                </c:pt>
                <c:pt idx="1">
                  <c:v>11233</c:v>
                </c:pt>
                <c:pt idx="2">
                  <c:v>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21792"/>
        <c:axId val="1978823424"/>
      </c:barChart>
      <c:catAx>
        <c:axId val="197882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1978823424"/>
        <c:crosses val="autoZero"/>
        <c:auto val="1"/>
        <c:lblAlgn val="ctr"/>
        <c:lblOffset val="100"/>
        <c:noMultiLvlLbl val="0"/>
      </c:catAx>
      <c:valAx>
        <c:axId val="19788234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78821792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9"/>
          <c:y val="5.1400554097404488E-2"/>
          <c:w val="0.86155158891991057"/>
          <c:h val="0.76480306504262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66669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DesignLayout!$F$75:$F$78</c:f>
              <c:strCache>
                <c:ptCount val="4"/>
                <c:pt idx="0">
                  <c:v>Lab</c:v>
                </c:pt>
                <c:pt idx="1">
                  <c:v>LD</c:v>
                </c:pt>
                <c:pt idx="2">
                  <c:v>Con</c:v>
                </c:pt>
                <c:pt idx="3">
                  <c:v>BNP</c:v>
                </c:pt>
              </c:strCache>
            </c:strRef>
          </c:cat>
          <c:val>
            <c:numRef>
              <c:f>DesignLayout!$I$75:$I$78</c:f>
              <c:numCache>
                <c:formatCode>General</c:formatCode>
                <c:ptCount val="4"/>
                <c:pt idx="0">
                  <c:v>22297</c:v>
                </c:pt>
                <c:pt idx="1">
                  <c:v>13180</c:v>
                </c:pt>
                <c:pt idx="2">
                  <c:v>7159</c:v>
                </c:pt>
                <c:pt idx="3">
                  <c:v>2277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571664"/>
        <c:axId val="2091950736"/>
      </c:barChart>
      <c:catAx>
        <c:axId val="197857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091950736"/>
        <c:crosses val="autoZero"/>
        <c:auto val="1"/>
        <c:lblAlgn val="ctr"/>
        <c:lblOffset val="100"/>
        <c:noMultiLvlLbl val="0"/>
      </c:catAx>
      <c:valAx>
        <c:axId val="209195073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978571664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31874015748012E-2"/>
          <c:y val="5.1400554097404488E-2"/>
          <c:w val="0.88075153805774276"/>
          <c:h val="0.74653821829296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C99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4"/>
            <c:invertIfNegative val="0"/>
            <c:bubble3D val="0"/>
            <c:spPr>
              <a:solidFill>
                <a:srgbClr val="969696"/>
              </a:solidFill>
            </c:spPr>
          </c:dPt>
          <c:cat>
            <c:strRef>
              <c:f>DesignLayout!$F$64:$F$68</c:f>
              <c:strCache>
                <c:ptCount val="5"/>
                <c:pt idx="0">
                  <c:v>Lab</c:v>
                </c:pt>
                <c:pt idx="1">
                  <c:v>UKIP</c:v>
                </c:pt>
                <c:pt idx="2">
                  <c:v>LD</c:v>
                </c:pt>
                <c:pt idx="3">
                  <c:v>Con</c:v>
                </c:pt>
                <c:pt idx="4">
                  <c:v>PPNJE</c:v>
                </c:pt>
              </c:strCache>
            </c:strRef>
          </c:cat>
          <c:val>
            <c:numRef>
              <c:f>DesignLayout!$I$64:$I$68</c:f>
              <c:numCache>
                <c:formatCode>General</c:formatCode>
                <c:ptCount val="5"/>
                <c:pt idx="0">
                  <c:v>10201</c:v>
                </c:pt>
                <c:pt idx="1">
                  <c:v>1990</c:v>
                </c:pt>
                <c:pt idx="2">
                  <c:v>1672</c:v>
                </c:pt>
                <c:pt idx="3">
                  <c:v>1063</c:v>
                </c:pt>
                <c:pt idx="4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51280"/>
        <c:axId val="2091952912"/>
      </c:barChart>
      <c:catAx>
        <c:axId val="209195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091952912"/>
        <c:crosses val="autoZero"/>
        <c:auto val="1"/>
        <c:lblAlgn val="ctr"/>
        <c:lblOffset val="100"/>
        <c:noMultiLvlLbl val="0"/>
      </c:catAx>
      <c:valAx>
        <c:axId val="209195291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9195128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304800</xdr:rowOff>
    </xdr:from>
    <xdr:to>
      <xdr:col>4</xdr:col>
      <xdr:colOff>666750</xdr:colOff>
      <xdr:row>19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304800</xdr:rowOff>
    </xdr:from>
    <xdr:to>
      <xdr:col>10</xdr:col>
      <xdr:colOff>561975</xdr:colOff>
      <xdr:row>20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2</xdr:row>
      <xdr:rowOff>304800</xdr:rowOff>
    </xdr:from>
    <xdr:to>
      <xdr:col>16</xdr:col>
      <xdr:colOff>561975</xdr:colOff>
      <xdr:row>20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305"/>
  <sheetViews>
    <sheetView tabSelected="1" topLeftCell="O1" workbookViewId="0">
      <pane ySplit="1" topLeftCell="A2" activePane="bottomLeft" state="frozen"/>
      <selection activeCell="L1" sqref="L1"/>
      <selection pane="bottomLeft" activeCell="O3" sqref="O3"/>
    </sheetView>
  </sheetViews>
  <sheetFormatPr defaultRowHeight="12.75" x14ac:dyDescent="0.2"/>
  <cols>
    <col min="1" max="1" width="11.5703125" bestFit="1" customWidth="1"/>
    <col min="2" max="2" width="39.28515625" bestFit="1" customWidth="1"/>
    <col min="3" max="3" width="10.85546875" bestFit="1" customWidth="1"/>
    <col min="4" max="4" width="24.42578125" bestFit="1" customWidth="1"/>
    <col min="5" max="5" width="10.140625" bestFit="1" customWidth="1"/>
    <col min="6" max="6" width="12.7109375" bestFit="1" customWidth="1"/>
    <col min="7" max="7" width="15.42578125" bestFit="1" customWidth="1"/>
    <col min="8" max="8" width="13.85546875" bestFit="1" customWidth="1"/>
    <col min="9" max="9" width="19.28515625" bestFit="1" customWidth="1"/>
    <col min="10" max="10" width="39.28515625" bestFit="1" customWidth="1"/>
    <col min="11" max="11" width="18.85546875" bestFit="1" customWidth="1"/>
    <col min="12" max="12" width="17.5703125" bestFit="1" customWidth="1"/>
    <col min="13" max="13" width="25.85546875" bestFit="1" customWidth="1"/>
    <col min="14" max="15" width="25.85546875" customWidth="1"/>
    <col min="16" max="16" width="40.28515625" bestFit="1" customWidth="1"/>
    <col min="17" max="17" width="40.28515625" customWidth="1"/>
    <col min="18" max="18" width="40.28515625" bestFit="1" customWidth="1"/>
    <col min="19" max="19" width="12.42578125" bestFit="1" customWidth="1"/>
    <col min="20" max="20" width="12" bestFit="1" customWidth="1"/>
    <col min="21" max="21" width="7.5703125" bestFit="1" customWidth="1"/>
    <col min="22" max="22" width="6" bestFit="1" customWidth="1"/>
    <col min="23" max="23" width="7.42578125" bestFit="1" customWidth="1"/>
    <col min="24" max="24" width="9.7109375" bestFit="1" customWidth="1"/>
    <col min="25" max="25" width="12.28515625" style="87" bestFit="1" customWidth="1"/>
    <col min="26" max="26" width="7.7109375" bestFit="1" customWidth="1"/>
    <col min="27" max="27" width="12.28515625" bestFit="1" customWidth="1"/>
    <col min="28" max="28" width="19.85546875" bestFit="1" customWidth="1"/>
    <col min="29" max="29" width="23.140625" bestFit="1" customWidth="1"/>
    <col min="30" max="30" width="22.85546875" bestFit="1" customWidth="1"/>
    <col min="31" max="31" width="22.85546875" style="82" customWidth="1"/>
    <col min="32" max="33" width="22.85546875" customWidth="1"/>
    <col min="34" max="34" width="18.42578125" bestFit="1" customWidth="1"/>
    <col min="35" max="35" width="19.140625" bestFit="1" customWidth="1"/>
    <col min="36" max="36" width="10.42578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2838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8269</v>
      </c>
      <c r="O1" t="s">
        <v>8270</v>
      </c>
      <c r="P1" t="s">
        <v>12</v>
      </c>
      <c r="Q1" t="s">
        <v>8278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87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27</v>
      </c>
      <c r="AE1" s="82" t="s">
        <v>8266</v>
      </c>
      <c r="AF1" t="s">
        <v>8267</v>
      </c>
      <c r="AG1" t="s">
        <v>8268</v>
      </c>
      <c r="AH1" t="s">
        <v>29</v>
      </c>
      <c r="AI1" t="s">
        <v>31</v>
      </c>
      <c r="AJ1" s="19" t="s">
        <v>2845</v>
      </c>
    </row>
    <row r="2" spans="1:36" x14ac:dyDescent="0.2">
      <c r="A2" t="s">
        <v>202</v>
      </c>
      <c r="B2" t="s">
        <v>203</v>
      </c>
      <c r="C2" t="s">
        <v>2913</v>
      </c>
      <c r="D2" t="s">
        <v>65</v>
      </c>
      <c r="E2" t="s">
        <v>35</v>
      </c>
      <c r="F2" t="s">
        <v>36</v>
      </c>
      <c r="G2" s="1">
        <v>42906</v>
      </c>
      <c r="H2" s="1">
        <v>42894</v>
      </c>
      <c r="I2" s="83">
        <v>3287</v>
      </c>
      <c r="J2" s="1" t="s">
        <v>203</v>
      </c>
      <c r="K2" t="s">
        <v>2914</v>
      </c>
      <c r="L2" t="s">
        <v>1949</v>
      </c>
      <c r="M2" t="s">
        <v>5153</v>
      </c>
      <c r="N2" t="s">
        <v>8273</v>
      </c>
      <c r="O2" t="s">
        <v>8277</v>
      </c>
      <c r="P2" t="s">
        <v>42</v>
      </c>
      <c r="Q2" t="str">
        <f>IF(R2="Lab","#DC241f",IF(R2="Con","#0087DC",IF(R2="LD","#FAA61A",IF(R2="PC","#008142",IF(R2="UKIP","#70147A",IF(R2="SNP","#FEF987",IF(R2="Green","#528D6B",IF(R2="SF","#326760",IF(R2="DUP","#D46A4C","#000000")))))))))</f>
        <v>#DC241f</v>
      </c>
      <c r="R2" t="s">
        <v>43</v>
      </c>
      <c r="S2">
        <v>2</v>
      </c>
      <c r="T2" s="80">
        <v>42894</v>
      </c>
      <c r="U2" s="1" t="s">
        <v>2915</v>
      </c>
      <c r="V2">
        <v>22662</v>
      </c>
      <c r="W2">
        <v>33268</v>
      </c>
      <c r="X2">
        <v>49892</v>
      </c>
      <c r="Y2" s="87">
        <v>0.68119514247925905</v>
      </c>
      <c r="Z2">
        <v>16761</v>
      </c>
      <c r="AA2">
        <v>185</v>
      </c>
      <c r="AB2" t="s">
        <v>2916</v>
      </c>
      <c r="AC2">
        <v>0.50381748226523992</v>
      </c>
      <c r="AD2">
        <v>0.66680028862342655</v>
      </c>
      <c r="AE2" s="82">
        <v>0.68568477143246276</v>
      </c>
      <c r="AF2">
        <v>0.66223248350090069</v>
      </c>
      <c r="AG2">
        <v>0.63272515605869006</v>
      </c>
      <c r="AH2">
        <v>0.19215539372438101</v>
      </c>
      <c r="AI2" t="s">
        <v>2917</v>
      </c>
      <c r="AJ2">
        <v>22662</v>
      </c>
    </row>
    <row r="3" spans="1:36" x14ac:dyDescent="0.2">
      <c r="A3" t="s">
        <v>202</v>
      </c>
      <c r="B3" t="s">
        <v>203</v>
      </c>
      <c r="C3" t="s">
        <v>2913</v>
      </c>
      <c r="D3" t="s">
        <v>65</v>
      </c>
      <c r="E3" t="s">
        <v>35</v>
      </c>
      <c r="F3" t="s">
        <v>36</v>
      </c>
      <c r="G3" s="1">
        <v>42906</v>
      </c>
      <c r="H3" s="1">
        <v>42894</v>
      </c>
      <c r="I3" s="83">
        <v>3287</v>
      </c>
      <c r="J3" s="1" t="s">
        <v>203</v>
      </c>
      <c r="K3" t="s">
        <v>2918</v>
      </c>
      <c r="L3" t="s">
        <v>2919</v>
      </c>
      <c r="M3" t="s">
        <v>5154</v>
      </c>
      <c r="N3" t="s">
        <v>8272</v>
      </c>
      <c r="O3" t="s">
        <v>8275</v>
      </c>
      <c r="P3" t="s">
        <v>39</v>
      </c>
      <c r="Q3" t="str">
        <f t="shared" ref="Q3:Q66" si="0">IF(R3="Lab","#DC241f",IF(R3="Con","#0087DC",IF(R3="LD","#FAA61A",IF(R3="PC","#008142",IF(R3="UKIP","#70147A",IF(R3="SNP","#FEF987",IF(R3="Green","#528D6B",IF(R3="SF","#326760",IF(R3="DUP","#D46A4C","#000000")))))))))</f>
        <v>#0087DC</v>
      </c>
      <c r="R3" t="s">
        <v>40</v>
      </c>
      <c r="S3">
        <v>2</v>
      </c>
      <c r="T3" s="80">
        <v>42894</v>
      </c>
      <c r="U3" s="1" t="s">
        <v>2920</v>
      </c>
      <c r="V3">
        <v>5901</v>
      </c>
      <c r="W3">
        <v>33268</v>
      </c>
      <c r="X3">
        <v>49892</v>
      </c>
      <c r="Y3" s="87">
        <v>0.17737766021401899</v>
      </c>
      <c r="Z3">
        <v>16761</v>
      </c>
      <c r="AA3">
        <v>185</v>
      </c>
      <c r="AB3" t="s">
        <v>2916</v>
      </c>
      <c r="AC3">
        <v>0.50381748226523992</v>
      </c>
      <c r="AD3">
        <v>0.66680028862342655</v>
      </c>
      <c r="AE3" s="82">
        <v>0.68568477143246276</v>
      </c>
      <c r="AF3">
        <v>0.66223248350090069</v>
      </c>
      <c r="AG3">
        <v>0.63272515605869006</v>
      </c>
      <c r="AH3">
        <v>5.86706843551228E-2</v>
      </c>
      <c r="AI3" t="s">
        <v>2917</v>
      </c>
      <c r="AJ3">
        <v>5901</v>
      </c>
    </row>
    <row r="4" spans="1:36" x14ac:dyDescent="0.2">
      <c r="A4" t="s">
        <v>202</v>
      </c>
      <c r="B4" t="s">
        <v>203</v>
      </c>
      <c r="C4" t="s">
        <v>2913</v>
      </c>
      <c r="D4" t="s">
        <v>65</v>
      </c>
      <c r="E4" t="s">
        <v>35</v>
      </c>
      <c r="F4" t="s">
        <v>36</v>
      </c>
      <c r="G4" s="1">
        <v>42906</v>
      </c>
      <c r="H4" s="1">
        <v>42894</v>
      </c>
      <c r="I4" s="83">
        <v>3287</v>
      </c>
      <c r="J4" s="1" t="s">
        <v>203</v>
      </c>
      <c r="K4" t="s">
        <v>2921</v>
      </c>
      <c r="L4" t="s">
        <v>518</v>
      </c>
      <c r="M4" t="s">
        <v>5155</v>
      </c>
      <c r="N4" t="s">
        <v>8273</v>
      </c>
      <c r="O4" t="s">
        <v>8275</v>
      </c>
      <c r="P4" t="s">
        <v>69</v>
      </c>
      <c r="Q4" t="str">
        <f t="shared" si="0"/>
        <v>#008142</v>
      </c>
      <c r="R4" t="s">
        <v>70</v>
      </c>
      <c r="S4">
        <v>2</v>
      </c>
      <c r="T4" s="80">
        <v>42894</v>
      </c>
      <c r="U4" s="1" t="s">
        <v>2920</v>
      </c>
      <c r="V4">
        <v>2761</v>
      </c>
      <c r="W4">
        <v>33268</v>
      </c>
      <c r="X4">
        <v>49892</v>
      </c>
      <c r="Y4" s="87">
        <v>8.2992665624624304E-2</v>
      </c>
      <c r="Z4">
        <v>16761</v>
      </c>
      <c r="AA4">
        <v>185</v>
      </c>
      <c r="AB4" t="s">
        <v>2916</v>
      </c>
      <c r="AC4">
        <v>0.50381748226523992</v>
      </c>
      <c r="AD4">
        <v>0.66680028862342655</v>
      </c>
      <c r="AE4" s="82">
        <v>0.68568477143246276</v>
      </c>
      <c r="AF4">
        <v>0.66223248350090069</v>
      </c>
      <c r="AG4">
        <v>0.63272515605869006</v>
      </c>
      <c r="AH4">
        <v>-3.3208203581986701E-2</v>
      </c>
      <c r="AI4" t="s">
        <v>2917</v>
      </c>
      <c r="AJ4">
        <v>2761</v>
      </c>
    </row>
    <row r="5" spans="1:36" x14ac:dyDescent="0.2">
      <c r="A5" t="s">
        <v>202</v>
      </c>
      <c r="B5" t="s">
        <v>203</v>
      </c>
      <c r="C5" t="s">
        <v>2913</v>
      </c>
      <c r="D5" t="s">
        <v>65</v>
      </c>
      <c r="E5" t="s">
        <v>35</v>
      </c>
      <c r="F5" t="s">
        <v>36</v>
      </c>
      <c r="G5" s="1">
        <v>42906</v>
      </c>
      <c r="H5" s="1">
        <v>42894</v>
      </c>
      <c r="I5" s="83">
        <v>3287</v>
      </c>
      <c r="J5" s="1" t="s">
        <v>203</v>
      </c>
      <c r="K5" t="s">
        <v>68</v>
      </c>
      <c r="L5" t="s">
        <v>2922</v>
      </c>
      <c r="M5" t="s">
        <v>206</v>
      </c>
      <c r="N5" t="s">
        <v>8272</v>
      </c>
      <c r="O5" t="s">
        <v>8275</v>
      </c>
      <c r="P5" t="s">
        <v>45</v>
      </c>
      <c r="Q5" t="str">
        <f t="shared" si="0"/>
        <v>#70147A</v>
      </c>
      <c r="R5" t="s">
        <v>45</v>
      </c>
      <c r="S5">
        <v>2</v>
      </c>
      <c r="T5" s="80">
        <v>42894</v>
      </c>
      <c r="U5" s="1" t="s">
        <v>2920</v>
      </c>
      <c r="V5">
        <v>1345</v>
      </c>
      <c r="W5">
        <v>33268</v>
      </c>
      <c r="X5">
        <v>49892</v>
      </c>
      <c r="Y5" s="87">
        <v>4.0429241312973402E-2</v>
      </c>
      <c r="Z5">
        <v>16761</v>
      </c>
      <c r="AA5">
        <v>185</v>
      </c>
      <c r="AB5" t="s">
        <v>2916</v>
      </c>
      <c r="AC5">
        <v>0.50381748226523992</v>
      </c>
      <c r="AD5">
        <v>0.66680028862342655</v>
      </c>
      <c r="AE5" s="82">
        <v>0.68568477143246276</v>
      </c>
      <c r="AF5">
        <v>0.66223248350090069</v>
      </c>
      <c r="AG5">
        <v>0.63272515605869006</v>
      </c>
      <c r="AH5">
        <v>-0.117265140566923</v>
      </c>
      <c r="AI5" t="s">
        <v>2917</v>
      </c>
      <c r="AJ5">
        <v>1345</v>
      </c>
    </row>
    <row r="6" spans="1:36" x14ac:dyDescent="0.2">
      <c r="A6" t="s">
        <v>202</v>
      </c>
      <c r="B6" t="s">
        <v>203</v>
      </c>
      <c r="C6" t="s">
        <v>2913</v>
      </c>
      <c r="D6" t="s">
        <v>65</v>
      </c>
      <c r="E6" t="s">
        <v>35</v>
      </c>
      <c r="F6" t="s">
        <v>36</v>
      </c>
      <c r="G6" s="1">
        <v>42906</v>
      </c>
      <c r="H6" s="1">
        <v>42894</v>
      </c>
      <c r="I6" s="83">
        <v>3287</v>
      </c>
      <c r="J6" s="1" t="s">
        <v>203</v>
      </c>
      <c r="K6" t="s">
        <v>916</v>
      </c>
      <c r="L6" t="s">
        <v>2923</v>
      </c>
      <c r="M6" t="s">
        <v>5156</v>
      </c>
      <c r="N6" t="s">
        <v>8273</v>
      </c>
      <c r="O6" t="s">
        <v>8275</v>
      </c>
      <c r="P6" t="s">
        <v>52</v>
      </c>
      <c r="Q6" t="str">
        <f t="shared" si="0"/>
        <v>#FAA61A</v>
      </c>
      <c r="R6" t="s">
        <v>53</v>
      </c>
      <c r="S6">
        <v>2</v>
      </c>
      <c r="T6" s="80">
        <v>42894</v>
      </c>
      <c r="U6" s="1" t="s">
        <v>2920</v>
      </c>
      <c r="V6">
        <v>599</v>
      </c>
      <c r="W6">
        <v>33268</v>
      </c>
      <c r="X6">
        <v>49892</v>
      </c>
      <c r="Y6" s="87">
        <v>1.8005290369123499E-2</v>
      </c>
      <c r="Z6">
        <v>16761</v>
      </c>
      <c r="AA6">
        <v>185</v>
      </c>
      <c r="AB6" t="s">
        <v>2916</v>
      </c>
      <c r="AC6">
        <v>0.50381748226523992</v>
      </c>
      <c r="AD6">
        <v>0.66680028862342655</v>
      </c>
      <c r="AE6" s="82">
        <v>0.68568477143246276</v>
      </c>
      <c r="AF6">
        <v>0.66223248350090069</v>
      </c>
      <c r="AG6">
        <v>0.63272515605869006</v>
      </c>
      <c r="AH6">
        <v>-2.6311557646611E-2</v>
      </c>
      <c r="AI6" t="s">
        <v>2917</v>
      </c>
      <c r="AJ6">
        <v>599</v>
      </c>
    </row>
    <row r="7" spans="1:36" x14ac:dyDescent="0.2">
      <c r="A7" t="s">
        <v>208</v>
      </c>
      <c r="B7" t="s">
        <v>209</v>
      </c>
      <c r="C7" t="s">
        <v>2913</v>
      </c>
      <c r="D7" t="s">
        <v>65</v>
      </c>
      <c r="E7" t="s">
        <v>35</v>
      </c>
      <c r="F7" t="s">
        <v>36</v>
      </c>
      <c r="G7" s="1">
        <v>42906</v>
      </c>
      <c r="H7" s="1">
        <v>42894</v>
      </c>
      <c r="I7" s="83">
        <v>3288</v>
      </c>
      <c r="J7" s="1" t="s">
        <v>209</v>
      </c>
      <c r="K7" t="s">
        <v>210</v>
      </c>
      <c r="L7" t="s">
        <v>2924</v>
      </c>
      <c r="M7" t="s">
        <v>211</v>
      </c>
      <c r="N7" t="s">
        <v>8273</v>
      </c>
      <c r="O7" t="s">
        <v>8277</v>
      </c>
      <c r="P7" t="s">
        <v>39</v>
      </c>
      <c r="Q7" t="str">
        <f t="shared" si="0"/>
        <v>#0087DC</v>
      </c>
      <c r="R7" t="s">
        <v>40</v>
      </c>
      <c r="S7">
        <v>2</v>
      </c>
      <c r="T7" s="80">
        <v>42894</v>
      </c>
      <c r="U7" s="1" t="s">
        <v>2915</v>
      </c>
      <c r="V7">
        <v>14337</v>
      </c>
      <c r="W7">
        <v>32150</v>
      </c>
      <c r="X7">
        <v>45251</v>
      </c>
      <c r="Y7" s="87">
        <v>0.445940902021772</v>
      </c>
      <c r="Z7">
        <v>635</v>
      </c>
      <c r="AA7">
        <v>615</v>
      </c>
      <c r="AB7" t="s">
        <v>2916</v>
      </c>
      <c r="AC7">
        <v>1.9751166407465007E-2</v>
      </c>
      <c r="AD7">
        <v>0.7104815363196394</v>
      </c>
      <c r="AE7" s="82">
        <v>0.68568477143246276</v>
      </c>
      <c r="AF7">
        <v>0.66223248350090069</v>
      </c>
      <c r="AG7">
        <v>0.66222954420647995</v>
      </c>
      <c r="AH7">
        <v>3.08884939018313E-2</v>
      </c>
      <c r="AI7" t="s">
        <v>2925</v>
      </c>
      <c r="AJ7">
        <v>14337</v>
      </c>
    </row>
    <row r="8" spans="1:36" x14ac:dyDescent="0.2">
      <c r="A8" t="s">
        <v>208</v>
      </c>
      <c r="B8" t="s">
        <v>209</v>
      </c>
      <c r="C8" t="s">
        <v>2913</v>
      </c>
      <c r="D8" t="s">
        <v>65</v>
      </c>
      <c r="E8" t="s">
        <v>35</v>
      </c>
      <c r="F8" t="s">
        <v>36</v>
      </c>
      <c r="G8" s="1">
        <v>42906</v>
      </c>
      <c r="H8" s="1">
        <v>42894</v>
      </c>
      <c r="I8" s="83">
        <v>3288</v>
      </c>
      <c r="J8" s="1" t="s">
        <v>209</v>
      </c>
      <c r="K8" t="s">
        <v>504</v>
      </c>
      <c r="L8" t="s">
        <v>2926</v>
      </c>
      <c r="M8" t="s">
        <v>5157</v>
      </c>
      <c r="N8" t="s">
        <v>8272</v>
      </c>
      <c r="O8" t="s">
        <v>8275</v>
      </c>
      <c r="P8" t="s">
        <v>42</v>
      </c>
      <c r="Q8" t="str">
        <f t="shared" si="0"/>
        <v>#DC241f</v>
      </c>
      <c r="R8" t="s">
        <v>43</v>
      </c>
      <c r="S8">
        <v>2</v>
      </c>
      <c r="T8" s="80">
        <v>42894</v>
      </c>
      <c r="U8" s="1" t="s">
        <v>2920</v>
      </c>
      <c r="V8">
        <v>13702</v>
      </c>
      <c r="W8">
        <v>32150</v>
      </c>
      <c r="X8">
        <v>45251</v>
      </c>
      <c r="Y8" s="87">
        <v>0.42618973561430701</v>
      </c>
      <c r="Z8">
        <v>635</v>
      </c>
      <c r="AA8">
        <v>615</v>
      </c>
      <c r="AB8" t="s">
        <v>2916</v>
      </c>
      <c r="AC8">
        <v>1.9751166407465007E-2</v>
      </c>
      <c r="AD8">
        <v>0.7104815363196394</v>
      </c>
      <c r="AE8" s="82">
        <v>0.68568477143246276</v>
      </c>
      <c r="AF8">
        <v>0.66223248350090069</v>
      </c>
      <c r="AG8">
        <v>0.66222954420647995</v>
      </c>
      <c r="AH8">
        <v>0.143782942460533</v>
      </c>
      <c r="AI8" t="s">
        <v>2925</v>
      </c>
      <c r="AJ8">
        <v>13702</v>
      </c>
    </row>
    <row r="9" spans="1:36" x14ac:dyDescent="0.2">
      <c r="A9" t="s">
        <v>208</v>
      </c>
      <c r="B9" t="s">
        <v>209</v>
      </c>
      <c r="C9" t="s">
        <v>2913</v>
      </c>
      <c r="D9" t="s">
        <v>65</v>
      </c>
      <c r="E9" t="s">
        <v>35</v>
      </c>
      <c r="F9" t="s">
        <v>36</v>
      </c>
      <c r="G9" s="1">
        <v>42906</v>
      </c>
      <c r="H9" s="1">
        <v>42894</v>
      </c>
      <c r="I9" s="83">
        <v>3288</v>
      </c>
      <c r="J9" s="1" t="s">
        <v>209</v>
      </c>
      <c r="K9" t="s">
        <v>68</v>
      </c>
      <c r="L9" t="s">
        <v>2927</v>
      </c>
      <c r="M9" t="s">
        <v>2606</v>
      </c>
      <c r="N9" t="s">
        <v>8273</v>
      </c>
      <c r="O9" t="s">
        <v>8275</v>
      </c>
      <c r="P9" t="s">
        <v>69</v>
      </c>
      <c r="Q9" t="str">
        <f t="shared" si="0"/>
        <v>#008142</v>
      </c>
      <c r="R9" t="s">
        <v>70</v>
      </c>
      <c r="S9">
        <v>2</v>
      </c>
      <c r="T9" s="80">
        <v>42894</v>
      </c>
      <c r="U9" s="1" t="s">
        <v>2920</v>
      </c>
      <c r="V9">
        <v>3170</v>
      </c>
      <c r="W9">
        <v>32150</v>
      </c>
      <c r="X9">
        <v>45251</v>
      </c>
      <c r="Y9" s="87">
        <v>9.8600311041990699E-2</v>
      </c>
      <c r="Z9">
        <v>635</v>
      </c>
      <c r="AA9">
        <v>615</v>
      </c>
      <c r="AB9" t="s">
        <v>2916</v>
      </c>
      <c r="AC9">
        <v>1.9751166407465007E-2</v>
      </c>
      <c r="AD9">
        <v>0.7104815363196394</v>
      </c>
      <c r="AE9" s="82">
        <v>0.68568477143246276</v>
      </c>
      <c r="AF9">
        <v>0.66223248350090069</v>
      </c>
      <c r="AG9">
        <v>0.66222954420647995</v>
      </c>
      <c r="AH9">
        <v>-1.8687734599511199E-2</v>
      </c>
      <c r="AI9" t="s">
        <v>2925</v>
      </c>
      <c r="AJ9">
        <v>3170</v>
      </c>
    </row>
    <row r="10" spans="1:36" x14ac:dyDescent="0.2">
      <c r="A10" t="s">
        <v>208</v>
      </c>
      <c r="B10" t="s">
        <v>209</v>
      </c>
      <c r="C10" t="s">
        <v>2913</v>
      </c>
      <c r="D10" t="s">
        <v>65</v>
      </c>
      <c r="E10" t="s">
        <v>35</v>
      </c>
      <c r="F10" t="s">
        <v>36</v>
      </c>
      <c r="G10" s="1">
        <v>42906</v>
      </c>
      <c r="H10" s="1">
        <v>42894</v>
      </c>
      <c r="I10" s="83">
        <v>3288</v>
      </c>
      <c r="J10" s="1" t="s">
        <v>209</v>
      </c>
      <c r="K10" t="s">
        <v>2928</v>
      </c>
      <c r="L10" t="s">
        <v>2929</v>
      </c>
      <c r="M10" t="s">
        <v>5158</v>
      </c>
      <c r="N10" t="s">
        <v>8272</v>
      </c>
      <c r="O10" t="s">
        <v>8275</v>
      </c>
      <c r="P10" t="s">
        <v>52</v>
      </c>
      <c r="Q10" t="str">
        <f t="shared" si="0"/>
        <v>#FAA61A</v>
      </c>
      <c r="R10" t="s">
        <v>53</v>
      </c>
      <c r="S10">
        <v>2</v>
      </c>
      <c r="T10" s="80">
        <v>42894</v>
      </c>
      <c r="U10" s="1" t="s">
        <v>2920</v>
      </c>
      <c r="V10">
        <v>941</v>
      </c>
      <c r="W10">
        <v>32150</v>
      </c>
      <c r="X10">
        <v>45251</v>
      </c>
      <c r="Y10" s="87">
        <v>2.9269051321928499E-2</v>
      </c>
      <c r="Z10">
        <v>635</v>
      </c>
      <c r="AA10">
        <v>615</v>
      </c>
      <c r="AB10" t="s">
        <v>2916</v>
      </c>
      <c r="AC10">
        <v>1.9751166407465007E-2</v>
      </c>
      <c r="AD10">
        <v>0.7104815363196394</v>
      </c>
      <c r="AE10" s="82">
        <v>0.68568477143246276</v>
      </c>
      <c r="AF10">
        <v>0.66223248350090069</v>
      </c>
      <c r="AG10">
        <v>0.66222954420647995</v>
      </c>
      <c r="AH10">
        <v>-1.6869996044397598E-2</v>
      </c>
      <c r="AI10" t="s">
        <v>2925</v>
      </c>
      <c r="AJ10">
        <v>941</v>
      </c>
    </row>
    <row r="11" spans="1:36" x14ac:dyDescent="0.2">
      <c r="A11" t="s">
        <v>214</v>
      </c>
      <c r="B11" t="s">
        <v>215</v>
      </c>
      <c r="C11" t="s">
        <v>2930</v>
      </c>
      <c r="D11" t="s">
        <v>85</v>
      </c>
      <c r="E11" t="s">
        <v>35</v>
      </c>
      <c r="F11" t="s">
        <v>36</v>
      </c>
      <c r="G11" s="1">
        <v>42906</v>
      </c>
      <c r="H11" s="1">
        <v>42894</v>
      </c>
      <c r="I11" s="83">
        <v>14</v>
      </c>
      <c r="J11" s="1" t="s">
        <v>215</v>
      </c>
      <c r="K11" t="s">
        <v>1723</v>
      </c>
      <c r="L11" t="s">
        <v>2931</v>
      </c>
      <c r="M11" t="s">
        <v>5159</v>
      </c>
      <c r="N11" t="s">
        <v>8272</v>
      </c>
      <c r="O11" t="s">
        <v>8277</v>
      </c>
      <c r="P11" t="s">
        <v>2932</v>
      </c>
      <c r="Q11" t="str">
        <f t="shared" si="0"/>
        <v>#FEF987</v>
      </c>
      <c r="R11" t="s">
        <v>91</v>
      </c>
      <c r="S11">
        <v>2</v>
      </c>
      <c r="T11" s="80">
        <v>42894</v>
      </c>
      <c r="U11" s="1" t="s">
        <v>2915</v>
      </c>
      <c r="V11">
        <v>15170</v>
      </c>
      <c r="W11">
        <v>36757</v>
      </c>
      <c r="X11">
        <v>62130</v>
      </c>
      <c r="Y11" s="87">
        <v>0.41271050412166299</v>
      </c>
      <c r="Z11">
        <v>4139</v>
      </c>
      <c r="AA11">
        <v>501</v>
      </c>
      <c r="AB11" t="s">
        <v>2916</v>
      </c>
      <c r="AC11">
        <v>0.1126044018826346</v>
      </c>
      <c r="AD11">
        <v>0.59161435699340092</v>
      </c>
      <c r="AE11" s="82">
        <v>0.66434353673528079</v>
      </c>
      <c r="AF11">
        <v>0.66223248350090069</v>
      </c>
      <c r="AG11">
        <v>0.64854970846556936</v>
      </c>
      <c r="AH11">
        <v>-0.151587565798219</v>
      </c>
      <c r="AI11" t="s">
        <v>2933</v>
      </c>
      <c r="AJ11">
        <v>15170</v>
      </c>
    </row>
    <row r="12" spans="1:36" x14ac:dyDescent="0.2">
      <c r="A12" t="s">
        <v>214</v>
      </c>
      <c r="B12" t="s">
        <v>215</v>
      </c>
      <c r="C12" t="s">
        <v>2930</v>
      </c>
      <c r="D12" t="s">
        <v>85</v>
      </c>
      <c r="E12" t="s">
        <v>35</v>
      </c>
      <c r="F12" t="s">
        <v>36</v>
      </c>
      <c r="G12" s="1">
        <v>42906</v>
      </c>
      <c r="H12" s="1">
        <v>42894</v>
      </c>
      <c r="I12" s="83">
        <v>14</v>
      </c>
      <c r="J12" s="1" t="s">
        <v>215</v>
      </c>
      <c r="K12" t="s">
        <v>2934</v>
      </c>
      <c r="L12" t="s">
        <v>669</v>
      </c>
      <c r="M12" t="s">
        <v>5160</v>
      </c>
      <c r="N12" t="s">
        <v>8273</v>
      </c>
      <c r="O12" t="s">
        <v>8275</v>
      </c>
      <c r="P12" t="s">
        <v>42</v>
      </c>
      <c r="Q12" t="str">
        <f t="shared" si="0"/>
        <v>#DC241f</v>
      </c>
      <c r="R12" t="s">
        <v>43</v>
      </c>
      <c r="S12">
        <v>2</v>
      </c>
      <c r="T12" s="80">
        <v>42894</v>
      </c>
      <c r="U12" s="1" t="s">
        <v>2920</v>
      </c>
      <c r="V12">
        <v>11031</v>
      </c>
      <c r="W12">
        <v>36757</v>
      </c>
      <c r="X12">
        <v>62130</v>
      </c>
      <c r="Y12" s="87">
        <v>0.300106102239029</v>
      </c>
      <c r="Z12">
        <v>4139</v>
      </c>
      <c r="AA12">
        <v>501</v>
      </c>
      <c r="AB12" t="s">
        <v>2916</v>
      </c>
      <c r="AC12">
        <v>0.1126044018826346</v>
      </c>
      <c r="AD12">
        <v>0.59161435699340092</v>
      </c>
      <c r="AE12" s="82">
        <v>0.66434353673528079</v>
      </c>
      <c r="AF12">
        <v>0.66223248350090069</v>
      </c>
      <c r="AG12">
        <v>0.64854970846556936</v>
      </c>
      <c r="AH12">
        <v>4.0706065822423303E-2</v>
      </c>
      <c r="AI12" t="s">
        <v>2933</v>
      </c>
      <c r="AJ12">
        <v>11031</v>
      </c>
    </row>
    <row r="13" spans="1:36" x14ac:dyDescent="0.2">
      <c r="A13" t="s">
        <v>214</v>
      </c>
      <c r="B13" t="s">
        <v>215</v>
      </c>
      <c r="C13" t="s">
        <v>2930</v>
      </c>
      <c r="D13" t="s">
        <v>85</v>
      </c>
      <c r="E13" t="s">
        <v>35</v>
      </c>
      <c r="F13" t="s">
        <v>36</v>
      </c>
      <c r="G13" s="1">
        <v>42906</v>
      </c>
      <c r="H13" s="1">
        <v>42894</v>
      </c>
      <c r="I13" s="83">
        <v>14</v>
      </c>
      <c r="J13" s="1" t="s">
        <v>215</v>
      </c>
      <c r="K13" t="s">
        <v>2935</v>
      </c>
      <c r="L13" t="s">
        <v>2936</v>
      </c>
      <c r="M13" t="s">
        <v>5161</v>
      </c>
      <c r="N13" t="s">
        <v>8272</v>
      </c>
      <c r="O13" t="s">
        <v>8275</v>
      </c>
      <c r="P13" t="s">
        <v>39</v>
      </c>
      <c r="Q13" t="str">
        <f t="shared" si="0"/>
        <v>#0087DC</v>
      </c>
      <c r="R13" t="s">
        <v>40</v>
      </c>
      <c r="S13">
        <v>2</v>
      </c>
      <c r="T13" s="80">
        <v>42894</v>
      </c>
      <c r="U13" s="1" t="s">
        <v>2920</v>
      </c>
      <c r="V13">
        <v>8341</v>
      </c>
      <c r="W13">
        <v>36757</v>
      </c>
      <c r="X13">
        <v>62130</v>
      </c>
      <c r="Y13" s="87">
        <v>0.22692276301112699</v>
      </c>
      <c r="Z13">
        <v>4139</v>
      </c>
      <c r="AA13">
        <v>501</v>
      </c>
      <c r="AB13" t="s">
        <v>2916</v>
      </c>
      <c r="AC13">
        <v>0.1126044018826346</v>
      </c>
      <c r="AD13">
        <v>0.59161435699340092</v>
      </c>
      <c r="AE13" s="82">
        <v>0.66434353673528079</v>
      </c>
      <c r="AF13">
        <v>0.66223248350090069</v>
      </c>
      <c r="AG13">
        <v>0.64854970846556936</v>
      </c>
      <c r="AH13">
        <v>0.106201714212875</v>
      </c>
      <c r="AI13" t="s">
        <v>2933</v>
      </c>
      <c r="AJ13">
        <v>8341</v>
      </c>
    </row>
    <row r="14" spans="1:36" x14ac:dyDescent="0.2">
      <c r="A14" t="s">
        <v>214</v>
      </c>
      <c r="B14" t="s">
        <v>215</v>
      </c>
      <c r="C14" t="s">
        <v>2930</v>
      </c>
      <c r="D14" t="s">
        <v>85</v>
      </c>
      <c r="E14" t="s">
        <v>35</v>
      </c>
      <c r="F14" t="s">
        <v>36</v>
      </c>
      <c r="G14" s="1">
        <v>42906</v>
      </c>
      <c r="H14" s="1">
        <v>42894</v>
      </c>
      <c r="I14" s="83">
        <v>14</v>
      </c>
      <c r="J14" s="1" t="s">
        <v>215</v>
      </c>
      <c r="K14" t="s">
        <v>815</v>
      </c>
      <c r="L14" t="s">
        <v>2937</v>
      </c>
      <c r="M14" t="s">
        <v>5162</v>
      </c>
      <c r="N14" t="s">
        <v>8272</v>
      </c>
      <c r="O14" t="s">
        <v>8275</v>
      </c>
      <c r="P14" t="s">
        <v>52</v>
      </c>
      <c r="Q14" t="str">
        <f t="shared" si="0"/>
        <v>#FAA61A</v>
      </c>
      <c r="R14" t="s">
        <v>53</v>
      </c>
      <c r="S14">
        <v>2</v>
      </c>
      <c r="T14" s="80">
        <v>42894</v>
      </c>
      <c r="U14" s="1" t="s">
        <v>2920</v>
      </c>
      <c r="V14">
        <v>1693</v>
      </c>
      <c r="W14">
        <v>36757</v>
      </c>
      <c r="X14">
        <v>62130</v>
      </c>
      <c r="Y14" s="87">
        <v>4.6059254019642497E-2</v>
      </c>
      <c r="Z14">
        <v>4139</v>
      </c>
      <c r="AA14">
        <v>501</v>
      </c>
      <c r="AB14" t="s">
        <v>2916</v>
      </c>
      <c r="AC14">
        <v>0.1126044018826346</v>
      </c>
      <c r="AD14">
        <v>0.59161435699340092</v>
      </c>
      <c r="AE14" s="82">
        <v>0.66434353673528079</v>
      </c>
      <c r="AF14">
        <v>0.66223248350090069</v>
      </c>
      <c r="AG14">
        <v>0.64854970846556936</v>
      </c>
      <c r="AH14">
        <v>-5.995223823968E-4</v>
      </c>
      <c r="AI14" t="s">
        <v>2933</v>
      </c>
      <c r="AJ14">
        <v>1693</v>
      </c>
    </row>
    <row r="15" spans="1:36" x14ac:dyDescent="0.2">
      <c r="A15" t="s">
        <v>214</v>
      </c>
      <c r="B15" t="s">
        <v>215</v>
      </c>
      <c r="C15" t="s">
        <v>2930</v>
      </c>
      <c r="D15" t="s">
        <v>85</v>
      </c>
      <c r="E15" t="s">
        <v>35</v>
      </c>
      <c r="F15" t="s">
        <v>36</v>
      </c>
      <c r="G15" s="1">
        <v>42906</v>
      </c>
      <c r="H15" s="1">
        <v>42894</v>
      </c>
      <c r="I15" s="83">
        <v>14</v>
      </c>
      <c r="J15" s="1" t="s">
        <v>215</v>
      </c>
      <c r="K15" t="s">
        <v>2938</v>
      </c>
      <c r="L15" t="s">
        <v>2939</v>
      </c>
      <c r="M15" t="s">
        <v>5163</v>
      </c>
      <c r="N15" t="s">
        <v>8273</v>
      </c>
      <c r="O15" t="s">
        <v>8275</v>
      </c>
      <c r="P15" t="s">
        <v>146</v>
      </c>
      <c r="Q15" t="str">
        <f t="shared" si="0"/>
        <v>#000000</v>
      </c>
      <c r="R15" t="s">
        <v>117</v>
      </c>
      <c r="S15">
        <v>2</v>
      </c>
      <c r="T15" s="80">
        <v>42894</v>
      </c>
      <c r="U15" s="1" t="s">
        <v>2920</v>
      </c>
      <c r="V15">
        <v>522</v>
      </c>
      <c r="W15">
        <v>36757</v>
      </c>
      <c r="X15">
        <v>62130</v>
      </c>
      <c r="Y15" s="87">
        <v>1.4201376608537101E-2</v>
      </c>
      <c r="Z15">
        <v>4139</v>
      </c>
      <c r="AA15">
        <v>501</v>
      </c>
      <c r="AB15" t="s">
        <v>2916</v>
      </c>
      <c r="AC15">
        <v>0.1126044018826346</v>
      </c>
      <c r="AD15">
        <v>0.59161435699340092</v>
      </c>
      <c r="AE15" s="82">
        <v>0.66434353673528079</v>
      </c>
      <c r="AF15">
        <v>0.66223248350090069</v>
      </c>
      <c r="AG15">
        <v>0.64854970846556936</v>
      </c>
      <c r="AH15">
        <v>0</v>
      </c>
      <c r="AI15" t="s">
        <v>2933</v>
      </c>
      <c r="AJ15">
        <v>522</v>
      </c>
    </row>
    <row r="16" spans="1:36" x14ac:dyDescent="0.2">
      <c r="A16" t="s">
        <v>220</v>
      </c>
      <c r="B16" t="s">
        <v>221</v>
      </c>
      <c r="C16" t="s">
        <v>2930</v>
      </c>
      <c r="D16" t="s">
        <v>85</v>
      </c>
      <c r="E16" t="s">
        <v>35</v>
      </c>
      <c r="F16" t="s">
        <v>36</v>
      </c>
      <c r="G16" s="1">
        <v>42906</v>
      </c>
      <c r="H16" s="1">
        <v>42894</v>
      </c>
      <c r="I16" s="83">
        <v>20</v>
      </c>
      <c r="J16" s="1" t="s">
        <v>221</v>
      </c>
      <c r="K16" t="s">
        <v>1482</v>
      </c>
      <c r="L16" t="s">
        <v>62</v>
      </c>
      <c r="M16" t="s">
        <v>1957</v>
      </c>
      <c r="N16" t="s">
        <v>8273</v>
      </c>
      <c r="O16" t="s">
        <v>8275</v>
      </c>
      <c r="P16" t="s">
        <v>39</v>
      </c>
      <c r="Q16" t="str">
        <f t="shared" si="0"/>
        <v>#0087DC</v>
      </c>
      <c r="R16" t="s">
        <v>40</v>
      </c>
      <c r="S16">
        <v>2</v>
      </c>
      <c r="T16" s="80">
        <v>42894</v>
      </c>
      <c r="U16" s="1" t="s">
        <v>2915</v>
      </c>
      <c r="V16">
        <v>18746</v>
      </c>
      <c r="W16">
        <v>44493</v>
      </c>
      <c r="X16">
        <v>64964</v>
      </c>
      <c r="Y16" s="87">
        <v>0.421324702762232</v>
      </c>
      <c r="Z16">
        <v>4752</v>
      </c>
      <c r="AA16">
        <v>477</v>
      </c>
      <c r="AB16" t="s">
        <v>2916</v>
      </c>
      <c r="AC16">
        <v>0.10680331737576697</v>
      </c>
      <c r="AD16">
        <v>0.6848870143464072</v>
      </c>
      <c r="AE16" s="82">
        <v>0.66434353673528079</v>
      </c>
      <c r="AF16">
        <v>0.66223248350090069</v>
      </c>
      <c r="AG16">
        <v>0.71339779005524862</v>
      </c>
      <c r="AH16">
        <v>0.192966893448315</v>
      </c>
      <c r="AI16" t="s">
        <v>2940</v>
      </c>
      <c r="AJ16">
        <v>18746</v>
      </c>
    </row>
    <row r="17" spans="1:36" x14ac:dyDescent="0.2">
      <c r="A17" t="s">
        <v>220</v>
      </c>
      <c r="B17" t="s">
        <v>221</v>
      </c>
      <c r="C17" t="s">
        <v>2930</v>
      </c>
      <c r="D17" t="s">
        <v>85</v>
      </c>
      <c r="E17" t="s">
        <v>35</v>
      </c>
      <c r="F17" t="s">
        <v>36</v>
      </c>
      <c r="G17" s="1">
        <v>42906</v>
      </c>
      <c r="H17" s="1">
        <v>42894</v>
      </c>
      <c r="I17" s="83">
        <v>20</v>
      </c>
      <c r="J17" s="1" t="s">
        <v>221</v>
      </c>
      <c r="K17" t="s">
        <v>2941</v>
      </c>
      <c r="L17" t="s">
        <v>2942</v>
      </c>
      <c r="M17" t="s">
        <v>5164</v>
      </c>
      <c r="N17" t="s">
        <v>8273</v>
      </c>
      <c r="O17" t="s">
        <v>8277</v>
      </c>
      <c r="P17" t="s">
        <v>2932</v>
      </c>
      <c r="Q17" t="str">
        <f t="shared" si="0"/>
        <v>#FEF987</v>
      </c>
      <c r="R17" t="s">
        <v>91</v>
      </c>
      <c r="S17">
        <v>2</v>
      </c>
      <c r="T17" s="80">
        <v>42894</v>
      </c>
      <c r="U17" s="1" t="s">
        <v>2920</v>
      </c>
      <c r="V17">
        <v>13994</v>
      </c>
      <c r="W17">
        <v>44493</v>
      </c>
      <c r="X17">
        <v>64964</v>
      </c>
      <c r="Y17" s="87">
        <v>0.31452138538646501</v>
      </c>
      <c r="Z17">
        <v>4752</v>
      </c>
      <c r="AA17">
        <v>477</v>
      </c>
      <c r="AB17" t="s">
        <v>2916</v>
      </c>
      <c r="AC17">
        <v>0.10680331737576697</v>
      </c>
      <c r="AD17">
        <v>0.6848870143464072</v>
      </c>
      <c r="AE17" s="82">
        <v>0.66434353673528079</v>
      </c>
      <c r="AF17">
        <v>0.66223248350090069</v>
      </c>
      <c r="AG17">
        <v>0.71339779005524862</v>
      </c>
      <c r="AH17">
        <v>-0.10196849123811499</v>
      </c>
      <c r="AI17" t="s">
        <v>2940</v>
      </c>
      <c r="AJ17">
        <v>13994</v>
      </c>
    </row>
    <row r="18" spans="1:36" x14ac:dyDescent="0.2">
      <c r="A18" t="s">
        <v>220</v>
      </c>
      <c r="B18" t="s">
        <v>221</v>
      </c>
      <c r="C18" t="s">
        <v>2930</v>
      </c>
      <c r="D18" t="s">
        <v>85</v>
      </c>
      <c r="E18" t="s">
        <v>35</v>
      </c>
      <c r="F18" t="s">
        <v>36</v>
      </c>
      <c r="G18" s="1">
        <v>42906</v>
      </c>
      <c r="H18" s="1">
        <v>42894</v>
      </c>
      <c r="I18" s="83">
        <v>20</v>
      </c>
      <c r="J18" s="1" t="s">
        <v>221</v>
      </c>
      <c r="K18" t="s">
        <v>2943</v>
      </c>
      <c r="L18" t="s">
        <v>2942</v>
      </c>
      <c r="M18" t="s">
        <v>5165</v>
      </c>
      <c r="N18" t="s">
        <v>8273</v>
      </c>
      <c r="O18" t="s">
        <v>8275</v>
      </c>
      <c r="P18" t="s">
        <v>42</v>
      </c>
      <c r="Q18" t="str">
        <f t="shared" si="0"/>
        <v>#DC241f</v>
      </c>
      <c r="R18" t="s">
        <v>43</v>
      </c>
      <c r="S18">
        <v>2</v>
      </c>
      <c r="T18" s="80">
        <v>42894</v>
      </c>
      <c r="U18" s="1" t="s">
        <v>2920</v>
      </c>
      <c r="V18">
        <v>9143</v>
      </c>
      <c r="W18">
        <v>44493</v>
      </c>
      <c r="X18">
        <v>64964</v>
      </c>
      <c r="Y18" s="87">
        <v>0.20549299889870301</v>
      </c>
      <c r="Z18">
        <v>4752</v>
      </c>
      <c r="AA18">
        <v>477</v>
      </c>
      <c r="AB18" t="s">
        <v>2916</v>
      </c>
      <c r="AC18">
        <v>0.10680331737576697</v>
      </c>
      <c r="AD18">
        <v>0.6848870143464072</v>
      </c>
      <c r="AE18" s="82">
        <v>0.66434353673528079</v>
      </c>
      <c r="AF18">
        <v>0.66223248350090069</v>
      </c>
      <c r="AG18">
        <v>0.71339779005524862</v>
      </c>
      <c r="AH18">
        <v>-6.2081304411218299E-2</v>
      </c>
      <c r="AI18" t="s">
        <v>2940</v>
      </c>
      <c r="AJ18">
        <v>9143</v>
      </c>
    </row>
    <row r="19" spans="1:36" x14ac:dyDescent="0.2">
      <c r="A19" t="s">
        <v>220</v>
      </c>
      <c r="B19" t="s">
        <v>221</v>
      </c>
      <c r="C19" t="s">
        <v>2930</v>
      </c>
      <c r="D19" t="s">
        <v>85</v>
      </c>
      <c r="E19" t="s">
        <v>35</v>
      </c>
      <c r="F19" t="s">
        <v>36</v>
      </c>
      <c r="G19" s="1">
        <v>42906</v>
      </c>
      <c r="H19" s="1">
        <v>42894</v>
      </c>
      <c r="I19" s="83">
        <v>20</v>
      </c>
      <c r="J19" s="1" t="s">
        <v>221</v>
      </c>
      <c r="K19" t="s">
        <v>110</v>
      </c>
      <c r="L19" t="s">
        <v>2944</v>
      </c>
      <c r="M19" t="s">
        <v>5166</v>
      </c>
      <c r="N19" t="s">
        <v>8272</v>
      </c>
      <c r="O19" t="s">
        <v>8275</v>
      </c>
      <c r="P19" t="s">
        <v>52</v>
      </c>
      <c r="Q19" t="str">
        <f t="shared" si="0"/>
        <v>#FAA61A</v>
      </c>
      <c r="R19" t="s">
        <v>53</v>
      </c>
      <c r="S19">
        <v>2</v>
      </c>
      <c r="T19" s="80">
        <v>42894</v>
      </c>
      <c r="U19" s="1" t="s">
        <v>2920</v>
      </c>
      <c r="V19">
        <v>2610</v>
      </c>
      <c r="W19">
        <v>44493</v>
      </c>
      <c r="X19">
        <v>64964</v>
      </c>
      <c r="Y19" s="87">
        <v>5.8660912952599301E-2</v>
      </c>
      <c r="Z19">
        <v>4752</v>
      </c>
      <c r="AA19">
        <v>477</v>
      </c>
      <c r="AB19" t="s">
        <v>2916</v>
      </c>
      <c r="AC19">
        <v>0.10680331737576697</v>
      </c>
      <c r="AD19">
        <v>0.6848870143464072</v>
      </c>
      <c r="AE19" s="82">
        <v>0.66434353673528079</v>
      </c>
      <c r="AF19">
        <v>0.66223248350090069</v>
      </c>
      <c r="AG19">
        <v>0.71339779005524862</v>
      </c>
      <c r="AH19">
        <v>1.2276698415308601E-2</v>
      </c>
      <c r="AI19" t="s">
        <v>2940</v>
      </c>
      <c r="AJ19">
        <v>2610</v>
      </c>
    </row>
    <row r="20" spans="1:36" x14ac:dyDescent="0.2">
      <c r="A20" t="s">
        <v>229</v>
      </c>
      <c r="B20" t="s">
        <v>230</v>
      </c>
      <c r="C20" t="s">
        <v>2930</v>
      </c>
      <c r="D20" t="s">
        <v>85</v>
      </c>
      <c r="E20" t="s">
        <v>35</v>
      </c>
      <c r="F20" t="s">
        <v>36</v>
      </c>
      <c r="G20" s="1">
        <v>42906</v>
      </c>
      <c r="H20" s="1">
        <v>42894</v>
      </c>
      <c r="I20" s="83">
        <v>36</v>
      </c>
      <c r="J20" s="1" t="s">
        <v>230</v>
      </c>
      <c r="K20" t="s">
        <v>56</v>
      </c>
      <c r="L20" t="s">
        <v>2945</v>
      </c>
      <c r="M20" t="s">
        <v>5167</v>
      </c>
      <c r="N20" t="s">
        <v>8273</v>
      </c>
      <c r="O20" t="s">
        <v>8277</v>
      </c>
      <c r="P20" t="s">
        <v>2932</v>
      </c>
      <c r="Q20" t="str">
        <f t="shared" si="0"/>
        <v>#FEF987</v>
      </c>
      <c r="R20" t="s">
        <v>91</v>
      </c>
      <c r="S20">
        <v>2</v>
      </c>
      <c r="T20" s="80">
        <v>42894</v>
      </c>
      <c r="U20" s="1" t="s">
        <v>2915</v>
      </c>
      <c r="V20">
        <v>14291</v>
      </c>
      <c r="W20">
        <v>38002</v>
      </c>
      <c r="X20">
        <v>64146</v>
      </c>
      <c r="Y20" s="87">
        <v>0.37605915478132701</v>
      </c>
      <c r="Z20">
        <v>195</v>
      </c>
      <c r="AA20">
        <v>635</v>
      </c>
      <c r="AB20" t="s">
        <v>2916</v>
      </c>
      <c r="AC20">
        <v>5.1313088784800797E-3</v>
      </c>
      <c r="AD20">
        <v>0.5924297695881271</v>
      </c>
      <c r="AE20" s="82">
        <v>0.66434353673528079</v>
      </c>
      <c r="AF20">
        <v>0.66223248350090069</v>
      </c>
      <c r="AG20">
        <v>0.66304347826086951</v>
      </c>
      <c r="AH20">
        <v>-0.163321236312923</v>
      </c>
      <c r="AI20" t="s">
        <v>2933</v>
      </c>
      <c r="AJ20">
        <v>14291</v>
      </c>
    </row>
    <row r="21" spans="1:36" x14ac:dyDescent="0.2">
      <c r="A21" t="s">
        <v>229</v>
      </c>
      <c r="B21" t="s">
        <v>230</v>
      </c>
      <c r="C21" t="s">
        <v>2930</v>
      </c>
      <c r="D21" t="s">
        <v>85</v>
      </c>
      <c r="E21" t="s">
        <v>35</v>
      </c>
      <c r="F21" t="s">
        <v>36</v>
      </c>
      <c r="G21" s="1">
        <v>42906</v>
      </c>
      <c r="H21" s="1">
        <v>42894</v>
      </c>
      <c r="I21" s="83">
        <v>36</v>
      </c>
      <c r="J21" s="1" t="s">
        <v>230</v>
      </c>
      <c r="K21" t="s">
        <v>2946</v>
      </c>
      <c r="L21" t="s">
        <v>2947</v>
      </c>
      <c r="M21" t="s">
        <v>5168</v>
      </c>
      <c r="N21" t="s">
        <v>8272</v>
      </c>
      <c r="O21" t="s">
        <v>8275</v>
      </c>
      <c r="P21" t="s">
        <v>42</v>
      </c>
      <c r="Q21" t="str">
        <f t="shared" si="0"/>
        <v>#DC241f</v>
      </c>
      <c r="R21" t="s">
        <v>43</v>
      </c>
      <c r="S21">
        <v>2</v>
      </c>
      <c r="T21" s="80">
        <v>42894</v>
      </c>
      <c r="U21" s="1" t="s">
        <v>2920</v>
      </c>
      <c r="V21">
        <v>14096</v>
      </c>
      <c r="W21">
        <v>38002</v>
      </c>
      <c r="X21">
        <v>64146</v>
      </c>
      <c r="Y21" s="87">
        <v>0.370927845902847</v>
      </c>
      <c r="Z21">
        <v>195</v>
      </c>
      <c r="AA21">
        <v>635</v>
      </c>
      <c r="AB21" t="s">
        <v>2916</v>
      </c>
      <c r="AC21">
        <v>5.1313088784800797E-3</v>
      </c>
      <c r="AD21">
        <v>0.5924297695881271</v>
      </c>
      <c r="AE21" s="82">
        <v>0.66434353673528079</v>
      </c>
      <c r="AF21">
        <v>0.66223248350090069</v>
      </c>
      <c r="AG21">
        <v>0.66304347826086951</v>
      </c>
      <c r="AH21">
        <v>2.9781659749209499E-2</v>
      </c>
      <c r="AI21" t="s">
        <v>2933</v>
      </c>
      <c r="AJ21">
        <v>14096</v>
      </c>
    </row>
    <row r="22" spans="1:36" x14ac:dyDescent="0.2">
      <c r="A22" t="s">
        <v>229</v>
      </c>
      <c r="B22" t="s">
        <v>230</v>
      </c>
      <c r="C22" t="s">
        <v>2930</v>
      </c>
      <c r="D22" t="s">
        <v>85</v>
      </c>
      <c r="E22" t="s">
        <v>35</v>
      </c>
      <c r="F22" t="s">
        <v>36</v>
      </c>
      <c r="G22" s="1">
        <v>42906</v>
      </c>
      <c r="H22" s="1">
        <v>42894</v>
      </c>
      <c r="I22" s="83">
        <v>36</v>
      </c>
      <c r="J22" s="1" t="s">
        <v>230</v>
      </c>
      <c r="K22" t="s">
        <v>2948</v>
      </c>
      <c r="L22" t="s">
        <v>2949</v>
      </c>
      <c r="M22" t="s">
        <v>5169</v>
      </c>
      <c r="N22" t="s">
        <v>8272</v>
      </c>
      <c r="O22" t="s">
        <v>8275</v>
      </c>
      <c r="P22" t="s">
        <v>39</v>
      </c>
      <c r="Q22" t="str">
        <f t="shared" si="0"/>
        <v>#0087DC</v>
      </c>
      <c r="R22" t="s">
        <v>40</v>
      </c>
      <c r="S22">
        <v>2</v>
      </c>
      <c r="T22" s="80">
        <v>42894</v>
      </c>
      <c r="U22" s="1" t="s">
        <v>2920</v>
      </c>
      <c r="V22">
        <v>8813</v>
      </c>
      <c r="W22">
        <v>38002</v>
      </c>
      <c r="X22">
        <v>64146</v>
      </c>
      <c r="Y22" s="87">
        <v>0.23190884690279401</v>
      </c>
      <c r="Z22">
        <v>195</v>
      </c>
      <c r="AA22">
        <v>635</v>
      </c>
      <c r="AB22" t="s">
        <v>2916</v>
      </c>
      <c r="AC22">
        <v>5.1313088784800797E-3</v>
      </c>
      <c r="AD22">
        <v>0.5924297695881271</v>
      </c>
      <c r="AE22" s="82">
        <v>0.66434353673528079</v>
      </c>
      <c r="AF22">
        <v>0.66223248350090069</v>
      </c>
      <c r="AG22">
        <v>0.66304347826086951</v>
      </c>
      <c r="AH22">
        <v>0.15538353416287601</v>
      </c>
      <c r="AI22" t="s">
        <v>2933</v>
      </c>
      <c r="AJ22">
        <v>8813</v>
      </c>
    </row>
    <row r="23" spans="1:36" x14ac:dyDescent="0.2">
      <c r="A23" t="s">
        <v>229</v>
      </c>
      <c r="B23" t="s">
        <v>230</v>
      </c>
      <c r="C23" t="s">
        <v>2930</v>
      </c>
      <c r="D23" t="s">
        <v>85</v>
      </c>
      <c r="E23" t="s">
        <v>35</v>
      </c>
      <c r="F23" t="s">
        <v>36</v>
      </c>
      <c r="G23" s="1">
        <v>42906</v>
      </c>
      <c r="H23" s="1">
        <v>42894</v>
      </c>
      <c r="I23" s="83">
        <v>36</v>
      </c>
      <c r="J23" s="1" t="s">
        <v>230</v>
      </c>
      <c r="K23" t="s">
        <v>2950</v>
      </c>
      <c r="L23" t="s">
        <v>2951</v>
      </c>
      <c r="M23" t="s">
        <v>5170</v>
      </c>
      <c r="N23" t="s">
        <v>8273</v>
      </c>
      <c r="O23" t="s">
        <v>8275</v>
      </c>
      <c r="P23" t="s">
        <v>52</v>
      </c>
      <c r="Q23" t="str">
        <f t="shared" si="0"/>
        <v>#FAA61A</v>
      </c>
      <c r="R23" t="s">
        <v>53</v>
      </c>
      <c r="S23">
        <v>2</v>
      </c>
      <c r="T23" s="80">
        <v>42894</v>
      </c>
      <c r="U23" s="1" t="s">
        <v>2920</v>
      </c>
      <c r="V23">
        <v>802</v>
      </c>
      <c r="W23">
        <v>38002</v>
      </c>
      <c r="X23">
        <v>64146</v>
      </c>
      <c r="Y23" s="87">
        <v>2.1104152413030899E-2</v>
      </c>
      <c r="Z23">
        <v>195</v>
      </c>
      <c r="AA23">
        <v>635</v>
      </c>
      <c r="AB23" t="s">
        <v>2916</v>
      </c>
      <c r="AC23">
        <v>5.1313088784800797E-3</v>
      </c>
      <c r="AD23">
        <v>0.5924297695881271</v>
      </c>
      <c r="AE23" s="82">
        <v>0.66434353673528079</v>
      </c>
      <c r="AF23">
        <v>0.66223248350090069</v>
      </c>
      <c r="AG23">
        <v>0.66304347826086951</v>
      </c>
      <c r="AH23">
        <v>5.7945737651512001E-3</v>
      </c>
      <c r="AI23" t="s">
        <v>2933</v>
      </c>
      <c r="AJ23">
        <v>802</v>
      </c>
    </row>
    <row r="24" spans="1:36" x14ac:dyDescent="0.2">
      <c r="A24" t="s">
        <v>32</v>
      </c>
      <c r="B24" t="s">
        <v>33</v>
      </c>
      <c r="C24" t="s">
        <v>2952</v>
      </c>
      <c r="D24" t="s">
        <v>34</v>
      </c>
      <c r="E24" t="s">
        <v>35</v>
      </c>
      <c r="F24" t="s">
        <v>36</v>
      </c>
      <c r="G24" s="1">
        <v>42906</v>
      </c>
      <c r="H24" s="1">
        <v>42894</v>
      </c>
      <c r="I24" s="83">
        <v>3289</v>
      </c>
      <c r="J24" s="1" t="s">
        <v>33</v>
      </c>
      <c r="K24" t="s">
        <v>695</v>
      </c>
      <c r="L24" t="s">
        <v>2953</v>
      </c>
      <c r="M24" t="s">
        <v>5171</v>
      </c>
      <c r="N24" t="s">
        <v>8273</v>
      </c>
      <c r="O24" t="s">
        <v>8275</v>
      </c>
      <c r="P24" t="s">
        <v>39</v>
      </c>
      <c r="Q24" t="str">
        <f t="shared" si="0"/>
        <v>#0087DC</v>
      </c>
      <c r="R24" t="s">
        <v>40</v>
      </c>
      <c r="S24">
        <v>2</v>
      </c>
      <c r="T24" s="80">
        <v>42894</v>
      </c>
      <c r="U24" s="1" t="s">
        <v>2915</v>
      </c>
      <c r="V24">
        <v>26950</v>
      </c>
      <c r="W24">
        <v>48950</v>
      </c>
      <c r="X24">
        <v>76205</v>
      </c>
      <c r="Y24" s="87">
        <v>0.550561797752809</v>
      </c>
      <c r="Z24">
        <v>11473</v>
      </c>
      <c r="AA24">
        <v>328</v>
      </c>
      <c r="AB24" t="s">
        <v>2916</v>
      </c>
      <c r="AC24">
        <v>0.23438202247191012</v>
      </c>
      <c r="AD24">
        <v>0.64234630273604099</v>
      </c>
      <c r="AE24" s="82">
        <v>0.71233652795510449</v>
      </c>
      <c r="AF24">
        <v>0.66223248350090069</v>
      </c>
      <c r="AG24">
        <v>0.6377329835703438</v>
      </c>
      <c r="AH24">
        <v>4.4640730878309602E-2</v>
      </c>
      <c r="AI24" t="s">
        <v>2925</v>
      </c>
      <c r="AJ24">
        <v>26950</v>
      </c>
    </row>
    <row r="25" spans="1:36" x14ac:dyDescent="0.2">
      <c r="A25" t="s">
        <v>32</v>
      </c>
      <c r="B25" t="s">
        <v>33</v>
      </c>
      <c r="C25" t="s">
        <v>2952</v>
      </c>
      <c r="D25" t="s">
        <v>34</v>
      </c>
      <c r="E25" t="s">
        <v>35</v>
      </c>
      <c r="F25" t="s">
        <v>36</v>
      </c>
      <c r="G25" s="1">
        <v>42906</v>
      </c>
      <c r="H25" s="1">
        <v>42894</v>
      </c>
      <c r="I25" s="83">
        <v>3289</v>
      </c>
      <c r="J25" s="1" t="s">
        <v>33</v>
      </c>
      <c r="K25" t="s">
        <v>2954</v>
      </c>
      <c r="L25" t="s">
        <v>2955</v>
      </c>
      <c r="M25" t="s">
        <v>5172</v>
      </c>
      <c r="N25" t="s">
        <v>8273</v>
      </c>
      <c r="O25" t="s">
        <v>8275</v>
      </c>
      <c r="P25" t="s">
        <v>42</v>
      </c>
      <c r="Q25" t="str">
        <f t="shared" si="0"/>
        <v>#DC241f</v>
      </c>
      <c r="R25" t="s">
        <v>43</v>
      </c>
      <c r="S25">
        <v>2</v>
      </c>
      <c r="T25" s="80">
        <v>42894</v>
      </c>
      <c r="U25" s="1" t="s">
        <v>2920</v>
      </c>
      <c r="V25">
        <v>15477</v>
      </c>
      <c r="W25">
        <v>48950</v>
      </c>
      <c r="X25">
        <v>76205</v>
      </c>
      <c r="Y25" s="87">
        <v>0.31617977528089802</v>
      </c>
      <c r="Z25">
        <v>11473</v>
      </c>
      <c r="AA25">
        <v>328</v>
      </c>
      <c r="AB25" t="s">
        <v>2916</v>
      </c>
      <c r="AC25">
        <v>0.23438202247191012</v>
      </c>
      <c r="AD25">
        <v>0.64234630273604099</v>
      </c>
      <c r="AE25" s="82">
        <v>0.71233652795510449</v>
      </c>
      <c r="AF25">
        <v>0.66223248350090069</v>
      </c>
      <c r="AG25">
        <v>0.6377329835703438</v>
      </c>
      <c r="AH25">
        <v>0.132854019181225</v>
      </c>
      <c r="AI25" t="s">
        <v>2925</v>
      </c>
      <c r="AJ25">
        <v>15477</v>
      </c>
    </row>
    <row r="26" spans="1:36" x14ac:dyDescent="0.2">
      <c r="A26" t="s">
        <v>32</v>
      </c>
      <c r="B26" t="s">
        <v>33</v>
      </c>
      <c r="C26" t="s">
        <v>2952</v>
      </c>
      <c r="D26" t="s">
        <v>34</v>
      </c>
      <c r="E26" t="s">
        <v>35</v>
      </c>
      <c r="F26" t="s">
        <v>36</v>
      </c>
      <c r="G26" s="1">
        <v>42906</v>
      </c>
      <c r="H26" s="1">
        <v>42894</v>
      </c>
      <c r="I26" s="83">
        <v>3289</v>
      </c>
      <c r="J26" s="1" t="s">
        <v>33</v>
      </c>
      <c r="K26" t="s">
        <v>1418</v>
      </c>
      <c r="L26" t="s">
        <v>2956</v>
      </c>
      <c r="M26" t="s">
        <v>5173</v>
      </c>
      <c r="N26" t="s">
        <v>8273</v>
      </c>
      <c r="O26" t="s">
        <v>8275</v>
      </c>
      <c r="P26" t="s">
        <v>52</v>
      </c>
      <c r="Q26" t="str">
        <f t="shared" si="0"/>
        <v>#FAA61A</v>
      </c>
      <c r="R26" t="s">
        <v>53</v>
      </c>
      <c r="S26">
        <v>2</v>
      </c>
      <c r="T26" s="80">
        <v>42894</v>
      </c>
      <c r="U26" s="1" t="s">
        <v>2920</v>
      </c>
      <c r="V26">
        <v>3637</v>
      </c>
      <c r="W26">
        <v>48950</v>
      </c>
      <c r="X26">
        <v>76205</v>
      </c>
      <c r="Y26" s="87">
        <v>7.4300306435137894E-2</v>
      </c>
      <c r="Z26">
        <v>11473</v>
      </c>
      <c r="AA26">
        <v>328</v>
      </c>
      <c r="AB26" t="s">
        <v>2916</v>
      </c>
      <c r="AC26">
        <v>0.23438202247191012</v>
      </c>
      <c r="AD26">
        <v>0.64234630273604099</v>
      </c>
      <c r="AE26" s="82">
        <v>0.71233652795510449</v>
      </c>
      <c r="AF26">
        <v>0.66223248350090069</v>
      </c>
      <c r="AG26">
        <v>0.6377329835703438</v>
      </c>
      <c r="AH26">
        <v>-1.3941991848077401E-2</v>
      </c>
      <c r="AI26" t="s">
        <v>2925</v>
      </c>
      <c r="AJ26">
        <v>3637</v>
      </c>
    </row>
    <row r="27" spans="1:36" x14ac:dyDescent="0.2">
      <c r="A27" t="s">
        <v>32</v>
      </c>
      <c r="B27" t="s">
        <v>33</v>
      </c>
      <c r="C27" t="s">
        <v>2952</v>
      </c>
      <c r="D27" t="s">
        <v>34</v>
      </c>
      <c r="E27" t="s">
        <v>35</v>
      </c>
      <c r="F27" t="s">
        <v>36</v>
      </c>
      <c r="G27" s="1">
        <v>42906</v>
      </c>
      <c r="H27" s="1">
        <v>42894</v>
      </c>
      <c r="I27" s="83">
        <v>3289</v>
      </c>
      <c r="J27" s="1" t="s">
        <v>33</v>
      </c>
      <c r="K27" t="s">
        <v>2358</v>
      </c>
      <c r="L27" t="s">
        <v>833</v>
      </c>
      <c r="M27" t="s">
        <v>5174</v>
      </c>
      <c r="N27" t="s">
        <v>8273</v>
      </c>
      <c r="O27" t="s">
        <v>8275</v>
      </c>
      <c r="P27" t="s">
        <v>45</v>
      </c>
      <c r="Q27" t="str">
        <f t="shared" si="0"/>
        <v>#70147A</v>
      </c>
      <c r="R27" t="s">
        <v>45</v>
      </c>
      <c r="S27">
        <v>2</v>
      </c>
      <c r="T27" s="80">
        <v>42894</v>
      </c>
      <c r="U27" s="1" t="s">
        <v>2920</v>
      </c>
      <c r="V27">
        <v>1796</v>
      </c>
      <c r="W27">
        <v>48950</v>
      </c>
      <c r="X27">
        <v>76205</v>
      </c>
      <c r="Y27" s="87">
        <v>3.6690500510725199E-2</v>
      </c>
      <c r="Z27">
        <v>11473</v>
      </c>
      <c r="AA27">
        <v>328</v>
      </c>
      <c r="AB27" t="s">
        <v>2916</v>
      </c>
      <c r="AC27">
        <v>0.23438202247191012</v>
      </c>
      <c r="AD27">
        <v>0.64234630273604099</v>
      </c>
      <c r="AE27" s="82">
        <v>0.71233652795510449</v>
      </c>
      <c r="AF27">
        <v>0.66223248350090069</v>
      </c>
      <c r="AG27">
        <v>0.6377329835703438</v>
      </c>
      <c r="AH27">
        <v>-0.141980669197659</v>
      </c>
      <c r="AI27" t="s">
        <v>2925</v>
      </c>
      <c r="AJ27">
        <v>1796</v>
      </c>
    </row>
    <row r="28" spans="1:36" x14ac:dyDescent="0.2">
      <c r="A28" t="s">
        <v>32</v>
      </c>
      <c r="B28" t="s">
        <v>33</v>
      </c>
      <c r="C28" t="s">
        <v>2952</v>
      </c>
      <c r="D28" t="s">
        <v>34</v>
      </c>
      <c r="E28" t="s">
        <v>35</v>
      </c>
      <c r="F28" t="s">
        <v>36</v>
      </c>
      <c r="G28" s="1">
        <v>42906</v>
      </c>
      <c r="H28" s="1">
        <v>42894</v>
      </c>
      <c r="I28" s="83">
        <v>3289</v>
      </c>
      <c r="J28" s="1" t="s">
        <v>33</v>
      </c>
      <c r="K28" t="s">
        <v>1684</v>
      </c>
      <c r="L28" t="s">
        <v>2957</v>
      </c>
      <c r="M28" t="s">
        <v>5175</v>
      </c>
      <c r="N28" t="s">
        <v>8272</v>
      </c>
      <c r="O28" t="s">
        <v>8275</v>
      </c>
      <c r="P28" t="s">
        <v>54</v>
      </c>
      <c r="Q28" t="str">
        <f t="shared" si="0"/>
        <v>#528D6B</v>
      </c>
      <c r="R28" t="s">
        <v>54</v>
      </c>
      <c r="S28">
        <v>2</v>
      </c>
      <c r="T28" s="80">
        <v>42894</v>
      </c>
      <c r="U28" s="1" t="s">
        <v>2920</v>
      </c>
      <c r="V28">
        <v>1090</v>
      </c>
      <c r="W28">
        <v>48950</v>
      </c>
      <c r="X28">
        <v>76205</v>
      </c>
      <c r="Y28" s="87">
        <v>2.2267620020429001E-2</v>
      </c>
      <c r="Z28">
        <v>11473</v>
      </c>
      <c r="AA28">
        <v>328</v>
      </c>
      <c r="AB28" t="s">
        <v>2916</v>
      </c>
      <c r="AC28">
        <v>0.23438202247191012</v>
      </c>
      <c r="AD28">
        <v>0.64234630273604099</v>
      </c>
      <c r="AE28" s="82">
        <v>0.71233652795510449</v>
      </c>
      <c r="AF28">
        <v>0.66223248350090069</v>
      </c>
      <c r="AG28">
        <v>0.6377329835703438</v>
      </c>
      <c r="AH28">
        <v>-2.1572089013798399E-2</v>
      </c>
      <c r="AI28" t="s">
        <v>2925</v>
      </c>
      <c r="AJ28">
        <v>1090</v>
      </c>
    </row>
    <row r="29" spans="1:36" x14ac:dyDescent="0.2">
      <c r="A29" t="s">
        <v>47</v>
      </c>
      <c r="B29" t="s">
        <v>48</v>
      </c>
      <c r="C29" t="s">
        <v>2958</v>
      </c>
      <c r="D29" t="s">
        <v>49</v>
      </c>
      <c r="E29" t="s">
        <v>35</v>
      </c>
      <c r="F29" t="s">
        <v>36</v>
      </c>
      <c r="G29" s="1">
        <v>42906</v>
      </c>
      <c r="H29" s="1">
        <v>42894</v>
      </c>
      <c r="I29" s="83">
        <v>3290</v>
      </c>
      <c r="J29" s="1" t="s">
        <v>48</v>
      </c>
      <c r="K29" t="s">
        <v>2583</v>
      </c>
      <c r="L29" t="s">
        <v>2959</v>
      </c>
      <c r="M29" t="s">
        <v>5176</v>
      </c>
      <c r="N29" t="s">
        <v>8272</v>
      </c>
      <c r="O29" t="s">
        <v>8277</v>
      </c>
      <c r="P29" t="s">
        <v>39</v>
      </c>
      <c r="Q29" t="str">
        <f t="shared" si="0"/>
        <v>#0087DC</v>
      </c>
      <c r="R29" t="s">
        <v>40</v>
      </c>
      <c r="S29">
        <v>2</v>
      </c>
      <c r="T29" s="80">
        <v>42894</v>
      </c>
      <c r="U29" s="1" t="s">
        <v>2915</v>
      </c>
      <c r="V29">
        <v>26317</v>
      </c>
      <c r="W29">
        <v>40235</v>
      </c>
      <c r="X29">
        <v>60363</v>
      </c>
      <c r="Y29" s="87">
        <v>0.65408226668323599</v>
      </c>
      <c r="Z29">
        <v>14307</v>
      </c>
      <c r="AA29">
        <v>254</v>
      </c>
      <c r="AB29" t="s">
        <v>2916</v>
      </c>
      <c r="AC29">
        <v>0.35558593264570648</v>
      </c>
      <c r="AD29">
        <v>0.66655070158872154</v>
      </c>
      <c r="AE29" s="82">
        <v>0.66937249549915789</v>
      </c>
      <c r="AF29">
        <v>0.66223248350090069</v>
      </c>
      <c r="AG29">
        <v>0.65593290708295271</v>
      </c>
      <c r="AH29">
        <v>0.13358703919760401</v>
      </c>
      <c r="AI29" t="s">
        <v>2925</v>
      </c>
      <c r="AJ29">
        <v>26317</v>
      </c>
    </row>
    <row r="30" spans="1:36" x14ac:dyDescent="0.2">
      <c r="A30" t="s">
        <v>47</v>
      </c>
      <c r="B30" t="s">
        <v>48</v>
      </c>
      <c r="C30" t="s">
        <v>2958</v>
      </c>
      <c r="D30" t="s">
        <v>49</v>
      </c>
      <c r="E30" t="s">
        <v>35</v>
      </c>
      <c r="F30" t="s">
        <v>36</v>
      </c>
      <c r="G30" s="1">
        <v>42906</v>
      </c>
      <c r="H30" s="1">
        <v>42894</v>
      </c>
      <c r="I30" s="83">
        <v>3290</v>
      </c>
      <c r="J30" s="1" t="s">
        <v>48</v>
      </c>
      <c r="K30" t="s">
        <v>2447</v>
      </c>
      <c r="L30" t="s">
        <v>2373</v>
      </c>
      <c r="M30" t="s">
        <v>5177</v>
      </c>
      <c r="N30" t="s">
        <v>8273</v>
      </c>
      <c r="O30" t="s">
        <v>8275</v>
      </c>
      <c r="P30" t="s">
        <v>42</v>
      </c>
      <c r="Q30" t="str">
        <f t="shared" si="0"/>
        <v>#DC241f</v>
      </c>
      <c r="R30" t="s">
        <v>43</v>
      </c>
      <c r="S30">
        <v>2</v>
      </c>
      <c r="T30" s="80">
        <v>42894</v>
      </c>
      <c r="U30" s="1" t="s">
        <v>2920</v>
      </c>
      <c r="V30">
        <v>12010</v>
      </c>
      <c r="W30">
        <v>40235</v>
      </c>
      <c r="X30">
        <v>60363</v>
      </c>
      <c r="Y30" s="87">
        <v>0.29849633403752901</v>
      </c>
      <c r="Z30">
        <v>14307</v>
      </c>
      <c r="AA30">
        <v>254</v>
      </c>
      <c r="AB30" t="s">
        <v>2916</v>
      </c>
      <c r="AC30">
        <v>0.35558593264570648</v>
      </c>
      <c r="AD30">
        <v>0.66655070158872154</v>
      </c>
      <c r="AE30" s="82">
        <v>0.66937249549915789</v>
      </c>
      <c r="AF30">
        <v>0.66223248350090069</v>
      </c>
      <c r="AG30">
        <v>0.65593290708295271</v>
      </c>
      <c r="AH30">
        <v>7.4808459009046299E-2</v>
      </c>
      <c r="AI30" t="s">
        <v>2925</v>
      </c>
      <c r="AJ30">
        <v>12010</v>
      </c>
    </row>
    <row r="31" spans="1:36" x14ac:dyDescent="0.2">
      <c r="A31" t="s">
        <v>47</v>
      </c>
      <c r="B31" t="s">
        <v>48</v>
      </c>
      <c r="C31" t="s">
        <v>2958</v>
      </c>
      <c r="D31" t="s">
        <v>49</v>
      </c>
      <c r="E31" t="s">
        <v>35</v>
      </c>
      <c r="F31" t="s">
        <v>36</v>
      </c>
      <c r="G31" s="1">
        <v>42906</v>
      </c>
      <c r="H31" s="1">
        <v>42894</v>
      </c>
      <c r="I31" s="83">
        <v>3290</v>
      </c>
      <c r="J31" s="1" t="s">
        <v>48</v>
      </c>
      <c r="K31" t="s">
        <v>288</v>
      </c>
      <c r="L31" t="s">
        <v>2960</v>
      </c>
      <c r="M31" t="s">
        <v>5178</v>
      </c>
      <c r="N31" t="s">
        <v>8273</v>
      </c>
      <c r="O31" t="s">
        <v>8275</v>
      </c>
      <c r="P31" t="s">
        <v>52</v>
      </c>
      <c r="Q31" t="str">
        <f t="shared" si="0"/>
        <v>#FAA61A</v>
      </c>
      <c r="R31" t="s">
        <v>53</v>
      </c>
      <c r="S31">
        <v>2</v>
      </c>
      <c r="T31" s="80">
        <v>42894</v>
      </c>
      <c r="U31" s="1" t="s">
        <v>2920</v>
      </c>
      <c r="V31">
        <v>1343</v>
      </c>
      <c r="W31">
        <v>40235</v>
      </c>
      <c r="X31">
        <v>60363</v>
      </c>
      <c r="Y31" s="87">
        <v>3.3378898968559702E-2</v>
      </c>
      <c r="Z31">
        <v>14307</v>
      </c>
      <c r="AA31">
        <v>254</v>
      </c>
      <c r="AB31" t="s">
        <v>2916</v>
      </c>
      <c r="AC31">
        <v>0.35558593264570648</v>
      </c>
      <c r="AD31">
        <v>0.66655070158872154</v>
      </c>
      <c r="AE31" s="82">
        <v>0.66937249549915789</v>
      </c>
      <c r="AF31">
        <v>0.66223248350090069</v>
      </c>
      <c r="AG31">
        <v>0.65593290708295271</v>
      </c>
      <c r="AH31">
        <v>-2.9454458411519999E-4</v>
      </c>
      <c r="AI31" t="s">
        <v>2925</v>
      </c>
      <c r="AJ31">
        <v>1343</v>
      </c>
    </row>
    <row r="32" spans="1:36" x14ac:dyDescent="0.2">
      <c r="A32" t="s">
        <v>47</v>
      </c>
      <c r="B32" t="s">
        <v>48</v>
      </c>
      <c r="C32" t="s">
        <v>2958</v>
      </c>
      <c r="D32" t="s">
        <v>49</v>
      </c>
      <c r="E32" t="s">
        <v>35</v>
      </c>
      <c r="F32" t="s">
        <v>36</v>
      </c>
      <c r="G32" s="1">
        <v>42906</v>
      </c>
      <c r="H32" s="1">
        <v>42894</v>
      </c>
      <c r="I32" s="83">
        <v>3290</v>
      </c>
      <c r="J32" s="1" t="s">
        <v>48</v>
      </c>
      <c r="K32" t="s">
        <v>483</v>
      </c>
      <c r="L32" t="s">
        <v>2961</v>
      </c>
      <c r="M32" t="s">
        <v>484</v>
      </c>
      <c r="N32" t="s">
        <v>8273</v>
      </c>
      <c r="O32" t="s">
        <v>8275</v>
      </c>
      <c r="P32" t="s">
        <v>485</v>
      </c>
      <c r="Q32" t="str">
        <f t="shared" si="0"/>
        <v>#000000</v>
      </c>
      <c r="R32" t="s">
        <v>486</v>
      </c>
      <c r="S32">
        <v>2</v>
      </c>
      <c r="T32" s="80">
        <v>42894</v>
      </c>
      <c r="U32" s="1" t="s">
        <v>2920</v>
      </c>
      <c r="V32">
        <v>565</v>
      </c>
      <c r="W32">
        <v>40235</v>
      </c>
      <c r="X32">
        <v>60363</v>
      </c>
      <c r="Y32" s="87">
        <v>1.40425003106748E-2</v>
      </c>
      <c r="Z32">
        <v>14307</v>
      </c>
      <c r="AA32">
        <v>254</v>
      </c>
      <c r="AB32" t="s">
        <v>2916</v>
      </c>
      <c r="AC32">
        <v>0.35558593264570648</v>
      </c>
      <c r="AD32">
        <v>0.66655070158872154</v>
      </c>
      <c r="AE32" s="82">
        <v>0.66937249549915789</v>
      </c>
      <c r="AF32">
        <v>0.66223248350090069</v>
      </c>
      <c r="AG32">
        <v>0.65593290708295271</v>
      </c>
      <c r="AH32">
        <v>9.0547797243011995E-3</v>
      </c>
      <c r="AI32" t="s">
        <v>2925</v>
      </c>
      <c r="AJ32">
        <v>565</v>
      </c>
    </row>
    <row r="33" spans="1:36" x14ac:dyDescent="0.2">
      <c r="A33" t="s">
        <v>57</v>
      </c>
      <c r="B33" t="s">
        <v>58</v>
      </c>
      <c r="C33" t="s">
        <v>2962</v>
      </c>
      <c r="D33" t="s">
        <v>59</v>
      </c>
      <c r="E33" t="s">
        <v>35</v>
      </c>
      <c r="F33" t="s">
        <v>36</v>
      </c>
      <c r="G33" s="1">
        <v>42906</v>
      </c>
      <c r="H33" s="1">
        <v>42894</v>
      </c>
      <c r="I33" s="83">
        <v>3291</v>
      </c>
      <c r="J33" s="1" t="s">
        <v>58</v>
      </c>
      <c r="K33" t="s">
        <v>60</v>
      </c>
      <c r="L33" t="s">
        <v>178</v>
      </c>
      <c r="M33" t="s">
        <v>5179</v>
      </c>
      <c r="N33" t="s">
        <v>8273</v>
      </c>
      <c r="O33" t="s">
        <v>8277</v>
      </c>
      <c r="P33" t="s">
        <v>39</v>
      </c>
      <c r="Q33" t="str">
        <f t="shared" si="0"/>
        <v>#0087DC</v>
      </c>
      <c r="R33" t="s">
        <v>40</v>
      </c>
      <c r="S33">
        <v>2</v>
      </c>
      <c r="T33" s="80">
        <v>42894</v>
      </c>
      <c r="U33" s="1" t="s">
        <v>2915</v>
      </c>
      <c r="V33">
        <v>26933</v>
      </c>
      <c r="W33">
        <v>52790</v>
      </c>
      <c r="X33">
        <v>73226</v>
      </c>
      <c r="Y33" s="87">
        <v>0.51019132411441503</v>
      </c>
      <c r="Z33">
        <v>6426</v>
      </c>
      <c r="AA33">
        <v>439</v>
      </c>
      <c r="AB33" t="s">
        <v>2916</v>
      </c>
      <c r="AC33">
        <v>0.12172759992422807</v>
      </c>
      <c r="AD33">
        <v>0.72091879933357006</v>
      </c>
      <c r="AE33" s="82">
        <v>0.67806638533229158</v>
      </c>
      <c r="AF33">
        <v>0.66223248350090069</v>
      </c>
      <c r="AG33">
        <v>0.70642278810252968</v>
      </c>
      <c r="AH33">
        <v>-1.9749091983135701E-2</v>
      </c>
      <c r="AI33" t="s">
        <v>2925</v>
      </c>
      <c r="AJ33">
        <v>26933</v>
      </c>
    </row>
    <row r="34" spans="1:36" x14ac:dyDescent="0.2">
      <c r="A34" t="s">
        <v>57</v>
      </c>
      <c r="B34" t="s">
        <v>58</v>
      </c>
      <c r="C34" t="s">
        <v>2962</v>
      </c>
      <c r="D34" t="s">
        <v>59</v>
      </c>
      <c r="E34" t="s">
        <v>35</v>
      </c>
      <c r="F34" t="s">
        <v>36</v>
      </c>
      <c r="G34" s="1">
        <v>42906</v>
      </c>
      <c r="H34" s="1">
        <v>42894</v>
      </c>
      <c r="I34" s="83">
        <v>3291</v>
      </c>
      <c r="J34" s="1" t="s">
        <v>58</v>
      </c>
      <c r="K34" t="s">
        <v>2963</v>
      </c>
      <c r="L34" t="s">
        <v>518</v>
      </c>
      <c r="M34" t="s">
        <v>5180</v>
      </c>
      <c r="N34" t="s">
        <v>8273</v>
      </c>
      <c r="O34" t="s">
        <v>8275</v>
      </c>
      <c r="P34" t="s">
        <v>42</v>
      </c>
      <c r="Q34" t="str">
        <f t="shared" si="0"/>
        <v>#DC241f</v>
      </c>
      <c r="R34" t="s">
        <v>43</v>
      </c>
      <c r="S34">
        <v>2</v>
      </c>
      <c r="T34" s="80">
        <v>42894</v>
      </c>
      <c r="U34" s="1" t="s">
        <v>2920</v>
      </c>
      <c r="V34">
        <v>20507</v>
      </c>
      <c r="W34">
        <v>52790</v>
      </c>
      <c r="X34">
        <v>73226</v>
      </c>
      <c r="Y34" s="87">
        <v>0.38846372419018699</v>
      </c>
      <c r="Z34">
        <v>6426</v>
      </c>
      <c r="AA34">
        <v>439</v>
      </c>
      <c r="AB34" t="s">
        <v>2916</v>
      </c>
      <c r="AC34">
        <v>0.12172759992422807</v>
      </c>
      <c r="AD34">
        <v>0.72091879933357006</v>
      </c>
      <c r="AE34" s="82">
        <v>0.67806638533229158</v>
      </c>
      <c r="AF34">
        <v>0.66223248350090069</v>
      </c>
      <c r="AG34">
        <v>0.70642278810252968</v>
      </c>
      <c r="AH34">
        <v>0.121603063422525</v>
      </c>
      <c r="AI34" t="s">
        <v>2925</v>
      </c>
      <c r="AJ34">
        <v>20507</v>
      </c>
    </row>
    <row r="35" spans="1:36" x14ac:dyDescent="0.2">
      <c r="A35" t="s">
        <v>57</v>
      </c>
      <c r="B35" t="s">
        <v>58</v>
      </c>
      <c r="C35" t="s">
        <v>2962</v>
      </c>
      <c r="D35" t="s">
        <v>59</v>
      </c>
      <c r="E35" t="s">
        <v>35</v>
      </c>
      <c r="F35" t="s">
        <v>36</v>
      </c>
      <c r="G35" s="1">
        <v>42906</v>
      </c>
      <c r="H35" s="1">
        <v>42894</v>
      </c>
      <c r="I35" s="83">
        <v>3291</v>
      </c>
      <c r="J35" s="1" t="s">
        <v>58</v>
      </c>
      <c r="K35" t="s">
        <v>61</v>
      </c>
      <c r="L35" t="s">
        <v>2964</v>
      </c>
      <c r="M35" t="s">
        <v>5181</v>
      </c>
      <c r="N35" t="s">
        <v>8272</v>
      </c>
      <c r="O35" t="s">
        <v>8275</v>
      </c>
      <c r="P35" t="s">
        <v>52</v>
      </c>
      <c r="Q35" t="str">
        <f t="shared" si="0"/>
        <v>#FAA61A</v>
      </c>
      <c r="R35" t="s">
        <v>53</v>
      </c>
      <c r="S35">
        <v>2</v>
      </c>
      <c r="T35" s="80">
        <v>42894</v>
      </c>
      <c r="U35" s="1" t="s">
        <v>2920</v>
      </c>
      <c r="V35">
        <v>4051</v>
      </c>
      <c r="W35">
        <v>52790</v>
      </c>
      <c r="X35">
        <v>73226</v>
      </c>
      <c r="Y35" s="87">
        <v>7.6738018564122004E-2</v>
      </c>
      <c r="Z35">
        <v>6426</v>
      </c>
      <c r="AA35">
        <v>439</v>
      </c>
      <c r="AB35" t="s">
        <v>2916</v>
      </c>
      <c r="AC35">
        <v>0.12172759992422807</v>
      </c>
      <c r="AD35">
        <v>0.72091879933357006</v>
      </c>
      <c r="AE35" s="82">
        <v>0.67806638533229158</v>
      </c>
      <c r="AF35">
        <v>0.66223248350090069</v>
      </c>
      <c r="AG35">
        <v>0.70642278810252968</v>
      </c>
      <c r="AH35">
        <v>-7.0951465090216999E-3</v>
      </c>
      <c r="AI35" t="s">
        <v>2925</v>
      </c>
      <c r="AJ35">
        <v>4051</v>
      </c>
    </row>
    <row r="36" spans="1:36" x14ac:dyDescent="0.2">
      <c r="A36" t="s">
        <v>57</v>
      </c>
      <c r="B36" t="s">
        <v>58</v>
      </c>
      <c r="C36" t="s">
        <v>2962</v>
      </c>
      <c r="D36" t="s">
        <v>59</v>
      </c>
      <c r="E36" t="s">
        <v>35</v>
      </c>
      <c r="F36" t="s">
        <v>36</v>
      </c>
      <c r="G36" s="1">
        <v>42906</v>
      </c>
      <c r="H36" s="1">
        <v>42894</v>
      </c>
      <c r="I36" s="83">
        <v>3291</v>
      </c>
      <c r="J36" s="1" t="s">
        <v>58</v>
      </c>
      <c r="K36" t="s">
        <v>2965</v>
      </c>
      <c r="L36" t="s">
        <v>2966</v>
      </c>
      <c r="M36" t="s">
        <v>5182</v>
      </c>
      <c r="N36" t="s">
        <v>8272</v>
      </c>
      <c r="O36" t="s">
        <v>8275</v>
      </c>
      <c r="P36" t="s">
        <v>54</v>
      </c>
      <c r="Q36" t="str">
        <f t="shared" si="0"/>
        <v>#528D6B</v>
      </c>
      <c r="R36" t="s">
        <v>54</v>
      </c>
      <c r="S36">
        <v>2</v>
      </c>
      <c r="T36" s="80">
        <v>42894</v>
      </c>
      <c r="U36" s="1" t="s">
        <v>2920</v>
      </c>
      <c r="V36">
        <v>1000</v>
      </c>
      <c r="W36">
        <v>52790</v>
      </c>
      <c r="X36">
        <v>73226</v>
      </c>
      <c r="Y36" s="87">
        <v>1.89429816253078E-2</v>
      </c>
      <c r="Z36">
        <v>6426</v>
      </c>
      <c r="AA36">
        <v>439</v>
      </c>
      <c r="AB36" t="s">
        <v>2916</v>
      </c>
      <c r="AC36">
        <v>0.12172759992422807</v>
      </c>
      <c r="AD36">
        <v>0.72091879933357006</v>
      </c>
      <c r="AE36" s="82">
        <v>0.67806638533229158</v>
      </c>
      <c r="AF36">
        <v>0.66223248350090069</v>
      </c>
      <c r="AG36">
        <v>0.70642278810252968</v>
      </c>
      <c r="AH36">
        <v>-2.0311130851680102E-2</v>
      </c>
      <c r="AI36" t="s">
        <v>2925</v>
      </c>
      <c r="AJ36">
        <v>1000</v>
      </c>
    </row>
    <row r="37" spans="1:36" x14ac:dyDescent="0.2">
      <c r="A37" t="s">
        <v>57</v>
      </c>
      <c r="B37" t="s">
        <v>58</v>
      </c>
      <c r="C37" t="s">
        <v>2962</v>
      </c>
      <c r="D37" t="s">
        <v>59</v>
      </c>
      <c r="E37" t="s">
        <v>35</v>
      </c>
      <c r="F37" t="s">
        <v>36</v>
      </c>
      <c r="G37" s="1">
        <v>42906</v>
      </c>
      <c r="H37" s="1">
        <v>42894</v>
      </c>
      <c r="I37" s="83">
        <v>3291</v>
      </c>
      <c r="J37" s="1" t="s">
        <v>58</v>
      </c>
      <c r="K37" t="s">
        <v>131</v>
      </c>
      <c r="L37" t="s">
        <v>2945</v>
      </c>
      <c r="M37" t="s">
        <v>5183</v>
      </c>
      <c r="N37" t="s">
        <v>8273</v>
      </c>
      <c r="O37" t="s">
        <v>8275</v>
      </c>
      <c r="P37" t="s">
        <v>956</v>
      </c>
      <c r="Q37" t="str">
        <f t="shared" si="0"/>
        <v>#000000</v>
      </c>
      <c r="R37" t="s">
        <v>957</v>
      </c>
      <c r="S37">
        <v>2</v>
      </c>
      <c r="T37" s="80">
        <v>42894</v>
      </c>
      <c r="U37" s="1" t="s">
        <v>2920</v>
      </c>
      <c r="V37">
        <v>299</v>
      </c>
      <c r="W37">
        <v>52790</v>
      </c>
      <c r="X37">
        <v>73226</v>
      </c>
      <c r="Y37" s="87">
        <v>5.6639515059669996E-3</v>
      </c>
      <c r="Z37">
        <v>6426</v>
      </c>
      <c r="AA37">
        <v>439</v>
      </c>
      <c r="AB37" t="s">
        <v>2916</v>
      </c>
      <c r="AC37">
        <v>0.12172759992422807</v>
      </c>
      <c r="AD37">
        <v>0.72091879933357006</v>
      </c>
      <c r="AE37" s="82">
        <v>0.67806638533229158</v>
      </c>
      <c r="AF37">
        <v>0.66223248350090069</v>
      </c>
      <c r="AG37">
        <v>0.70642278810252968</v>
      </c>
      <c r="AH37">
        <v>0</v>
      </c>
      <c r="AI37" t="s">
        <v>2925</v>
      </c>
      <c r="AJ37">
        <v>299</v>
      </c>
    </row>
    <row r="38" spans="1:36" x14ac:dyDescent="0.2">
      <c r="A38" t="s">
        <v>63</v>
      </c>
      <c r="B38" t="s">
        <v>64</v>
      </c>
      <c r="C38" t="s">
        <v>2913</v>
      </c>
      <c r="D38" t="s">
        <v>65</v>
      </c>
      <c r="E38" t="s">
        <v>35</v>
      </c>
      <c r="F38" t="s">
        <v>36</v>
      </c>
      <c r="G38" s="1">
        <v>42906</v>
      </c>
      <c r="H38" s="1">
        <v>42894</v>
      </c>
      <c r="I38" s="83">
        <v>3292</v>
      </c>
      <c r="J38" s="1" t="s">
        <v>64</v>
      </c>
      <c r="K38" t="s">
        <v>71</v>
      </c>
      <c r="L38" t="s">
        <v>2961</v>
      </c>
      <c r="M38" t="s">
        <v>72</v>
      </c>
      <c r="N38" t="s">
        <v>8273</v>
      </c>
      <c r="O38" t="s">
        <v>8277</v>
      </c>
      <c r="P38" t="s">
        <v>42</v>
      </c>
      <c r="Q38" t="str">
        <f t="shared" si="0"/>
        <v>#DC241f</v>
      </c>
      <c r="R38" t="s">
        <v>43</v>
      </c>
      <c r="S38">
        <v>2</v>
      </c>
      <c r="T38" s="80">
        <v>42894</v>
      </c>
      <c r="U38" s="1" t="s">
        <v>2915</v>
      </c>
      <c r="V38">
        <v>23315</v>
      </c>
      <c r="W38">
        <v>44760</v>
      </c>
      <c r="X38">
        <v>63013</v>
      </c>
      <c r="Y38" s="87">
        <v>0.52088918677390506</v>
      </c>
      <c r="Z38">
        <v>5235</v>
      </c>
      <c r="AA38">
        <v>466</v>
      </c>
      <c r="AB38" t="s">
        <v>2916</v>
      </c>
      <c r="AC38">
        <v>0.11695710455764075</v>
      </c>
      <c r="AD38">
        <v>0.71032961452398713</v>
      </c>
      <c r="AE38" s="82">
        <v>0.68568477143246276</v>
      </c>
      <c r="AF38">
        <v>0.66223248350090069</v>
      </c>
      <c r="AG38">
        <v>0.66618292053663575</v>
      </c>
      <c r="AH38">
        <v>0.120540636645619</v>
      </c>
      <c r="AI38" t="s">
        <v>2917</v>
      </c>
      <c r="AJ38">
        <v>23315</v>
      </c>
    </row>
    <row r="39" spans="1:36" x14ac:dyDescent="0.2">
      <c r="A39" t="s">
        <v>63</v>
      </c>
      <c r="B39" t="s">
        <v>64</v>
      </c>
      <c r="C39" t="s">
        <v>2913</v>
      </c>
      <c r="D39" t="s">
        <v>65</v>
      </c>
      <c r="E39" t="s">
        <v>35</v>
      </c>
      <c r="F39" t="s">
        <v>36</v>
      </c>
      <c r="G39" s="1">
        <v>42906</v>
      </c>
      <c r="H39" s="1">
        <v>42894</v>
      </c>
      <c r="I39" s="83">
        <v>3292</v>
      </c>
      <c r="J39" s="1" t="s">
        <v>64</v>
      </c>
      <c r="K39" t="s">
        <v>2967</v>
      </c>
      <c r="L39" t="s">
        <v>2968</v>
      </c>
      <c r="M39" t="s">
        <v>5184</v>
      </c>
      <c r="N39" t="s">
        <v>8272</v>
      </c>
      <c r="O39" t="s">
        <v>8275</v>
      </c>
      <c r="P39" t="s">
        <v>39</v>
      </c>
      <c r="Q39" t="str">
        <f t="shared" si="0"/>
        <v>#0087DC</v>
      </c>
      <c r="R39" t="s">
        <v>40</v>
      </c>
      <c r="S39">
        <v>2</v>
      </c>
      <c r="T39" s="80">
        <v>42894</v>
      </c>
      <c r="U39" s="1" t="s">
        <v>2920</v>
      </c>
      <c r="V39">
        <v>18080</v>
      </c>
      <c r="W39">
        <v>44760</v>
      </c>
      <c r="X39">
        <v>63013</v>
      </c>
      <c r="Y39" s="87">
        <v>0.40393208221626398</v>
      </c>
      <c r="Z39">
        <v>5235</v>
      </c>
      <c r="AA39">
        <v>466</v>
      </c>
      <c r="AB39" t="s">
        <v>2916</v>
      </c>
      <c r="AC39">
        <v>0.11695710455764075</v>
      </c>
      <c r="AD39">
        <v>0.71032961452398713</v>
      </c>
      <c r="AE39" s="82">
        <v>0.68568477143246276</v>
      </c>
      <c r="AF39">
        <v>0.66223248350090069</v>
      </c>
      <c r="AG39">
        <v>0.66618292053663575</v>
      </c>
      <c r="AH39">
        <v>8.4500412564330496E-2</v>
      </c>
      <c r="AI39" t="s">
        <v>2917</v>
      </c>
      <c r="AJ39">
        <v>18080</v>
      </c>
    </row>
    <row r="40" spans="1:36" x14ac:dyDescent="0.2">
      <c r="A40" t="s">
        <v>63</v>
      </c>
      <c r="B40" t="s">
        <v>64</v>
      </c>
      <c r="C40" t="s">
        <v>2913</v>
      </c>
      <c r="D40" t="s">
        <v>65</v>
      </c>
      <c r="E40" t="s">
        <v>35</v>
      </c>
      <c r="F40" t="s">
        <v>36</v>
      </c>
      <c r="G40" s="1">
        <v>42906</v>
      </c>
      <c r="H40" s="1">
        <v>42894</v>
      </c>
      <c r="I40" s="83">
        <v>3292</v>
      </c>
      <c r="J40" s="1" t="s">
        <v>64</v>
      </c>
      <c r="K40" t="s">
        <v>2579</v>
      </c>
      <c r="L40" t="s">
        <v>2969</v>
      </c>
      <c r="M40" t="s">
        <v>5185</v>
      </c>
      <c r="N40" t="s">
        <v>8272</v>
      </c>
      <c r="O40" t="s">
        <v>8275</v>
      </c>
      <c r="P40" t="s">
        <v>69</v>
      </c>
      <c r="Q40" t="str">
        <f t="shared" si="0"/>
        <v>#008142</v>
      </c>
      <c r="R40" t="s">
        <v>70</v>
      </c>
      <c r="S40">
        <v>2</v>
      </c>
      <c r="T40" s="80">
        <v>42894</v>
      </c>
      <c r="U40" s="1" t="s">
        <v>2920</v>
      </c>
      <c r="V40">
        <v>1171</v>
      </c>
      <c r="W40">
        <v>44760</v>
      </c>
      <c r="X40">
        <v>63013</v>
      </c>
      <c r="Y40" s="87">
        <v>2.6161751563896302E-2</v>
      </c>
      <c r="Z40">
        <v>5235</v>
      </c>
      <c r="AA40">
        <v>466</v>
      </c>
      <c r="AB40" t="s">
        <v>2916</v>
      </c>
      <c r="AC40">
        <v>0.11695710455764075</v>
      </c>
      <c r="AD40">
        <v>0.71032961452398713</v>
      </c>
      <c r="AE40" s="82">
        <v>0.68568477143246276</v>
      </c>
      <c r="AF40">
        <v>0.66223248350090069</v>
      </c>
      <c r="AG40">
        <v>0.66618292053663575</v>
      </c>
      <c r="AH40">
        <v>-1.27596794280193E-2</v>
      </c>
      <c r="AI40" t="s">
        <v>2917</v>
      </c>
      <c r="AJ40">
        <v>1171</v>
      </c>
    </row>
    <row r="41" spans="1:36" x14ac:dyDescent="0.2">
      <c r="A41" t="s">
        <v>63</v>
      </c>
      <c r="B41" t="s">
        <v>64</v>
      </c>
      <c r="C41" t="s">
        <v>2913</v>
      </c>
      <c r="D41" t="s">
        <v>65</v>
      </c>
      <c r="E41" t="s">
        <v>35</v>
      </c>
      <c r="F41" t="s">
        <v>36</v>
      </c>
      <c r="G41" s="1">
        <v>42906</v>
      </c>
      <c r="H41" s="1">
        <v>42894</v>
      </c>
      <c r="I41" s="83">
        <v>3292</v>
      </c>
      <c r="J41" s="1" t="s">
        <v>64</v>
      </c>
      <c r="K41" t="s">
        <v>369</v>
      </c>
      <c r="L41" t="s">
        <v>412</v>
      </c>
      <c r="M41" t="s">
        <v>1570</v>
      </c>
      <c r="N41" t="s">
        <v>8273</v>
      </c>
      <c r="O41" t="s">
        <v>8275</v>
      </c>
      <c r="P41" t="s">
        <v>45</v>
      </c>
      <c r="Q41" t="str">
        <f t="shared" si="0"/>
        <v>#70147A</v>
      </c>
      <c r="R41" t="s">
        <v>45</v>
      </c>
      <c r="S41">
        <v>2</v>
      </c>
      <c r="T41" s="80">
        <v>42894</v>
      </c>
      <c r="U41" s="1" t="s">
        <v>2920</v>
      </c>
      <c r="V41">
        <v>1117</v>
      </c>
      <c r="W41">
        <v>44760</v>
      </c>
      <c r="X41">
        <v>63013</v>
      </c>
      <c r="Y41" s="87">
        <v>2.4955317247542401E-2</v>
      </c>
      <c r="Z41">
        <v>5235</v>
      </c>
      <c r="AA41">
        <v>466</v>
      </c>
      <c r="AB41" t="s">
        <v>2916</v>
      </c>
      <c r="AC41">
        <v>0.11695710455764075</v>
      </c>
      <c r="AD41">
        <v>0.71032961452398713</v>
      </c>
      <c r="AE41" s="82">
        <v>0.68568477143246276</v>
      </c>
      <c r="AF41">
        <v>0.66223248350090069</v>
      </c>
      <c r="AG41">
        <v>0.66618292053663575</v>
      </c>
      <c r="AH41">
        <v>-0.15077203909655401</v>
      </c>
      <c r="AI41" t="s">
        <v>2917</v>
      </c>
      <c r="AJ41">
        <v>1117</v>
      </c>
    </row>
    <row r="42" spans="1:36" x14ac:dyDescent="0.2">
      <c r="A42" t="s">
        <v>63</v>
      </c>
      <c r="B42" t="s">
        <v>64</v>
      </c>
      <c r="C42" t="s">
        <v>2913</v>
      </c>
      <c r="D42" t="s">
        <v>65</v>
      </c>
      <c r="E42" t="s">
        <v>35</v>
      </c>
      <c r="F42" t="s">
        <v>36</v>
      </c>
      <c r="G42" s="1">
        <v>42906</v>
      </c>
      <c r="H42" s="1">
        <v>42894</v>
      </c>
      <c r="I42" s="83">
        <v>3292</v>
      </c>
      <c r="J42" s="1" t="s">
        <v>64</v>
      </c>
      <c r="K42" t="s">
        <v>174</v>
      </c>
      <c r="L42" t="s">
        <v>2970</v>
      </c>
      <c r="M42" t="s">
        <v>5186</v>
      </c>
      <c r="N42" t="s">
        <v>8273</v>
      </c>
      <c r="O42" t="s">
        <v>8275</v>
      </c>
      <c r="P42" t="s">
        <v>52</v>
      </c>
      <c r="Q42" t="str">
        <f t="shared" si="0"/>
        <v>#FAA61A</v>
      </c>
      <c r="R42" t="s">
        <v>53</v>
      </c>
      <c r="S42">
        <v>2</v>
      </c>
      <c r="T42" s="80">
        <v>42894</v>
      </c>
      <c r="U42" s="1" t="s">
        <v>2920</v>
      </c>
      <c r="V42">
        <v>1077</v>
      </c>
      <c r="W42">
        <v>44760</v>
      </c>
      <c r="X42">
        <v>63013</v>
      </c>
      <c r="Y42" s="87">
        <v>2.4061662198391402E-2</v>
      </c>
      <c r="Z42">
        <v>5235</v>
      </c>
      <c r="AA42">
        <v>466</v>
      </c>
      <c r="AB42" t="s">
        <v>2916</v>
      </c>
      <c r="AC42">
        <v>0.11695710455764075</v>
      </c>
      <c r="AD42">
        <v>0.71032961452398713</v>
      </c>
      <c r="AE42" s="82">
        <v>0.68568477143246276</v>
      </c>
      <c r="AF42">
        <v>0.66223248350090069</v>
      </c>
      <c r="AG42">
        <v>0.66618292053663575</v>
      </c>
      <c r="AH42">
        <v>-1.78853775460052E-2</v>
      </c>
      <c r="AI42" t="s">
        <v>2917</v>
      </c>
      <c r="AJ42">
        <v>1077</v>
      </c>
    </row>
    <row r="43" spans="1:36" x14ac:dyDescent="0.2">
      <c r="A43" t="s">
        <v>77</v>
      </c>
      <c r="B43" t="s">
        <v>78</v>
      </c>
      <c r="C43" t="s">
        <v>2971</v>
      </c>
      <c r="D43" t="s">
        <v>79</v>
      </c>
      <c r="E43" t="s">
        <v>35</v>
      </c>
      <c r="F43" t="s">
        <v>36</v>
      </c>
      <c r="G43" s="1">
        <v>42906</v>
      </c>
      <c r="H43" s="1">
        <v>42894</v>
      </c>
      <c r="I43" s="83">
        <v>3293</v>
      </c>
      <c r="J43" s="1" t="s">
        <v>78</v>
      </c>
      <c r="K43" t="s">
        <v>80</v>
      </c>
      <c r="L43" t="s">
        <v>2972</v>
      </c>
      <c r="M43" t="s">
        <v>5187</v>
      </c>
      <c r="N43" t="s">
        <v>8273</v>
      </c>
      <c r="O43" t="s">
        <v>8277</v>
      </c>
      <c r="P43" t="s">
        <v>39</v>
      </c>
      <c r="Q43" t="str">
        <f t="shared" si="0"/>
        <v>#0087DC</v>
      </c>
      <c r="R43" t="s">
        <v>40</v>
      </c>
      <c r="S43">
        <v>2</v>
      </c>
      <c r="T43" s="80">
        <v>42894</v>
      </c>
      <c r="U43" s="1" t="s">
        <v>2915</v>
      </c>
      <c r="V43">
        <v>25905</v>
      </c>
      <c r="W43">
        <v>45811</v>
      </c>
      <c r="X43">
        <v>68065</v>
      </c>
      <c r="Y43" s="87">
        <v>0.565475540808976</v>
      </c>
      <c r="Z43">
        <v>8300</v>
      </c>
      <c r="AA43">
        <v>397</v>
      </c>
      <c r="AB43" t="s">
        <v>2916</v>
      </c>
      <c r="AC43">
        <v>0.18117919277029534</v>
      </c>
      <c r="AD43">
        <v>0.67304782193491519</v>
      </c>
      <c r="AE43" s="82">
        <v>0.69014277061470497</v>
      </c>
      <c r="AF43">
        <v>0.66223248350090069</v>
      </c>
      <c r="AG43">
        <v>0.6577039274924471</v>
      </c>
      <c r="AH43">
        <v>0.12568290349681599</v>
      </c>
      <c r="AI43" t="s">
        <v>2925</v>
      </c>
      <c r="AJ43">
        <v>25905</v>
      </c>
    </row>
    <row r="44" spans="1:36" x14ac:dyDescent="0.2">
      <c r="A44" t="s">
        <v>77</v>
      </c>
      <c r="B44" t="s">
        <v>78</v>
      </c>
      <c r="C44" t="s">
        <v>2971</v>
      </c>
      <c r="D44" t="s">
        <v>79</v>
      </c>
      <c r="E44" t="s">
        <v>35</v>
      </c>
      <c r="F44" t="s">
        <v>36</v>
      </c>
      <c r="G44" s="1">
        <v>42906</v>
      </c>
      <c r="H44" s="1">
        <v>42894</v>
      </c>
      <c r="I44" s="83">
        <v>3293</v>
      </c>
      <c r="J44" s="1" t="s">
        <v>78</v>
      </c>
      <c r="K44" t="s">
        <v>2973</v>
      </c>
      <c r="L44" t="s">
        <v>370</v>
      </c>
      <c r="M44" t="s">
        <v>5188</v>
      </c>
      <c r="N44" t="s">
        <v>8273</v>
      </c>
      <c r="O44" t="s">
        <v>8275</v>
      </c>
      <c r="P44" t="s">
        <v>42</v>
      </c>
      <c r="Q44" t="str">
        <f t="shared" si="0"/>
        <v>#DC241f</v>
      </c>
      <c r="R44" t="s">
        <v>43</v>
      </c>
      <c r="S44">
        <v>2</v>
      </c>
      <c r="T44" s="80">
        <v>42894</v>
      </c>
      <c r="U44" s="1" t="s">
        <v>2920</v>
      </c>
      <c r="V44">
        <v>17605</v>
      </c>
      <c r="W44">
        <v>45811</v>
      </c>
      <c r="X44">
        <v>68065</v>
      </c>
      <c r="Y44" s="87">
        <v>0.38429634803868001</v>
      </c>
      <c r="Z44">
        <v>8300</v>
      </c>
      <c r="AA44">
        <v>397</v>
      </c>
      <c r="AB44" t="s">
        <v>2916</v>
      </c>
      <c r="AC44">
        <v>0.18117919277029534</v>
      </c>
      <c r="AD44">
        <v>0.67304782193491519</v>
      </c>
      <c r="AE44" s="82">
        <v>0.69014277061470497</v>
      </c>
      <c r="AF44">
        <v>0.66223248350090069</v>
      </c>
      <c r="AG44">
        <v>0.6577039274924471</v>
      </c>
      <c r="AH44">
        <v>3.6482624478517099E-2</v>
      </c>
      <c r="AI44" t="s">
        <v>2925</v>
      </c>
      <c r="AJ44">
        <v>17605</v>
      </c>
    </row>
    <row r="45" spans="1:36" x14ac:dyDescent="0.2">
      <c r="A45" t="s">
        <v>77</v>
      </c>
      <c r="B45" t="s">
        <v>78</v>
      </c>
      <c r="C45" t="s">
        <v>2971</v>
      </c>
      <c r="D45" t="s">
        <v>79</v>
      </c>
      <c r="E45" t="s">
        <v>35</v>
      </c>
      <c r="F45" t="s">
        <v>36</v>
      </c>
      <c r="G45" s="1">
        <v>42906</v>
      </c>
      <c r="H45" s="1">
        <v>42894</v>
      </c>
      <c r="I45" s="83">
        <v>3293</v>
      </c>
      <c r="J45" s="1" t="s">
        <v>78</v>
      </c>
      <c r="K45" t="s">
        <v>198</v>
      </c>
      <c r="L45" t="s">
        <v>2974</v>
      </c>
      <c r="M45" t="s">
        <v>5189</v>
      </c>
      <c r="N45" t="s">
        <v>8272</v>
      </c>
      <c r="O45" t="s">
        <v>8275</v>
      </c>
      <c r="P45" t="s">
        <v>52</v>
      </c>
      <c r="Q45" t="str">
        <f t="shared" si="0"/>
        <v>#FAA61A</v>
      </c>
      <c r="R45" t="s">
        <v>53</v>
      </c>
      <c r="S45">
        <v>2</v>
      </c>
      <c r="T45" s="80">
        <v>42894</v>
      </c>
      <c r="U45" s="1" t="s">
        <v>2920</v>
      </c>
      <c r="V45">
        <v>1100</v>
      </c>
      <c r="W45">
        <v>45811</v>
      </c>
      <c r="X45">
        <v>68065</v>
      </c>
      <c r="Y45" s="87">
        <v>2.4011700246665602E-2</v>
      </c>
      <c r="Z45">
        <v>8300</v>
      </c>
      <c r="AA45">
        <v>397</v>
      </c>
      <c r="AB45" t="s">
        <v>2916</v>
      </c>
      <c r="AC45">
        <v>0.18117919277029534</v>
      </c>
      <c r="AD45">
        <v>0.67304782193491519</v>
      </c>
      <c r="AE45" s="82">
        <v>0.69014277061470497</v>
      </c>
      <c r="AF45">
        <v>0.66223248350090069</v>
      </c>
      <c r="AG45">
        <v>0.6577039274924471</v>
      </c>
      <c r="AH45">
        <v>-5.7365334519585004E-3</v>
      </c>
      <c r="AI45" t="s">
        <v>2925</v>
      </c>
      <c r="AJ45">
        <v>1100</v>
      </c>
    </row>
    <row r="46" spans="1:36" x14ac:dyDescent="0.2">
      <c r="A46" t="s">
        <v>77</v>
      </c>
      <c r="B46" t="s">
        <v>78</v>
      </c>
      <c r="C46" t="s">
        <v>2971</v>
      </c>
      <c r="D46" t="s">
        <v>79</v>
      </c>
      <c r="E46" t="s">
        <v>35</v>
      </c>
      <c r="F46" t="s">
        <v>36</v>
      </c>
      <c r="G46" s="1">
        <v>42906</v>
      </c>
      <c r="H46" s="1">
        <v>42894</v>
      </c>
      <c r="I46" s="83">
        <v>3293</v>
      </c>
      <c r="J46" s="1" t="s">
        <v>78</v>
      </c>
      <c r="K46" t="s">
        <v>2975</v>
      </c>
      <c r="L46" t="s">
        <v>2976</v>
      </c>
      <c r="M46" t="s">
        <v>5190</v>
      </c>
      <c r="N46" t="s">
        <v>8273</v>
      </c>
      <c r="O46" t="s">
        <v>8275</v>
      </c>
      <c r="P46" t="s">
        <v>54</v>
      </c>
      <c r="Q46" t="str">
        <f t="shared" si="0"/>
        <v>#528D6B</v>
      </c>
      <c r="R46" t="s">
        <v>54</v>
      </c>
      <c r="S46">
        <v>2</v>
      </c>
      <c r="T46" s="80">
        <v>42894</v>
      </c>
      <c r="U46" s="1" t="s">
        <v>2920</v>
      </c>
      <c r="V46">
        <v>650</v>
      </c>
      <c r="W46">
        <v>45811</v>
      </c>
      <c r="X46">
        <v>68065</v>
      </c>
      <c r="Y46" s="87">
        <v>1.41887319639388E-2</v>
      </c>
      <c r="Z46">
        <v>8300</v>
      </c>
      <c r="AA46">
        <v>397</v>
      </c>
      <c r="AB46" t="s">
        <v>2916</v>
      </c>
      <c r="AC46">
        <v>0.18117919277029534</v>
      </c>
      <c r="AD46">
        <v>0.67304782193491519</v>
      </c>
      <c r="AE46" s="82">
        <v>0.69014277061470497</v>
      </c>
      <c r="AF46">
        <v>0.66223248350090069</v>
      </c>
      <c r="AG46">
        <v>0.6577039274924471</v>
      </c>
      <c r="AH46">
        <v>-9.5879812937115002E-3</v>
      </c>
      <c r="AI46" t="s">
        <v>2925</v>
      </c>
      <c r="AJ46">
        <v>650</v>
      </c>
    </row>
    <row r="47" spans="1:36" x14ac:dyDescent="0.2">
      <c r="A47" t="s">
        <v>77</v>
      </c>
      <c r="B47" t="s">
        <v>78</v>
      </c>
      <c r="C47" t="s">
        <v>2971</v>
      </c>
      <c r="D47" t="s">
        <v>79</v>
      </c>
      <c r="E47" t="s">
        <v>35</v>
      </c>
      <c r="F47" t="s">
        <v>36</v>
      </c>
      <c r="G47" s="1">
        <v>42906</v>
      </c>
      <c r="H47" s="1">
        <v>42894</v>
      </c>
      <c r="I47" s="83">
        <v>3293</v>
      </c>
      <c r="J47" s="1" t="s">
        <v>78</v>
      </c>
      <c r="K47" t="s">
        <v>2977</v>
      </c>
      <c r="L47" t="s">
        <v>1107</v>
      </c>
      <c r="M47" t="s">
        <v>5191</v>
      </c>
      <c r="N47" t="s">
        <v>8273</v>
      </c>
      <c r="O47" t="s">
        <v>8275</v>
      </c>
      <c r="P47" t="s">
        <v>146</v>
      </c>
      <c r="Q47" t="str">
        <f t="shared" si="0"/>
        <v>#000000</v>
      </c>
      <c r="R47" t="s">
        <v>117</v>
      </c>
      <c r="S47">
        <v>2</v>
      </c>
      <c r="T47" s="80">
        <v>42894</v>
      </c>
      <c r="U47" s="1" t="s">
        <v>2920</v>
      </c>
      <c r="V47">
        <v>551</v>
      </c>
      <c r="W47">
        <v>45811</v>
      </c>
      <c r="X47">
        <v>68065</v>
      </c>
      <c r="Y47" s="87">
        <v>1.20276789417389E-2</v>
      </c>
      <c r="Z47">
        <v>8300</v>
      </c>
      <c r="AA47">
        <v>397</v>
      </c>
      <c r="AB47" t="s">
        <v>2916</v>
      </c>
      <c r="AC47">
        <v>0.18117919277029534</v>
      </c>
      <c r="AD47">
        <v>0.67304782193491519</v>
      </c>
      <c r="AE47" s="82">
        <v>0.69014277061470497</v>
      </c>
      <c r="AF47">
        <v>0.66223248350090069</v>
      </c>
      <c r="AG47">
        <v>0.6577039274924471</v>
      </c>
      <c r="AH47">
        <v>0</v>
      </c>
      <c r="AI47" t="s">
        <v>2925</v>
      </c>
      <c r="AJ47">
        <v>551</v>
      </c>
    </row>
    <row r="48" spans="1:36" x14ac:dyDescent="0.2">
      <c r="A48" t="s">
        <v>83</v>
      </c>
      <c r="B48" t="s">
        <v>84</v>
      </c>
      <c r="C48" t="s">
        <v>2930</v>
      </c>
      <c r="D48" t="s">
        <v>85</v>
      </c>
      <c r="E48" t="s">
        <v>35</v>
      </c>
      <c r="F48" t="s">
        <v>36</v>
      </c>
      <c r="G48" s="1">
        <v>42906</v>
      </c>
      <c r="H48" s="1">
        <v>42894</v>
      </c>
      <c r="I48" s="83">
        <v>59</v>
      </c>
      <c r="J48" s="1" t="s">
        <v>84</v>
      </c>
      <c r="K48" t="s">
        <v>2978</v>
      </c>
      <c r="L48" t="s">
        <v>2979</v>
      </c>
      <c r="M48" t="s">
        <v>5192</v>
      </c>
      <c r="N48" t="s">
        <v>8272</v>
      </c>
      <c r="O48" t="s">
        <v>8275</v>
      </c>
      <c r="P48" t="s">
        <v>39</v>
      </c>
      <c r="Q48" t="str">
        <f t="shared" si="0"/>
        <v>#0087DC</v>
      </c>
      <c r="R48" t="s">
        <v>40</v>
      </c>
      <c r="S48">
        <v>2</v>
      </c>
      <c r="T48" s="80">
        <v>42894</v>
      </c>
      <c r="U48" s="1" t="s">
        <v>2915</v>
      </c>
      <c r="V48">
        <v>18148</v>
      </c>
      <c r="W48">
        <v>40192</v>
      </c>
      <c r="X48">
        <v>63840</v>
      </c>
      <c r="Y48" s="87">
        <v>0.45153264331210102</v>
      </c>
      <c r="Z48">
        <v>2645</v>
      </c>
      <c r="AA48">
        <v>538</v>
      </c>
      <c r="AB48" t="s">
        <v>2916</v>
      </c>
      <c r="AC48">
        <v>6.580911624203821E-2</v>
      </c>
      <c r="AD48">
        <v>0.62957393483709279</v>
      </c>
      <c r="AE48" s="82">
        <v>0.66434353673528079</v>
      </c>
      <c r="AF48">
        <v>0.66223248350090069</v>
      </c>
      <c r="AG48">
        <v>0.6761460359922179</v>
      </c>
      <c r="AH48">
        <v>0.161547254978955</v>
      </c>
      <c r="AI48" t="s">
        <v>2940</v>
      </c>
      <c r="AJ48">
        <v>18148</v>
      </c>
    </row>
    <row r="49" spans="1:36" x14ac:dyDescent="0.2">
      <c r="A49" t="s">
        <v>83</v>
      </c>
      <c r="B49" t="s">
        <v>84</v>
      </c>
      <c r="C49" t="s">
        <v>2930</v>
      </c>
      <c r="D49" t="s">
        <v>85</v>
      </c>
      <c r="E49" t="s">
        <v>35</v>
      </c>
      <c r="F49" t="s">
        <v>36</v>
      </c>
      <c r="G49" s="1">
        <v>42906</v>
      </c>
      <c r="H49" s="1">
        <v>42894</v>
      </c>
      <c r="I49" s="83">
        <v>59</v>
      </c>
      <c r="J49" s="1" t="s">
        <v>84</v>
      </c>
      <c r="K49" t="s">
        <v>88</v>
      </c>
      <c r="L49" t="s">
        <v>2980</v>
      </c>
      <c r="M49" t="s">
        <v>89</v>
      </c>
      <c r="N49" t="s">
        <v>8273</v>
      </c>
      <c r="O49" t="s">
        <v>8277</v>
      </c>
      <c r="P49" t="s">
        <v>2932</v>
      </c>
      <c r="Q49" t="str">
        <f t="shared" si="0"/>
        <v>#FEF987</v>
      </c>
      <c r="R49" t="s">
        <v>91</v>
      </c>
      <c r="S49">
        <v>2</v>
      </c>
      <c r="T49" s="80">
        <v>42894</v>
      </c>
      <c r="U49" s="1" t="s">
        <v>2920</v>
      </c>
      <c r="V49">
        <v>15503</v>
      </c>
      <c r="W49">
        <v>40192</v>
      </c>
      <c r="X49">
        <v>63840</v>
      </c>
      <c r="Y49" s="87">
        <v>0.38572352707006302</v>
      </c>
      <c r="Z49">
        <v>2645</v>
      </c>
      <c r="AA49">
        <v>538</v>
      </c>
      <c r="AB49" t="s">
        <v>2916</v>
      </c>
      <c r="AC49">
        <v>6.580911624203821E-2</v>
      </c>
      <c r="AD49">
        <v>0.62957393483709279</v>
      </c>
      <c r="AE49" s="82">
        <v>0.66434353673528079</v>
      </c>
      <c r="AF49">
        <v>0.66223248350090069</v>
      </c>
      <c r="AG49">
        <v>0.6761460359922179</v>
      </c>
      <c r="AH49">
        <v>-0.156706505525193</v>
      </c>
      <c r="AI49" t="s">
        <v>2940</v>
      </c>
      <c r="AJ49">
        <v>15503</v>
      </c>
    </row>
    <row r="50" spans="1:36" x14ac:dyDescent="0.2">
      <c r="A50" t="s">
        <v>83</v>
      </c>
      <c r="B50" t="s">
        <v>84</v>
      </c>
      <c r="C50" t="s">
        <v>2930</v>
      </c>
      <c r="D50" t="s">
        <v>85</v>
      </c>
      <c r="E50" t="s">
        <v>35</v>
      </c>
      <c r="F50" t="s">
        <v>36</v>
      </c>
      <c r="G50" s="1">
        <v>42906</v>
      </c>
      <c r="H50" s="1">
        <v>42894</v>
      </c>
      <c r="I50" s="83">
        <v>59</v>
      </c>
      <c r="J50" s="1" t="s">
        <v>84</v>
      </c>
      <c r="K50" t="s">
        <v>420</v>
      </c>
      <c r="L50" t="s">
        <v>2981</v>
      </c>
      <c r="M50" t="s">
        <v>5193</v>
      </c>
      <c r="N50" t="s">
        <v>8273</v>
      </c>
      <c r="O50" t="s">
        <v>8275</v>
      </c>
      <c r="P50" t="s">
        <v>42</v>
      </c>
      <c r="Q50" t="str">
        <f t="shared" si="0"/>
        <v>#DC241f</v>
      </c>
      <c r="R50" t="s">
        <v>43</v>
      </c>
      <c r="S50">
        <v>2</v>
      </c>
      <c r="T50" s="80">
        <v>42894</v>
      </c>
      <c r="U50" s="1" t="s">
        <v>2920</v>
      </c>
      <c r="V50">
        <v>5233</v>
      </c>
      <c r="W50">
        <v>40192</v>
      </c>
      <c r="X50">
        <v>63840</v>
      </c>
      <c r="Y50" s="87">
        <v>0.13020003980891701</v>
      </c>
      <c r="Z50">
        <v>2645</v>
      </c>
      <c r="AA50">
        <v>538</v>
      </c>
      <c r="AB50" t="s">
        <v>2916</v>
      </c>
      <c r="AC50">
        <v>6.580911624203821E-2</v>
      </c>
      <c r="AD50">
        <v>0.62957393483709279</v>
      </c>
      <c r="AE50" s="82">
        <v>0.66434353673528079</v>
      </c>
      <c r="AF50">
        <v>0.66223248350090069</v>
      </c>
      <c r="AG50">
        <v>0.6761460359922179</v>
      </c>
      <c r="AH50">
        <v>4.2102928423056803E-2</v>
      </c>
      <c r="AI50" t="s">
        <v>2940</v>
      </c>
      <c r="AJ50">
        <v>5233</v>
      </c>
    </row>
    <row r="51" spans="1:36" x14ac:dyDescent="0.2">
      <c r="A51" t="s">
        <v>83</v>
      </c>
      <c r="B51" t="s">
        <v>84</v>
      </c>
      <c r="C51" t="s">
        <v>2930</v>
      </c>
      <c r="D51" t="s">
        <v>85</v>
      </c>
      <c r="E51" t="s">
        <v>35</v>
      </c>
      <c r="F51" t="s">
        <v>36</v>
      </c>
      <c r="G51" s="1">
        <v>42906</v>
      </c>
      <c r="H51" s="1">
        <v>42894</v>
      </c>
      <c r="I51" s="83">
        <v>59</v>
      </c>
      <c r="J51" s="1" t="s">
        <v>84</v>
      </c>
      <c r="K51" t="s">
        <v>685</v>
      </c>
      <c r="L51" t="s">
        <v>2982</v>
      </c>
      <c r="M51" t="s">
        <v>686</v>
      </c>
      <c r="N51" t="s">
        <v>8273</v>
      </c>
      <c r="O51" t="s">
        <v>8275</v>
      </c>
      <c r="P51" t="s">
        <v>52</v>
      </c>
      <c r="Q51" t="str">
        <f t="shared" si="0"/>
        <v>#FAA61A</v>
      </c>
      <c r="R51" t="s">
        <v>53</v>
      </c>
      <c r="S51">
        <v>2</v>
      </c>
      <c r="T51" s="80">
        <v>42894</v>
      </c>
      <c r="U51" s="1" t="s">
        <v>2920</v>
      </c>
      <c r="V51">
        <v>1308</v>
      </c>
      <c r="W51">
        <v>40192</v>
      </c>
      <c r="X51">
        <v>63840</v>
      </c>
      <c r="Y51" s="87">
        <v>3.2543789808917201E-2</v>
      </c>
      <c r="Z51">
        <v>2645</v>
      </c>
      <c r="AA51">
        <v>538</v>
      </c>
      <c r="AB51" t="s">
        <v>2916</v>
      </c>
      <c r="AC51">
        <v>6.580911624203821E-2</v>
      </c>
      <c r="AD51">
        <v>0.62957393483709279</v>
      </c>
      <c r="AE51" s="82">
        <v>0.66434353673528079</v>
      </c>
      <c r="AF51">
        <v>0.66223248350090069</v>
      </c>
      <c r="AG51">
        <v>0.6761460359922179</v>
      </c>
      <c r="AH51">
        <v>5.2087330482112996E-3</v>
      </c>
      <c r="AI51" t="s">
        <v>2940</v>
      </c>
      <c r="AJ51">
        <v>1308</v>
      </c>
    </row>
    <row r="52" spans="1:36" x14ac:dyDescent="0.2">
      <c r="A52" t="s">
        <v>171</v>
      </c>
      <c r="B52" t="s">
        <v>172</v>
      </c>
      <c r="C52" t="s">
        <v>2913</v>
      </c>
      <c r="D52" t="s">
        <v>65</v>
      </c>
      <c r="E52" t="s">
        <v>35</v>
      </c>
      <c r="F52" t="s">
        <v>36</v>
      </c>
      <c r="G52" s="1">
        <v>42906</v>
      </c>
      <c r="H52" s="1">
        <v>42894</v>
      </c>
      <c r="I52" s="83">
        <v>3294</v>
      </c>
      <c r="J52" s="1" t="s">
        <v>172</v>
      </c>
      <c r="K52" t="s">
        <v>174</v>
      </c>
      <c r="L52" t="s">
        <v>2983</v>
      </c>
      <c r="M52" t="s">
        <v>175</v>
      </c>
      <c r="N52" t="s">
        <v>8273</v>
      </c>
      <c r="O52" t="s">
        <v>8277</v>
      </c>
      <c r="P52" t="s">
        <v>69</v>
      </c>
      <c r="Q52" t="str">
        <f t="shared" si="0"/>
        <v>#008142</v>
      </c>
      <c r="R52" t="s">
        <v>70</v>
      </c>
      <c r="S52">
        <v>2</v>
      </c>
      <c r="T52" s="80">
        <v>42894</v>
      </c>
      <c r="U52" s="1" t="s">
        <v>2915</v>
      </c>
      <c r="V52">
        <v>11519</v>
      </c>
      <c r="W52">
        <v>28208</v>
      </c>
      <c r="X52">
        <v>41367</v>
      </c>
      <c r="Y52" s="87">
        <v>0.40835933068633001</v>
      </c>
      <c r="Z52">
        <v>92</v>
      </c>
      <c r="AA52">
        <v>640</v>
      </c>
      <c r="AB52" t="s">
        <v>2916</v>
      </c>
      <c r="AC52">
        <v>3.2614861032331252E-3</v>
      </c>
      <c r="AD52">
        <v>0.6818961974520753</v>
      </c>
      <c r="AE52" s="82">
        <v>0.68568477143246276</v>
      </c>
      <c r="AF52">
        <v>0.66223248350090069</v>
      </c>
      <c r="AG52">
        <v>0.66277289341104417</v>
      </c>
      <c r="AH52">
        <v>-3.0959520153927798E-2</v>
      </c>
      <c r="AI52" t="s">
        <v>2984</v>
      </c>
      <c r="AJ52">
        <v>11519</v>
      </c>
    </row>
    <row r="53" spans="1:36" x14ac:dyDescent="0.2">
      <c r="A53" t="s">
        <v>171</v>
      </c>
      <c r="B53" t="s">
        <v>172</v>
      </c>
      <c r="C53" t="s">
        <v>2913</v>
      </c>
      <c r="D53" t="s">
        <v>65</v>
      </c>
      <c r="E53" t="s">
        <v>35</v>
      </c>
      <c r="F53" t="s">
        <v>36</v>
      </c>
      <c r="G53" s="1">
        <v>42906</v>
      </c>
      <c r="H53" s="1">
        <v>42894</v>
      </c>
      <c r="I53" s="83">
        <v>3294</v>
      </c>
      <c r="J53" s="1" t="s">
        <v>172</v>
      </c>
      <c r="K53" t="s">
        <v>2985</v>
      </c>
      <c r="L53" t="s">
        <v>2986</v>
      </c>
      <c r="M53" t="s">
        <v>5194</v>
      </c>
      <c r="N53" t="s">
        <v>8272</v>
      </c>
      <c r="O53" t="s">
        <v>8275</v>
      </c>
      <c r="P53" t="s">
        <v>42</v>
      </c>
      <c r="Q53" t="str">
        <f t="shared" si="0"/>
        <v>#DC241f</v>
      </c>
      <c r="R53" t="s">
        <v>43</v>
      </c>
      <c r="S53">
        <v>2</v>
      </c>
      <c r="T53" s="80">
        <v>42894</v>
      </c>
      <c r="U53" s="1" t="s">
        <v>2920</v>
      </c>
      <c r="V53">
        <v>11427</v>
      </c>
      <c r="W53">
        <v>28208</v>
      </c>
      <c r="X53">
        <v>41367</v>
      </c>
      <c r="Y53" s="87">
        <v>0.405097844583097</v>
      </c>
      <c r="Z53">
        <v>92</v>
      </c>
      <c r="AA53">
        <v>640</v>
      </c>
      <c r="AB53" t="s">
        <v>2916</v>
      </c>
      <c r="AC53">
        <v>3.2614861032331252E-3</v>
      </c>
      <c r="AD53">
        <v>0.6818961974520753</v>
      </c>
      <c r="AE53" s="82">
        <v>0.68568477143246276</v>
      </c>
      <c r="AF53">
        <v>0.66223248350090069</v>
      </c>
      <c r="AG53">
        <v>0.66277289341104417</v>
      </c>
      <c r="AH53">
        <v>0.102455969559808</v>
      </c>
      <c r="AI53" t="s">
        <v>2984</v>
      </c>
      <c r="AJ53">
        <v>11427</v>
      </c>
    </row>
    <row r="54" spans="1:36" x14ac:dyDescent="0.2">
      <c r="A54" t="s">
        <v>171</v>
      </c>
      <c r="B54" t="s">
        <v>172</v>
      </c>
      <c r="C54" t="s">
        <v>2913</v>
      </c>
      <c r="D54" t="s">
        <v>65</v>
      </c>
      <c r="E54" t="s">
        <v>35</v>
      </c>
      <c r="F54" t="s">
        <v>36</v>
      </c>
      <c r="G54" s="1">
        <v>42906</v>
      </c>
      <c r="H54" s="1">
        <v>42894</v>
      </c>
      <c r="I54" s="83">
        <v>3294</v>
      </c>
      <c r="J54" s="1" t="s">
        <v>172</v>
      </c>
      <c r="K54" t="s">
        <v>2188</v>
      </c>
      <c r="L54" t="s">
        <v>2987</v>
      </c>
      <c r="M54" t="s">
        <v>5195</v>
      </c>
      <c r="N54" t="s">
        <v>8272</v>
      </c>
      <c r="O54" t="s">
        <v>8275</v>
      </c>
      <c r="P54" t="s">
        <v>39</v>
      </c>
      <c r="Q54" t="str">
        <f t="shared" si="0"/>
        <v>#0087DC</v>
      </c>
      <c r="R54" t="s">
        <v>40</v>
      </c>
      <c r="S54">
        <v>2</v>
      </c>
      <c r="T54" s="80">
        <v>42894</v>
      </c>
      <c r="U54" s="1" t="s">
        <v>2920</v>
      </c>
      <c r="V54">
        <v>4614</v>
      </c>
      <c r="W54">
        <v>28208</v>
      </c>
      <c r="X54">
        <v>41367</v>
      </c>
      <c r="Y54" s="87">
        <v>0.16357061826432201</v>
      </c>
      <c r="Z54">
        <v>92</v>
      </c>
      <c r="AA54">
        <v>640</v>
      </c>
      <c r="AB54" t="s">
        <v>2916</v>
      </c>
      <c r="AC54">
        <v>3.2614861032331252E-3</v>
      </c>
      <c r="AD54">
        <v>0.6818961974520753</v>
      </c>
      <c r="AE54" s="82">
        <v>0.68568477143246276</v>
      </c>
      <c r="AF54">
        <v>0.66223248350090069</v>
      </c>
      <c r="AG54">
        <v>0.66277289341104417</v>
      </c>
      <c r="AH54">
        <v>3.23711548369644E-2</v>
      </c>
      <c r="AI54" t="s">
        <v>2984</v>
      </c>
      <c r="AJ54">
        <v>4614</v>
      </c>
    </row>
    <row r="55" spans="1:36" x14ac:dyDescent="0.2">
      <c r="A55" t="s">
        <v>171</v>
      </c>
      <c r="B55" t="s">
        <v>172</v>
      </c>
      <c r="C55" t="s">
        <v>2913</v>
      </c>
      <c r="D55" t="s">
        <v>65</v>
      </c>
      <c r="E55" t="s">
        <v>35</v>
      </c>
      <c r="F55" t="s">
        <v>36</v>
      </c>
      <c r="G55" s="1">
        <v>42906</v>
      </c>
      <c r="H55" s="1">
        <v>42894</v>
      </c>
      <c r="I55" s="83">
        <v>3294</v>
      </c>
      <c r="J55" s="1" t="s">
        <v>172</v>
      </c>
      <c r="K55" t="s">
        <v>205</v>
      </c>
      <c r="L55" t="s">
        <v>2988</v>
      </c>
      <c r="M55" t="s">
        <v>5196</v>
      </c>
      <c r="N55" t="s">
        <v>8273</v>
      </c>
      <c r="O55" t="s">
        <v>8275</v>
      </c>
      <c r="P55" t="s">
        <v>52</v>
      </c>
      <c r="Q55" t="str">
        <f t="shared" si="0"/>
        <v>#FAA61A</v>
      </c>
      <c r="R55" t="s">
        <v>53</v>
      </c>
      <c r="S55">
        <v>2</v>
      </c>
      <c r="T55" s="80">
        <v>42894</v>
      </c>
      <c r="U55" s="1" t="s">
        <v>2920</v>
      </c>
      <c r="V55">
        <v>648</v>
      </c>
      <c r="W55">
        <v>28208</v>
      </c>
      <c r="X55">
        <v>41367</v>
      </c>
      <c r="Y55" s="87">
        <v>2.29722064662507E-2</v>
      </c>
      <c r="Z55">
        <v>92</v>
      </c>
      <c r="AA55">
        <v>640</v>
      </c>
      <c r="AB55" t="s">
        <v>2916</v>
      </c>
      <c r="AC55">
        <v>3.2614861032331252E-3</v>
      </c>
      <c r="AD55">
        <v>0.6818961974520753</v>
      </c>
      <c r="AE55" s="82">
        <v>0.68568477143246276</v>
      </c>
      <c r="AF55">
        <v>0.66223248350090069</v>
      </c>
      <c r="AG55">
        <v>0.66277289341104417</v>
      </c>
      <c r="AH55">
        <v>-3.7819016680415E-3</v>
      </c>
      <c r="AI55" t="s">
        <v>2984</v>
      </c>
      <c r="AJ55">
        <v>648</v>
      </c>
    </row>
    <row r="56" spans="1:36" x14ac:dyDescent="0.2">
      <c r="A56" t="s">
        <v>176</v>
      </c>
      <c r="B56" t="s">
        <v>177</v>
      </c>
      <c r="C56" t="s">
        <v>2930</v>
      </c>
      <c r="D56" t="s">
        <v>85</v>
      </c>
      <c r="E56" t="s">
        <v>35</v>
      </c>
      <c r="F56" t="s">
        <v>36</v>
      </c>
      <c r="G56" s="1">
        <v>42906</v>
      </c>
      <c r="H56" s="1">
        <v>42894</v>
      </c>
      <c r="I56" s="83">
        <v>67</v>
      </c>
      <c r="J56" s="1" t="s">
        <v>177</v>
      </c>
      <c r="K56" t="s">
        <v>2989</v>
      </c>
      <c r="L56" t="s">
        <v>2990</v>
      </c>
      <c r="M56" t="s">
        <v>5197</v>
      </c>
      <c r="N56" t="s">
        <v>8273</v>
      </c>
      <c r="O56" t="s">
        <v>8277</v>
      </c>
      <c r="P56" t="s">
        <v>2932</v>
      </c>
      <c r="Q56" t="str">
        <f t="shared" si="0"/>
        <v>#FEF987</v>
      </c>
      <c r="R56" t="s">
        <v>91</v>
      </c>
      <c r="S56">
        <v>2</v>
      </c>
      <c r="T56" s="80">
        <v>42894</v>
      </c>
      <c r="U56" s="1" t="s">
        <v>2915</v>
      </c>
      <c r="V56">
        <v>17304</v>
      </c>
      <c r="W56">
        <v>48069</v>
      </c>
      <c r="X56">
        <v>67230</v>
      </c>
      <c r="Y56" s="87">
        <v>0.35998252512013901</v>
      </c>
      <c r="Z56">
        <v>1328</v>
      </c>
      <c r="AA56">
        <v>587</v>
      </c>
      <c r="AB56" t="s">
        <v>2916</v>
      </c>
      <c r="AC56">
        <v>2.762695292184152E-2</v>
      </c>
      <c r="AD56">
        <v>0.71499330655957161</v>
      </c>
      <c r="AE56" s="82">
        <v>0.66434353673528079</v>
      </c>
      <c r="AF56">
        <v>0.66223248350090069</v>
      </c>
      <c r="AG56">
        <v>0.7532921960072595</v>
      </c>
      <c r="AH56">
        <v>-8.2532364149948703E-2</v>
      </c>
      <c r="AI56" t="s">
        <v>2933</v>
      </c>
      <c r="AJ56">
        <v>17304</v>
      </c>
    </row>
    <row r="57" spans="1:36" x14ac:dyDescent="0.2">
      <c r="A57" t="s">
        <v>176</v>
      </c>
      <c r="B57" t="s">
        <v>177</v>
      </c>
      <c r="C57" t="s">
        <v>2930</v>
      </c>
      <c r="D57" t="s">
        <v>85</v>
      </c>
      <c r="E57" t="s">
        <v>35</v>
      </c>
      <c r="F57" t="s">
        <v>36</v>
      </c>
      <c r="G57" s="1">
        <v>42906</v>
      </c>
      <c r="H57" s="1">
        <v>42894</v>
      </c>
      <c r="I57" s="83">
        <v>67</v>
      </c>
      <c r="J57" s="1" t="s">
        <v>177</v>
      </c>
      <c r="K57" t="s">
        <v>180</v>
      </c>
      <c r="L57" t="s">
        <v>2955</v>
      </c>
      <c r="M57" t="s">
        <v>181</v>
      </c>
      <c r="N57" t="s">
        <v>8273</v>
      </c>
      <c r="O57" t="s">
        <v>8275</v>
      </c>
      <c r="P57" t="s">
        <v>39</v>
      </c>
      <c r="Q57" t="str">
        <f t="shared" si="0"/>
        <v>#0087DC</v>
      </c>
      <c r="R57" t="s">
        <v>40</v>
      </c>
      <c r="S57">
        <v>2</v>
      </c>
      <c r="T57" s="80">
        <v>42894</v>
      </c>
      <c r="U57" s="1" t="s">
        <v>2920</v>
      </c>
      <c r="V57">
        <v>15976</v>
      </c>
      <c r="W57">
        <v>48069</v>
      </c>
      <c r="X57">
        <v>67230</v>
      </c>
      <c r="Y57" s="87">
        <v>0.33235557219829798</v>
      </c>
      <c r="Z57">
        <v>1328</v>
      </c>
      <c r="AA57">
        <v>587</v>
      </c>
      <c r="AB57" t="s">
        <v>2916</v>
      </c>
      <c r="AC57">
        <v>2.762695292184152E-2</v>
      </c>
      <c r="AD57">
        <v>0.71499330655957161</v>
      </c>
      <c r="AE57" s="82">
        <v>0.66434353673528079</v>
      </c>
      <c r="AF57">
        <v>0.66223248350090069</v>
      </c>
      <c r="AG57">
        <v>0.7532921960072595</v>
      </c>
      <c r="AH57">
        <v>0.18330867822531999</v>
      </c>
      <c r="AI57" t="s">
        <v>2933</v>
      </c>
      <c r="AJ57">
        <v>15976</v>
      </c>
    </row>
    <row r="58" spans="1:36" x14ac:dyDescent="0.2">
      <c r="A58" t="s">
        <v>176</v>
      </c>
      <c r="B58" t="s">
        <v>177</v>
      </c>
      <c r="C58" t="s">
        <v>2930</v>
      </c>
      <c r="D58" t="s">
        <v>85</v>
      </c>
      <c r="E58" t="s">
        <v>35</v>
      </c>
      <c r="F58" t="s">
        <v>36</v>
      </c>
      <c r="G58" s="1">
        <v>42906</v>
      </c>
      <c r="H58" s="1">
        <v>42894</v>
      </c>
      <c r="I58" s="83">
        <v>67</v>
      </c>
      <c r="J58" s="1" t="s">
        <v>177</v>
      </c>
      <c r="K58" t="s">
        <v>182</v>
      </c>
      <c r="L58" t="s">
        <v>2956</v>
      </c>
      <c r="M58" t="s">
        <v>183</v>
      </c>
      <c r="N58" t="s">
        <v>8273</v>
      </c>
      <c r="O58" t="s">
        <v>8276</v>
      </c>
      <c r="P58" t="s">
        <v>52</v>
      </c>
      <c r="Q58" t="str">
        <f t="shared" si="0"/>
        <v>#FAA61A</v>
      </c>
      <c r="R58" t="s">
        <v>53</v>
      </c>
      <c r="S58">
        <v>2</v>
      </c>
      <c r="T58" s="80">
        <v>42894</v>
      </c>
      <c r="U58" s="1" t="s">
        <v>2920</v>
      </c>
      <c r="V58">
        <v>8745</v>
      </c>
      <c r="W58">
        <v>48069</v>
      </c>
      <c r="X58">
        <v>67230</v>
      </c>
      <c r="Y58" s="87">
        <v>0.18192598140173499</v>
      </c>
      <c r="Z58">
        <v>1328</v>
      </c>
      <c r="AA58">
        <v>587</v>
      </c>
      <c r="AB58" t="s">
        <v>2916</v>
      </c>
      <c r="AC58">
        <v>2.762695292184152E-2</v>
      </c>
      <c r="AD58">
        <v>0.71499330655957161</v>
      </c>
      <c r="AE58" s="82">
        <v>0.66434353673528079</v>
      </c>
      <c r="AF58">
        <v>0.66223248350090069</v>
      </c>
      <c r="AG58">
        <v>0.7532921960072595</v>
      </c>
      <c r="AH58">
        <v>-9.7279153228105195E-2</v>
      </c>
      <c r="AI58" t="s">
        <v>2933</v>
      </c>
      <c r="AJ58">
        <v>8745</v>
      </c>
    </row>
    <row r="59" spans="1:36" x14ac:dyDescent="0.2">
      <c r="A59" t="s">
        <v>176</v>
      </c>
      <c r="B59" t="s">
        <v>177</v>
      </c>
      <c r="C59" t="s">
        <v>2930</v>
      </c>
      <c r="D59" t="s">
        <v>85</v>
      </c>
      <c r="E59" t="s">
        <v>35</v>
      </c>
      <c r="F59" t="s">
        <v>36</v>
      </c>
      <c r="G59" s="1">
        <v>42906</v>
      </c>
      <c r="H59" s="1">
        <v>42894</v>
      </c>
      <c r="I59" s="83">
        <v>67</v>
      </c>
      <c r="J59" s="1" t="s">
        <v>177</v>
      </c>
      <c r="K59" t="s">
        <v>323</v>
      </c>
      <c r="L59" t="s">
        <v>1314</v>
      </c>
      <c r="M59" t="s">
        <v>5198</v>
      </c>
      <c r="N59" t="s">
        <v>8273</v>
      </c>
      <c r="O59" t="s">
        <v>8275</v>
      </c>
      <c r="P59" t="s">
        <v>42</v>
      </c>
      <c r="Q59" t="str">
        <f t="shared" si="0"/>
        <v>#DC241f</v>
      </c>
      <c r="R59" t="s">
        <v>43</v>
      </c>
      <c r="S59">
        <v>2</v>
      </c>
      <c r="T59" s="80">
        <v>42894</v>
      </c>
      <c r="U59" s="1" t="s">
        <v>2920</v>
      </c>
      <c r="V59">
        <v>6044</v>
      </c>
      <c r="W59">
        <v>48069</v>
      </c>
      <c r="X59">
        <v>67230</v>
      </c>
      <c r="Y59" s="87">
        <v>0.125735921279826</v>
      </c>
      <c r="Z59">
        <v>1328</v>
      </c>
      <c r="AA59">
        <v>587</v>
      </c>
      <c r="AB59" t="s">
        <v>2916</v>
      </c>
      <c r="AC59">
        <v>2.762695292184152E-2</v>
      </c>
      <c r="AD59">
        <v>0.71499330655957161</v>
      </c>
      <c r="AE59" s="82">
        <v>0.66434353673528079</v>
      </c>
      <c r="AF59">
        <v>0.66223248350090069</v>
      </c>
      <c r="AG59">
        <v>0.7532921960072595</v>
      </c>
      <c r="AH59">
        <v>2.1771231497046399E-2</v>
      </c>
      <c r="AI59" t="s">
        <v>2933</v>
      </c>
      <c r="AJ59">
        <v>6044</v>
      </c>
    </row>
    <row r="60" spans="1:36" x14ac:dyDescent="0.2">
      <c r="A60" t="s">
        <v>186</v>
      </c>
      <c r="B60" t="s">
        <v>187</v>
      </c>
      <c r="C60" t="s">
        <v>2952</v>
      </c>
      <c r="D60" t="s">
        <v>34</v>
      </c>
      <c r="E60" t="s">
        <v>35</v>
      </c>
      <c r="F60" t="s">
        <v>36</v>
      </c>
      <c r="G60" s="1">
        <v>42906</v>
      </c>
      <c r="H60" s="1">
        <v>42894</v>
      </c>
      <c r="I60" s="83">
        <v>3295</v>
      </c>
      <c r="J60" s="1" t="s">
        <v>187</v>
      </c>
      <c r="K60" t="s">
        <v>188</v>
      </c>
      <c r="L60" t="s">
        <v>2991</v>
      </c>
      <c r="M60" t="s">
        <v>5199</v>
      </c>
      <c r="N60" t="s">
        <v>8273</v>
      </c>
      <c r="O60" t="s">
        <v>8277</v>
      </c>
      <c r="P60" t="s">
        <v>39</v>
      </c>
      <c r="Q60" t="str">
        <f t="shared" si="0"/>
        <v>#0087DC</v>
      </c>
      <c r="R60" t="s">
        <v>40</v>
      </c>
      <c r="S60">
        <v>2</v>
      </c>
      <c r="T60" s="80">
        <v>42894</v>
      </c>
      <c r="U60" s="1" t="s">
        <v>2915</v>
      </c>
      <c r="V60">
        <v>37573</v>
      </c>
      <c r="W60">
        <v>60256</v>
      </c>
      <c r="X60">
        <v>79478</v>
      </c>
      <c r="Y60" s="87">
        <v>0.62355616038236805</v>
      </c>
      <c r="Z60">
        <v>23883</v>
      </c>
      <c r="AA60">
        <v>55</v>
      </c>
      <c r="AB60" t="s">
        <v>2916</v>
      </c>
      <c r="AC60">
        <v>0.39635886882634097</v>
      </c>
      <c r="AD60">
        <v>0.75814690857847455</v>
      </c>
      <c r="AE60" s="82">
        <v>0.71233652795510449</v>
      </c>
      <c r="AF60">
        <v>0.66223248350090069</v>
      </c>
      <c r="AG60">
        <v>0.73116957095880475</v>
      </c>
      <c r="AH60">
        <v>1.5680387944030899E-2</v>
      </c>
      <c r="AI60" t="s">
        <v>2925</v>
      </c>
      <c r="AJ60">
        <v>37573</v>
      </c>
    </row>
    <row r="61" spans="1:36" x14ac:dyDescent="0.2">
      <c r="A61" t="s">
        <v>186</v>
      </c>
      <c r="B61" t="s">
        <v>187</v>
      </c>
      <c r="C61" t="s">
        <v>2952</v>
      </c>
      <c r="D61" t="s">
        <v>34</v>
      </c>
      <c r="E61" t="s">
        <v>35</v>
      </c>
      <c r="F61" t="s">
        <v>36</v>
      </c>
      <c r="G61" s="1">
        <v>42906</v>
      </c>
      <c r="H61" s="1">
        <v>42894</v>
      </c>
      <c r="I61" s="83">
        <v>3295</v>
      </c>
      <c r="J61" s="1" t="s">
        <v>187</v>
      </c>
      <c r="K61" t="s">
        <v>2992</v>
      </c>
      <c r="L61" t="s">
        <v>2922</v>
      </c>
      <c r="M61" t="s">
        <v>5200</v>
      </c>
      <c r="N61" t="s">
        <v>8272</v>
      </c>
      <c r="O61" t="s">
        <v>8275</v>
      </c>
      <c r="P61" t="s">
        <v>42</v>
      </c>
      <c r="Q61" t="str">
        <f t="shared" si="0"/>
        <v>#DC241f</v>
      </c>
      <c r="R61" t="s">
        <v>43</v>
      </c>
      <c r="S61">
        <v>2</v>
      </c>
      <c r="T61" s="80">
        <v>42894</v>
      </c>
      <c r="U61" s="1" t="s">
        <v>2920</v>
      </c>
      <c r="V61">
        <v>13690</v>
      </c>
      <c r="W61">
        <v>60256</v>
      </c>
      <c r="X61">
        <v>79478</v>
      </c>
      <c r="Y61" s="87">
        <v>0.227197291556027</v>
      </c>
      <c r="Z61">
        <v>23883</v>
      </c>
      <c r="AA61">
        <v>55</v>
      </c>
      <c r="AB61" t="s">
        <v>2916</v>
      </c>
      <c r="AC61">
        <v>0.39635886882634097</v>
      </c>
      <c r="AD61">
        <v>0.75814690857847455</v>
      </c>
      <c r="AE61" s="82">
        <v>0.71233652795510449</v>
      </c>
      <c r="AF61">
        <v>0.66223248350090069</v>
      </c>
      <c r="AG61">
        <v>0.73116957095880475</v>
      </c>
      <c r="AH61">
        <v>0.11522250535987701</v>
      </c>
      <c r="AI61" t="s">
        <v>2925</v>
      </c>
      <c r="AJ61">
        <v>13690</v>
      </c>
    </row>
    <row r="62" spans="1:36" x14ac:dyDescent="0.2">
      <c r="A62" t="s">
        <v>186</v>
      </c>
      <c r="B62" t="s">
        <v>187</v>
      </c>
      <c r="C62" t="s">
        <v>2952</v>
      </c>
      <c r="D62" t="s">
        <v>34</v>
      </c>
      <c r="E62" t="s">
        <v>35</v>
      </c>
      <c r="F62" t="s">
        <v>36</v>
      </c>
      <c r="G62" s="1">
        <v>42906</v>
      </c>
      <c r="H62" s="1">
        <v>42894</v>
      </c>
      <c r="I62" s="83">
        <v>3295</v>
      </c>
      <c r="J62" s="1" t="s">
        <v>187</v>
      </c>
      <c r="K62" t="s">
        <v>2993</v>
      </c>
      <c r="L62" t="s">
        <v>2994</v>
      </c>
      <c r="M62" t="s">
        <v>5201</v>
      </c>
      <c r="N62" t="s">
        <v>8272</v>
      </c>
      <c r="O62" t="s">
        <v>8275</v>
      </c>
      <c r="P62" t="s">
        <v>52</v>
      </c>
      <c r="Q62" t="str">
        <f t="shared" si="0"/>
        <v>#FAA61A</v>
      </c>
      <c r="R62" t="s">
        <v>53</v>
      </c>
      <c r="S62">
        <v>2</v>
      </c>
      <c r="T62" s="80">
        <v>42894</v>
      </c>
      <c r="U62" s="1" t="s">
        <v>2920</v>
      </c>
      <c r="V62">
        <v>4783</v>
      </c>
      <c r="W62">
        <v>60256</v>
      </c>
      <c r="X62">
        <v>79478</v>
      </c>
      <c r="Y62" s="87">
        <v>7.9377987254381305E-2</v>
      </c>
      <c r="Z62">
        <v>23883</v>
      </c>
      <c r="AA62">
        <v>55</v>
      </c>
      <c r="AB62" t="s">
        <v>2916</v>
      </c>
      <c r="AC62">
        <v>0.39635886882634097</v>
      </c>
      <c r="AD62">
        <v>0.75814690857847455</v>
      </c>
      <c r="AE62" s="82">
        <v>0.71233652795510449</v>
      </c>
      <c r="AF62">
        <v>0.66223248350090069</v>
      </c>
      <c r="AG62">
        <v>0.73116957095880475</v>
      </c>
      <c r="AH62">
        <v>7.4549035211802003E-3</v>
      </c>
      <c r="AI62" t="s">
        <v>2925</v>
      </c>
      <c r="AJ62">
        <v>4783</v>
      </c>
    </row>
    <row r="63" spans="1:36" x14ac:dyDescent="0.2">
      <c r="A63" t="s">
        <v>186</v>
      </c>
      <c r="B63" t="s">
        <v>187</v>
      </c>
      <c r="C63" t="s">
        <v>2952</v>
      </c>
      <c r="D63" t="s">
        <v>34</v>
      </c>
      <c r="E63" t="s">
        <v>35</v>
      </c>
      <c r="F63" t="s">
        <v>36</v>
      </c>
      <c r="G63" s="1">
        <v>42906</v>
      </c>
      <c r="H63" s="1">
        <v>42894</v>
      </c>
      <c r="I63" s="83">
        <v>3295</v>
      </c>
      <c r="J63" s="1" t="s">
        <v>187</v>
      </c>
      <c r="K63" t="s">
        <v>2164</v>
      </c>
      <c r="L63" t="s">
        <v>2995</v>
      </c>
      <c r="M63" t="s">
        <v>5202</v>
      </c>
      <c r="N63" t="s">
        <v>8272</v>
      </c>
      <c r="O63" t="s">
        <v>8275</v>
      </c>
      <c r="P63" t="s">
        <v>54</v>
      </c>
      <c r="Q63" t="str">
        <f t="shared" si="0"/>
        <v>#528D6B</v>
      </c>
      <c r="R63" t="s">
        <v>54</v>
      </c>
      <c r="S63">
        <v>2</v>
      </c>
      <c r="T63" s="80">
        <v>42894</v>
      </c>
      <c r="U63" s="1" t="s">
        <v>2920</v>
      </c>
      <c r="V63">
        <v>2542</v>
      </c>
      <c r="W63">
        <v>60256</v>
      </c>
      <c r="X63">
        <v>79478</v>
      </c>
      <c r="Y63" s="87">
        <v>4.2186670207116299E-2</v>
      </c>
      <c r="Z63">
        <v>23883</v>
      </c>
      <c r="AA63">
        <v>55</v>
      </c>
      <c r="AB63" t="s">
        <v>2916</v>
      </c>
      <c r="AC63">
        <v>0.39635886882634097</v>
      </c>
      <c r="AD63">
        <v>0.75814690857847455</v>
      </c>
      <c r="AE63" s="82">
        <v>0.71233652795510449</v>
      </c>
      <c r="AF63">
        <v>0.66223248350090069</v>
      </c>
      <c r="AG63">
        <v>0.73116957095880475</v>
      </c>
      <c r="AH63">
        <v>-2.1662330270954398E-2</v>
      </c>
      <c r="AI63" t="s">
        <v>2925</v>
      </c>
      <c r="AJ63">
        <v>2542</v>
      </c>
    </row>
    <row r="64" spans="1:36" x14ac:dyDescent="0.2">
      <c r="A64" t="s">
        <v>186</v>
      </c>
      <c r="B64" t="s">
        <v>187</v>
      </c>
      <c r="C64" t="s">
        <v>2952</v>
      </c>
      <c r="D64" t="s">
        <v>34</v>
      </c>
      <c r="E64" t="s">
        <v>35</v>
      </c>
      <c r="F64" t="s">
        <v>36</v>
      </c>
      <c r="G64" s="1">
        <v>42906</v>
      </c>
      <c r="H64" s="1">
        <v>42894</v>
      </c>
      <c r="I64" s="83">
        <v>3295</v>
      </c>
      <c r="J64" s="1" t="s">
        <v>187</v>
      </c>
      <c r="K64" t="s">
        <v>1684</v>
      </c>
      <c r="L64" t="s">
        <v>2373</v>
      </c>
      <c r="M64" t="s">
        <v>5203</v>
      </c>
      <c r="N64" t="s">
        <v>8273</v>
      </c>
      <c r="O64" t="s">
        <v>8275</v>
      </c>
      <c r="P64" t="s">
        <v>45</v>
      </c>
      <c r="Q64" t="str">
        <f t="shared" si="0"/>
        <v>#70147A</v>
      </c>
      <c r="R64" t="s">
        <v>45</v>
      </c>
      <c r="S64">
        <v>2</v>
      </c>
      <c r="T64" s="80">
        <v>42894</v>
      </c>
      <c r="U64" s="1" t="s">
        <v>2920</v>
      </c>
      <c r="V64">
        <v>1668</v>
      </c>
      <c r="W64">
        <v>60256</v>
      </c>
      <c r="X64">
        <v>79478</v>
      </c>
      <c r="Y64" s="87">
        <v>2.7681890600106202E-2</v>
      </c>
      <c r="Z64">
        <v>23883</v>
      </c>
      <c r="AA64">
        <v>55</v>
      </c>
      <c r="AB64" t="s">
        <v>2916</v>
      </c>
      <c r="AC64">
        <v>0.39635886882634097</v>
      </c>
      <c r="AD64">
        <v>0.75814690857847455</v>
      </c>
      <c r="AE64" s="82">
        <v>0.71233652795510449</v>
      </c>
      <c r="AF64">
        <v>0.66223248350090069</v>
      </c>
      <c r="AG64">
        <v>0.73116957095880475</v>
      </c>
      <c r="AH64">
        <v>-0.116695466554133</v>
      </c>
      <c r="AI64" t="s">
        <v>2925</v>
      </c>
      <c r="AJ64">
        <v>1668</v>
      </c>
    </row>
    <row r="65" spans="1:36" x14ac:dyDescent="0.2">
      <c r="A65" t="s">
        <v>191</v>
      </c>
      <c r="B65" t="s">
        <v>192</v>
      </c>
      <c r="C65" t="s">
        <v>2971</v>
      </c>
      <c r="D65" t="s">
        <v>79</v>
      </c>
      <c r="E65" t="s">
        <v>35</v>
      </c>
      <c r="F65" t="s">
        <v>36</v>
      </c>
      <c r="G65" s="1">
        <v>42906</v>
      </c>
      <c r="H65" s="1">
        <v>42894</v>
      </c>
      <c r="I65" s="83">
        <v>3296</v>
      </c>
      <c r="J65" s="1" t="s">
        <v>192</v>
      </c>
      <c r="K65" t="s">
        <v>2996</v>
      </c>
      <c r="L65" t="s">
        <v>2997</v>
      </c>
      <c r="M65" t="s">
        <v>5204</v>
      </c>
      <c r="N65" t="s">
        <v>8272</v>
      </c>
      <c r="O65" t="s">
        <v>8277</v>
      </c>
      <c r="P65" t="s">
        <v>42</v>
      </c>
      <c r="Q65" t="str">
        <f t="shared" si="0"/>
        <v>#DC241f</v>
      </c>
      <c r="R65" t="s">
        <v>43</v>
      </c>
      <c r="S65">
        <v>2</v>
      </c>
      <c r="T65" s="80">
        <v>42894</v>
      </c>
      <c r="U65" s="1" t="s">
        <v>2915</v>
      </c>
      <c r="V65">
        <v>21285</v>
      </c>
      <c r="W65">
        <v>49993</v>
      </c>
      <c r="X65">
        <v>78076</v>
      </c>
      <c r="Y65" s="87">
        <v>0.42575960634488802</v>
      </c>
      <c r="Z65">
        <v>441</v>
      </c>
      <c r="AA65">
        <v>620</v>
      </c>
      <c r="AB65" t="s">
        <v>2916</v>
      </c>
      <c r="AC65">
        <v>8.8212349728962053E-3</v>
      </c>
      <c r="AD65">
        <v>0.64031200368871355</v>
      </c>
      <c r="AE65" s="82">
        <v>0.69014277061470497</v>
      </c>
      <c r="AF65">
        <v>0.66223248350090069</v>
      </c>
      <c r="AG65">
        <v>0.6149745106432658</v>
      </c>
      <c r="AH65">
        <v>1.5542137087996099E-2</v>
      </c>
      <c r="AI65" t="s">
        <v>2917</v>
      </c>
      <c r="AJ65">
        <v>21285</v>
      </c>
    </row>
    <row r="66" spans="1:36" x14ac:dyDescent="0.2">
      <c r="A66" t="s">
        <v>191</v>
      </c>
      <c r="B66" t="s">
        <v>192</v>
      </c>
      <c r="C66" t="s">
        <v>2971</v>
      </c>
      <c r="D66" t="s">
        <v>79</v>
      </c>
      <c r="E66" t="s">
        <v>35</v>
      </c>
      <c r="F66" t="s">
        <v>36</v>
      </c>
      <c r="G66" s="1">
        <v>42906</v>
      </c>
      <c r="H66" s="1">
        <v>42894</v>
      </c>
      <c r="I66" s="83">
        <v>3296</v>
      </c>
      <c r="J66" s="1" t="s">
        <v>192</v>
      </c>
      <c r="K66" t="s">
        <v>1310</v>
      </c>
      <c r="L66" t="s">
        <v>2998</v>
      </c>
      <c r="M66" t="s">
        <v>5205</v>
      </c>
      <c r="N66" t="s">
        <v>8273</v>
      </c>
      <c r="O66" t="s">
        <v>8275</v>
      </c>
      <c r="P66" t="s">
        <v>39</v>
      </c>
      <c r="Q66" t="str">
        <f t="shared" si="0"/>
        <v>#0087DC</v>
      </c>
      <c r="R66" t="s">
        <v>40</v>
      </c>
      <c r="S66">
        <v>2</v>
      </c>
      <c r="T66" s="80">
        <v>42894</v>
      </c>
      <c r="U66" s="1" t="s">
        <v>2920</v>
      </c>
      <c r="V66">
        <v>20844</v>
      </c>
      <c r="W66">
        <v>49993</v>
      </c>
      <c r="X66">
        <v>78076</v>
      </c>
      <c r="Y66" s="87">
        <v>0.41693837137199202</v>
      </c>
      <c r="Z66">
        <v>441</v>
      </c>
      <c r="AA66">
        <v>620</v>
      </c>
      <c r="AB66" t="s">
        <v>2916</v>
      </c>
      <c r="AC66">
        <v>8.8212349728962053E-3</v>
      </c>
      <c r="AD66">
        <v>0.64031200368871355</v>
      </c>
      <c r="AE66" s="82">
        <v>0.69014277061470497</v>
      </c>
      <c r="AF66">
        <v>0.66223248350090069</v>
      </c>
      <c r="AG66">
        <v>0.6149745106432658</v>
      </c>
      <c r="AH66">
        <v>0.19276152731284699</v>
      </c>
      <c r="AI66" t="s">
        <v>2917</v>
      </c>
      <c r="AJ66">
        <v>20844</v>
      </c>
    </row>
    <row r="67" spans="1:36" x14ac:dyDescent="0.2">
      <c r="A67" t="s">
        <v>191</v>
      </c>
      <c r="B67" t="s">
        <v>192</v>
      </c>
      <c r="C67" t="s">
        <v>2971</v>
      </c>
      <c r="D67" t="s">
        <v>79</v>
      </c>
      <c r="E67" t="s">
        <v>35</v>
      </c>
      <c r="F67" t="s">
        <v>36</v>
      </c>
      <c r="G67" s="1">
        <v>42906</v>
      </c>
      <c r="H67" s="1">
        <v>42894</v>
      </c>
      <c r="I67" s="83">
        <v>3296</v>
      </c>
      <c r="J67" s="1" t="s">
        <v>192</v>
      </c>
      <c r="K67" t="s">
        <v>594</v>
      </c>
      <c r="L67" t="s">
        <v>2999</v>
      </c>
      <c r="M67" t="s">
        <v>5206</v>
      </c>
      <c r="N67" t="s">
        <v>8272</v>
      </c>
      <c r="O67" t="s">
        <v>8275</v>
      </c>
      <c r="P67" t="s">
        <v>3000</v>
      </c>
      <c r="Q67" t="str">
        <f t="shared" ref="Q67:Q130" si="1">IF(R67="Lab","#DC241f",IF(R67="Con","#0087DC",IF(R67="LD","#FAA61A",IF(R67="PC","#008142",IF(R67="UKIP","#70147A",IF(R67="SNP","#FEF987",IF(R67="Green","#528D6B",IF(R67="SF","#326760",IF(R67="DUP","#D46A4C","#000000")))))))))</f>
        <v>#000000</v>
      </c>
      <c r="R67" t="s">
        <v>3000</v>
      </c>
      <c r="S67">
        <v>2</v>
      </c>
      <c r="T67" s="80">
        <v>42894</v>
      </c>
      <c r="U67" s="1" t="s">
        <v>2920</v>
      </c>
      <c r="V67">
        <v>4612</v>
      </c>
      <c r="W67">
        <v>49993</v>
      </c>
      <c r="X67">
        <v>78076</v>
      </c>
      <c r="Y67" s="87">
        <v>9.2252915408157096E-2</v>
      </c>
      <c r="Z67">
        <v>441</v>
      </c>
      <c r="AA67">
        <v>620</v>
      </c>
      <c r="AB67" t="s">
        <v>2916</v>
      </c>
      <c r="AC67">
        <v>8.8212349728962053E-3</v>
      </c>
      <c r="AD67">
        <v>0.64031200368871355</v>
      </c>
      <c r="AE67" s="82">
        <v>0.69014277061470497</v>
      </c>
      <c r="AF67">
        <v>0.66223248350090069</v>
      </c>
      <c r="AG67">
        <v>0.6149745106432658</v>
      </c>
      <c r="AH67">
        <v>0</v>
      </c>
      <c r="AI67" t="s">
        <v>2917</v>
      </c>
      <c r="AJ67">
        <v>4612</v>
      </c>
    </row>
    <row r="68" spans="1:36" x14ac:dyDescent="0.2">
      <c r="A68" t="s">
        <v>191</v>
      </c>
      <c r="B68" t="s">
        <v>192</v>
      </c>
      <c r="C68" t="s">
        <v>2971</v>
      </c>
      <c r="D68" t="s">
        <v>79</v>
      </c>
      <c r="E68" t="s">
        <v>35</v>
      </c>
      <c r="F68" t="s">
        <v>36</v>
      </c>
      <c r="G68" s="1">
        <v>42906</v>
      </c>
      <c r="H68" s="1">
        <v>42894</v>
      </c>
      <c r="I68" s="83">
        <v>3296</v>
      </c>
      <c r="J68" s="1" t="s">
        <v>192</v>
      </c>
      <c r="K68" t="s">
        <v>801</v>
      </c>
      <c r="L68" t="s">
        <v>2727</v>
      </c>
      <c r="M68" t="s">
        <v>5207</v>
      </c>
      <c r="N68" t="s">
        <v>8273</v>
      </c>
      <c r="O68" t="s">
        <v>8275</v>
      </c>
      <c r="P68" t="s">
        <v>45</v>
      </c>
      <c r="Q68" t="str">
        <f t="shared" si="1"/>
        <v>#70147A</v>
      </c>
      <c r="R68" t="s">
        <v>45</v>
      </c>
      <c r="S68">
        <v>2</v>
      </c>
      <c r="T68" s="80">
        <v>42894</v>
      </c>
      <c r="U68" s="1" t="s">
        <v>2920</v>
      </c>
      <c r="V68">
        <v>1885</v>
      </c>
      <c r="W68">
        <v>49993</v>
      </c>
      <c r="X68">
        <v>78076</v>
      </c>
      <c r="Y68" s="87">
        <v>3.7705278739023497E-2</v>
      </c>
      <c r="Z68">
        <v>441</v>
      </c>
      <c r="AA68">
        <v>620</v>
      </c>
      <c r="AB68" t="s">
        <v>2916</v>
      </c>
      <c r="AC68">
        <v>8.8212349728962053E-3</v>
      </c>
      <c r="AD68">
        <v>0.64031200368871355</v>
      </c>
      <c r="AE68" s="82">
        <v>0.69014277061470497</v>
      </c>
      <c r="AF68">
        <v>0.66223248350090069</v>
      </c>
      <c r="AG68">
        <v>0.6149745106432658</v>
      </c>
      <c r="AH68">
        <v>-0.17638909152822499</v>
      </c>
      <c r="AI68" t="s">
        <v>2917</v>
      </c>
      <c r="AJ68">
        <v>1885</v>
      </c>
    </row>
    <row r="69" spans="1:36" x14ac:dyDescent="0.2">
      <c r="A69" t="s">
        <v>191</v>
      </c>
      <c r="B69" t="s">
        <v>192</v>
      </c>
      <c r="C69" t="s">
        <v>2971</v>
      </c>
      <c r="D69" t="s">
        <v>79</v>
      </c>
      <c r="E69" t="s">
        <v>35</v>
      </c>
      <c r="F69" t="s">
        <v>36</v>
      </c>
      <c r="G69" s="1">
        <v>42906</v>
      </c>
      <c r="H69" s="1">
        <v>42894</v>
      </c>
      <c r="I69" s="83">
        <v>3296</v>
      </c>
      <c r="J69" s="1" t="s">
        <v>192</v>
      </c>
      <c r="K69" t="s">
        <v>3001</v>
      </c>
      <c r="L69" t="s">
        <v>3002</v>
      </c>
      <c r="M69" t="s">
        <v>5208</v>
      </c>
      <c r="N69" t="s">
        <v>8273</v>
      </c>
      <c r="O69" t="s">
        <v>8275</v>
      </c>
      <c r="P69" t="s">
        <v>52</v>
      </c>
      <c r="Q69" t="str">
        <f t="shared" si="1"/>
        <v>#FAA61A</v>
      </c>
      <c r="R69" t="s">
        <v>53</v>
      </c>
      <c r="S69">
        <v>2</v>
      </c>
      <c r="T69" s="80">
        <v>42894</v>
      </c>
      <c r="U69" s="1" t="s">
        <v>2920</v>
      </c>
      <c r="V69">
        <v>969</v>
      </c>
      <c r="W69">
        <v>49993</v>
      </c>
      <c r="X69">
        <v>78076</v>
      </c>
      <c r="Y69" s="87">
        <v>1.9382713579901199E-2</v>
      </c>
      <c r="Z69">
        <v>441</v>
      </c>
      <c r="AA69">
        <v>620</v>
      </c>
      <c r="AB69" t="s">
        <v>2916</v>
      </c>
      <c r="AC69">
        <v>8.8212349728962053E-3</v>
      </c>
      <c r="AD69">
        <v>0.64031200368871355</v>
      </c>
      <c r="AE69" s="82">
        <v>0.69014277061470497</v>
      </c>
      <c r="AF69">
        <v>0.66223248350090069</v>
      </c>
      <c r="AG69">
        <v>0.6149745106432658</v>
      </c>
      <c r="AH69">
        <v>-0.12890136750174999</v>
      </c>
      <c r="AI69" t="s">
        <v>2917</v>
      </c>
      <c r="AJ69">
        <v>969</v>
      </c>
    </row>
    <row r="70" spans="1:36" x14ac:dyDescent="0.2">
      <c r="A70" t="s">
        <v>191</v>
      </c>
      <c r="B70" t="s">
        <v>192</v>
      </c>
      <c r="C70" t="s">
        <v>2971</v>
      </c>
      <c r="D70" t="s">
        <v>79</v>
      </c>
      <c r="E70" t="s">
        <v>35</v>
      </c>
      <c r="F70" t="s">
        <v>36</v>
      </c>
      <c r="G70" s="1">
        <v>42906</v>
      </c>
      <c r="H70" s="1">
        <v>42894</v>
      </c>
      <c r="I70" s="83">
        <v>3296</v>
      </c>
      <c r="J70" s="1" t="s">
        <v>192</v>
      </c>
      <c r="K70" t="s">
        <v>3003</v>
      </c>
      <c r="L70" t="s">
        <v>3004</v>
      </c>
      <c r="M70" t="s">
        <v>5209</v>
      </c>
      <c r="N70" t="s">
        <v>8273</v>
      </c>
      <c r="O70" t="s">
        <v>8275</v>
      </c>
      <c r="P70" t="s">
        <v>54</v>
      </c>
      <c r="Q70" t="str">
        <f t="shared" si="1"/>
        <v>#528D6B</v>
      </c>
      <c r="R70" t="s">
        <v>54</v>
      </c>
      <c r="S70">
        <v>2</v>
      </c>
      <c r="T70" s="80">
        <v>42894</v>
      </c>
      <c r="U70" s="1" t="s">
        <v>2920</v>
      </c>
      <c r="V70">
        <v>398</v>
      </c>
      <c r="W70">
        <v>49993</v>
      </c>
      <c r="X70">
        <v>78076</v>
      </c>
      <c r="Y70" s="87">
        <v>7.9611145560377992E-3</v>
      </c>
      <c r="Z70">
        <v>441</v>
      </c>
      <c r="AA70">
        <v>620</v>
      </c>
      <c r="AB70" t="s">
        <v>2916</v>
      </c>
      <c r="AC70">
        <v>8.8212349728962053E-3</v>
      </c>
      <c r="AD70">
        <v>0.64031200368871355</v>
      </c>
      <c r="AE70" s="82">
        <v>0.69014277061470497</v>
      </c>
      <c r="AF70">
        <v>0.66223248350090069</v>
      </c>
      <c r="AG70">
        <v>0.6149745106432658</v>
      </c>
      <c r="AH70">
        <v>0</v>
      </c>
      <c r="AI70" t="s">
        <v>2917</v>
      </c>
      <c r="AJ70">
        <v>398</v>
      </c>
    </row>
    <row r="71" spans="1:36" x14ac:dyDescent="0.2">
      <c r="A71" t="s">
        <v>199</v>
      </c>
      <c r="B71" t="s">
        <v>200</v>
      </c>
      <c r="C71" t="s">
        <v>2952</v>
      </c>
      <c r="D71" t="s">
        <v>34</v>
      </c>
      <c r="E71" t="s">
        <v>35</v>
      </c>
      <c r="F71" t="s">
        <v>36</v>
      </c>
      <c r="G71" s="1">
        <v>42906</v>
      </c>
      <c r="H71" s="1">
        <v>42894</v>
      </c>
      <c r="I71" s="83">
        <v>3297</v>
      </c>
      <c r="J71" s="1" t="s">
        <v>200</v>
      </c>
      <c r="K71" t="s">
        <v>54</v>
      </c>
      <c r="L71" t="s">
        <v>3005</v>
      </c>
      <c r="M71" t="s">
        <v>5210</v>
      </c>
      <c r="N71" t="s">
        <v>8273</v>
      </c>
      <c r="O71" t="s">
        <v>8277</v>
      </c>
      <c r="P71" t="s">
        <v>39</v>
      </c>
      <c r="Q71" t="str">
        <f t="shared" si="1"/>
        <v>#0087DC</v>
      </c>
      <c r="R71" t="s">
        <v>40</v>
      </c>
      <c r="S71">
        <v>2</v>
      </c>
      <c r="T71" s="80">
        <v>42894</v>
      </c>
      <c r="U71" s="1" t="s">
        <v>2915</v>
      </c>
      <c r="V71">
        <v>35318</v>
      </c>
      <c r="W71">
        <v>59879</v>
      </c>
      <c r="X71">
        <v>87387</v>
      </c>
      <c r="Y71" s="87">
        <v>0.58982280933215303</v>
      </c>
      <c r="Z71">
        <v>17478</v>
      </c>
      <c r="AA71">
        <v>164</v>
      </c>
      <c r="AB71" t="s">
        <v>2916</v>
      </c>
      <c r="AC71">
        <v>0.29188864209489135</v>
      </c>
      <c r="AD71">
        <v>0.68521633652602787</v>
      </c>
      <c r="AE71" s="82">
        <v>0.71233652795510449</v>
      </c>
      <c r="AF71">
        <v>0.66223248350090069</v>
      </c>
      <c r="AG71">
        <v>0.67356211183770265</v>
      </c>
      <c r="AH71">
        <v>6.5281221100960296E-2</v>
      </c>
      <c r="AI71" t="s">
        <v>2925</v>
      </c>
      <c r="AJ71">
        <v>35318</v>
      </c>
    </row>
    <row r="72" spans="1:36" x14ac:dyDescent="0.2">
      <c r="A72" t="s">
        <v>199</v>
      </c>
      <c r="B72" t="s">
        <v>200</v>
      </c>
      <c r="C72" t="s">
        <v>2952</v>
      </c>
      <c r="D72" t="s">
        <v>34</v>
      </c>
      <c r="E72" t="s">
        <v>35</v>
      </c>
      <c r="F72" t="s">
        <v>36</v>
      </c>
      <c r="G72" s="1">
        <v>42906</v>
      </c>
      <c r="H72" s="1">
        <v>42894</v>
      </c>
      <c r="I72" s="83">
        <v>3297</v>
      </c>
      <c r="J72" s="1" t="s">
        <v>200</v>
      </c>
      <c r="K72" t="s">
        <v>3006</v>
      </c>
      <c r="L72" t="s">
        <v>3007</v>
      </c>
      <c r="M72" t="s">
        <v>5211</v>
      </c>
      <c r="N72" t="s">
        <v>8272</v>
      </c>
      <c r="O72" t="s">
        <v>8275</v>
      </c>
      <c r="P72" t="s">
        <v>42</v>
      </c>
      <c r="Q72" t="str">
        <f t="shared" si="1"/>
        <v>#DC241f</v>
      </c>
      <c r="R72" t="s">
        <v>43</v>
      </c>
      <c r="S72">
        <v>2</v>
      </c>
      <c r="T72" s="80">
        <v>42894</v>
      </c>
      <c r="U72" s="1" t="s">
        <v>2920</v>
      </c>
      <c r="V72">
        <v>17840</v>
      </c>
      <c r="W72">
        <v>59879</v>
      </c>
      <c r="X72">
        <v>87387</v>
      </c>
      <c r="Y72" s="87">
        <v>0.29793416723726102</v>
      </c>
      <c r="Z72">
        <v>17478</v>
      </c>
      <c r="AA72">
        <v>164</v>
      </c>
      <c r="AB72" t="s">
        <v>2916</v>
      </c>
      <c r="AC72">
        <v>0.29188864209489135</v>
      </c>
      <c r="AD72">
        <v>0.68521633652602787</v>
      </c>
      <c r="AE72" s="82">
        <v>0.71233652795510449</v>
      </c>
      <c r="AF72">
        <v>0.66223248350090069</v>
      </c>
      <c r="AG72">
        <v>0.67356211183770265</v>
      </c>
      <c r="AH72">
        <v>0.113523653397758</v>
      </c>
      <c r="AI72" t="s">
        <v>2925</v>
      </c>
      <c r="AJ72">
        <v>17840</v>
      </c>
    </row>
    <row r="73" spans="1:36" x14ac:dyDescent="0.2">
      <c r="A73" t="s">
        <v>199</v>
      </c>
      <c r="B73" t="s">
        <v>200</v>
      </c>
      <c r="C73" t="s">
        <v>2952</v>
      </c>
      <c r="D73" t="s">
        <v>34</v>
      </c>
      <c r="E73" t="s">
        <v>35</v>
      </c>
      <c r="F73" t="s">
        <v>36</v>
      </c>
      <c r="G73" s="1">
        <v>42906</v>
      </c>
      <c r="H73" s="1">
        <v>42894</v>
      </c>
      <c r="I73" s="83">
        <v>3297</v>
      </c>
      <c r="J73" s="1" t="s">
        <v>200</v>
      </c>
      <c r="K73" t="s">
        <v>3008</v>
      </c>
      <c r="L73" t="s">
        <v>3009</v>
      </c>
      <c r="M73" t="s">
        <v>5212</v>
      </c>
      <c r="N73" t="s">
        <v>8273</v>
      </c>
      <c r="O73" t="s">
        <v>8275</v>
      </c>
      <c r="P73" t="s">
        <v>52</v>
      </c>
      <c r="Q73" t="str">
        <f t="shared" si="1"/>
        <v>#FAA61A</v>
      </c>
      <c r="R73" t="s">
        <v>53</v>
      </c>
      <c r="S73">
        <v>2</v>
      </c>
      <c r="T73" s="80">
        <v>42894</v>
      </c>
      <c r="U73" s="1" t="s">
        <v>2920</v>
      </c>
      <c r="V73">
        <v>3101</v>
      </c>
      <c r="W73">
        <v>59879</v>
      </c>
      <c r="X73">
        <v>87387</v>
      </c>
      <c r="Y73" s="87">
        <v>5.1787772006880499E-2</v>
      </c>
      <c r="Z73">
        <v>17478</v>
      </c>
      <c r="AA73">
        <v>164</v>
      </c>
      <c r="AB73" t="s">
        <v>2916</v>
      </c>
      <c r="AC73">
        <v>0.29188864209489135</v>
      </c>
      <c r="AD73">
        <v>0.68521633652602787</v>
      </c>
      <c r="AE73" s="82">
        <v>0.71233652795510449</v>
      </c>
      <c r="AF73">
        <v>0.66223248350090069</v>
      </c>
      <c r="AG73">
        <v>0.67356211183770265</v>
      </c>
      <c r="AH73">
        <v>-8.0497794119300994E-3</v>
      </c>
      <c r="AI73" t="s">
        <v>2925</v>
      </c>
      <c r="AJ73">
        <v>3101</v>
      </c>
    </row>
    <row r="74" spans="1:36" x14ac:dyDescent="0.2">
      <c r="A74" t="s">
        <v>199</v>
      </c>
      <c r="B74" t="s">
        <v>200</v>
      </c>
      <c r="C74" t="s">
        <v>2952</v>
      </c>
      <c r="D74" t="s">
        <v>34</v>
      </c>
      <c r="E74" t="s">
        <v>35</v>
      </c>
      <c r="F74" t="s">
        <v>36</v>
      </c>
      <c r="G74" s="1">
        <v>42906</v>
      </c>
      <c r="H74" s="1">
        <v>42894</v>
      </c>
      <c r="I74" s="83">
        <v>3297</v>
      </c>
      <c r="J74" s="1" t="s">
        <v>200</v>
      </c>
      <c r="K74" t="s">
        <v>3010</v>
      </c>
      <c r="L74" t="s">
        <v>3011</v>
      </c>
      <c r="M74" t="s">
        <v>5213</v>
      </c>
      <c r="N74" t="s">
        <v>8273</v>
      </c>
      <c r="O74" t="s">
        <v>8275</v>
      </c>
      <c r="P74" t="s">
        <v>45</v>
      </c>
      <c r="Q74" t="str">
        <f t="shared" si="1"/>
        <v>#70147A</v>
      </c>
      <c r="R74" t="s">
        <v>45</v>
      </c>
      <c r="S74">
        <v>2</v>
      </c>
      <c r="T74" s="80">
        <v>42894</v>
      </c>
      <c r="U74" s="1" t="s">
        <v>2920</v>
      </c>
      <c r="V74">
        <v>2218</v>
      </c>
      <c r="W74">
        <v>59879</v>
      </c>
      <c r="X74">
        <v>87387</v>
      </c>
      <c r="Y74" s="87">
        <v>3.7041366756291903E-2</v>
      </c>
      <c r="Z74">
        <v>17478</v>
      </c>
      <c r="AA74">
        <v>164</v>
      </c>
      <c r="AB74" t="s">
        <v>2916</v>
      </c>
      <c r="AC74">
        <v>0.29188864209489135</v>
      </c>
      <c r="AD74">
        <v>0.68521633652602787</v>
      </c>
      <c r="AE74" s="82">
        <v>0.71233652795510449</v>
      </c>
      <c r="AF74">
        <v>0.66223248350090069</v>
      </c>
      <c r="AG74">
        <v>0.67356211183770265</v>
      </c>
      <c r="AH74">
        <v>-0.151168910033779</v>
      </c>
      <c r="AI74" t="s">
        <v>2925</v>
      </c>
      <c r="AJ74">
        <v>2218</v>
      </c>
    </row>
    <row r="75" spans="1:36" x14ac:dyDescent="0.2">
      <c r="A75" t="s">
        <v>199</v>
      </c>
      <c r="B75" t="s">
        <v>200</v>
      </c>
      <c r="C75" t="s">
        <v>2952</v>
      </c>
      <c r="D75" t="s">
        <v>34</v>
      </c>
      <c r="E75" t="s">
        <v>35</v>
      </c>
      <c r="F75" t="s">
        <v>36</v>
      </c>
      <c r="G75" s="1">
        <v>42906</v>
      </c>
      <c r="H75" s="1">
        <v>42894</v>
      </c>
      <c r="I75" s="83">
        <v>3297</v>
      </c>
      <c r="J75" s="1" t="s">
        <v>200</v>
      </c>
      <c r="K75" t="s">
        <v>3012</v>
      </c>
      <c r="L75" t="s">
        <v>3013</v>
      </c>
      <c r="M75" t="s">
        <v>5214</v>
      </c>
      <c r="N75" t="s">
        <v>8272</v>
      </c>
      <c r="O75" t="s">
        <v>8275</v>
      </c>
      <c r="P75" t="s">
        <v>54</v>
      </c>
      <c r="Q75" t="str">
        <f t="shared" si="1"/>
        <v>#528D6B</v>
      </c>
      <c r="R75" t="s">
        <v>54</v>
      </c>
      <c r="S75">
        <v>2</v>
      </c>
      <c r="T75" s="80">
        <v>42894</v>
      </c>
      <c r="U75" s="1" t="s">
        <v>2920</v>
      </c>
      <c r="V75">
        <v>1402</v>
      </c>
      <c r="W75">
        <v>59879</v>
      </c>
      <c r="X75">
        <v>87387</v>
      </c>
      <c r="Y75" s="87">
        <v>2.34138846674126E-2</v>
      </c>
      <c r="Z75">
        <v>17478</v>
      </c>
      <c r="AA75">
        <v>164</v>
      </c>
      <c r="AB75" t="s">
        <v>2916</v>
      </c>
      <c r="AC75">
        <v>0.29188864209489135</v>
      </c>
      <c r="AD75">
        <v>0.68521633652602787</v>
      </c>
      <c r="AE75" s="82">
        <v>0.71233652795510449</v>
      </c>
      <c r="AF75">
        <v>0.66223248350090069</v>
      </c>
      <c r="AG75">
        <v>0.67356211183770265</v>
      </c>
      <c r="AH75">
        <v>-1.9586185053008499E-2</v>
      </c>
      <c r="AI75" t="s">
        <v>2925</v>
      </c>
      <c r="AJ75">
        <v>1402</v>
      </c>
    </row>
    <row r="76" spans="1:36" x14ac:dyDescent="0.2">
      <c r="A76" t="s">
        <v>118</v>
      </c>
      <c r="B76" t="s">
        <v>119</v>
      </c>
      <c r="C76" t="s">
        <v>2962</v>
      </c>
      <c r="D76" t="s">
        <v>59</v>
      </c>
      <c r="E76" t="s">
        <v>35</v>
      </c>
      <c r="F76" t="s">
        <v>36</v>
      </c>
      <c r="G76" s="1">
        <v>42906</v>
      </c>
      <c r="H76" s="1">
        <v>42894</v>
      </c>
      <c r="I76" s="83">
        <v>3298</v>
      </c>
      <c r="J76" s="1" t="s">
        <v>120</v>
      </c>
      <c r="K76" t="s">
        <v>3014</v>
      </c>
      <c r="L76" t="s">
        <v>3015</v>
      </c>
      <c r="M76" t="s">
        <v>5215</v>
      </c>
      <c r="N76" t="s">
        <v>8272</v>
      </c>
      <c r="O76" t="s">
        <v>8277</v>
      </c>
      <c r="P76" t="s">
        <v>42</v>
      </c>
      <c r="Q76" t="str">
        <f t="shared" si="1"/>
        <v>#DC241f</v>
      </c>
      <c r="R76" t="s">
        <v>43</v>
      </c>
      <c r="S76">
        <v>2</v>
      </c>
      <c r="T76" s="80">
        <v>42894</v>
      </c>
      <c r="U76" s="1" t="s">
        <v>2915</v>
      </c>
      <c r="V76">
        <v>24005</v>
      </c>
      <c r="W76">
        <v>39773</v>
      </c>
      <c r="X76">
        <v>65751</v>
      </c>
      <c r="Y76" s="87">
        <v>0.603550147084705</v>
      </c>
      <c r="Z76">
        <v>11295</v>
      </c>
      <c r="AA76">
        <v>334</v>
      </c>
      <c r="AB76" t="s">
        <v>2916</v>
      </c>
      <c r="AC76">
        <v>0.28398662409172054</v>
      </c>
      <c r="AD76">
        <v>0.60490334747760488</v>
      </c>
      <c r="AE76" s="82">
        <v>0.67806638533229158</v>
      </c>
      <c r="AF76">
        <v>0.66223248350090069</v>
      </c>
      <c r="AG76">
        <v>0.56945115081281183</v>
      </c>
      <c r="AH76">
        <v>0.10593978684008799</v>
      </c>
      <c r="AI76" t="s">
        <v>2917</v>
      </c>
      <c r="AJ76">
        <v>24005</v>
      </c>
    </row>
    <row r="77" spans="1:36" x14ac:dyDescent="0.2">
      <c r="A77" t="s">
        <v>118</v>
      </c>
      <c r="B77" t="s">
        <v>119</v>
      </c>
      <c r="C77" t="s">
        <v>2962</v>
      </c>
      <c r="D77" t="s">
        <v>59</v>
      </c>
      <c r="E77" t="s">
        <v>35</v>
      </c>
      <c r="F77" t="s">
        <v>36</v>
      </c>
      <c r="G77" s="1">
        <v>42906</v>
      </c>
      <c r="H77" s="1">
        <v>42894</v>
      </c>
      <c r="I77" s="83">
        <v>3298</v>
      </c>
      <c r="J77" s="1" t="s">
        <v>120</v>
      </c>
      <c r="K77" t="s">
        <v>823</v>
      </c>
      <c r="L77" t="s">
        <v>299</v>
      </c>
      <c r="M77" t="s">
        <v>5216</v>
      </c>
      <c r="N77" t="s">
        <v>8273</v>
      </c>
      <c r="O77" t="s">
        <v>8275</v>
      </c>
      <c r="P77" t="s">
        <v>39</v>
      </c>
      <c r="Q77" t="str">
        <f t="shared" si="1"/>
        <v>#0087DC</v>
      </c>
      <c r="R77" t="s">
        <v>40</v>
      </c>
      <c r="S77">
        <v>2</v>
      </c>
      <c r="T77" s="80">
        <v>42894</v>
      </c>
      <c r="U77" s="1" t="s">
        <v>2920</v>
      </c>
      <c r="V77">
        <v>12710</v>
      </c>
      <c r="W77">
        <v>39773</v>
      </c>
      <c r="X77">
        <v>65751</v>
      </c>
      <c r="Y77" s="87">
        <v>0.31956352299298502</v>
      </c>
      <c r="Z77">
        <v>11295</v>
      </c>
      <c r="AA77">
        <v>334</v>
      </c>
      <c r="AB77" t="s">
        <v>2916</v>
      </c>
      <c r="AC77">
        <v>0.28398662409172054</v>
      </c>
      <c r="AD77">
        <v>0.60490334747760488</v>
      </c>
      <c r="AE77" s="82">
        <v>0.67806638533229158</v>
      </c>
      <c r="AF77">
        <v>0.66223248350090069</v>
      </c>
      <c r="AG77">
        <v>0.56945115081281183</v>
      </c>
      <c r="AH77">
        <v>9.83291327365486E-2</v>
      </c>
      <c r="AI77" t="s">
        <v>2917</v>
      </c>
      <c r="AJ77">
        <v>12710</v>
      </c>
    </row>
    <row r="78" spans="1:36" x14ac:dyDescent="0.2">
      <c r="A78" t="s">
        <v>118</v>
      </c>
      <c r="B78" t="s">
        <v>119</v>
      </c>
      <c r="C78" t="s">
        <v>2962</v>
      </c>
      <c r="D78" t="s">
        <v>59</v>
      </c>
      <c r="E78" t="s">
        <v>35</v>
      </c>
      <c r="F78" t="s">
        <v>36</v>
      </c>
      <c r="G78" s="1">
        <v>42906</v>
      </c>
      <c r="H78" s="1">
        <v>42894</v>
      </c>
      <c r="I78" s="83">
        <v>3298</v>
      </c>
      <c r="J78" s="1" t="s">
        <v>120</v>
      </c>
      <c r="K78" t="s">
        <v>363</v>
      </c>
      <c r="L78" t="s">
        <v>3016</v>
      </c>
      <c r="M78" t="s">
        <v>5217</v>
      </c>
      <c r="N78" t="s">
        <v>8273</v>
      </c>
      <c r="O78" t="s">
        <v>8275</v>
      </c>
      <c r="P78" t="s">
        <v>45</v>
      </c>
      <c r="Q78" t="str">
        <f t="shared" si="1"/>
        <v>#70147A</v>
      </c>
      <c r="R78" t="s">
        <v>45</v>
      </c>
      <c r="S78">
        <v>2</v>
      </c>
      <c r="T78" s="80">
        <v>42894</v>
      </c>
      <c r="U78" s="1" t="s">
        <v>2920</v>
      </c>
      <c r="V78">
        <v>1878</v>
      </c>
      <c r="W78">
        <v>39773</v>
      </c>
      <c r="X78">
        <v>65751</v>
      </c>
      <c r="Y78" s="87">
        <v>4.7217961933975303E-2</v>
      </c>
      <c r="Z78">
        <v>11295</v>
      </c>
      <c r="AA78">
        <v>334</v>
      </c>
      <c r="AB78" t="s">
        <v>2916</v>
      </c>
      <c r="AC78">
        <v>0.28398662409172054</v>
      </c>
      <c r="AD78">
        <v>0.60490334747760488</v>
      </c>
      <c r="AE78" s="82">
        <v>0.67806638533229158</v>
      </c>
      <c r="AF78">
        <v>0.66223248350090069</v>
      </c>
      <c r="AG78">
        <v>0.56945115081281183</v>
      </c>
      <c r="AH78">
        <v>-0.17036773106155301</v>
      </c>
      <c r="AI78" t="s">
        <v>2917</v>
      </c>
      <c r="AJ78">
        <v>1878</v>
      </c>
    </row>
    <row r="79" spans="1:36" x14ac:dyDescent="0.2">
      <c r="A79" t="s">
        <v>118</v>
      </c>
      <c r="B79" t="s">
        <v>119</v>
      </c>
      <c r="C79" t="s">
        <v>2962</v>
      </c>
      <c r="D79" t="s">
        <v>59</v>
      </c>
      <c r="E79" t="s">
        <v>35</v>
      </c>
      <c r="F79" t="s">
        <v>36</v>
      </c>
      <c r="G79" s="1">
        <v>42906</v>
      </c>
      <c r="H79" s="1">
        <v>42894</v>
      </c>
      <c r="I79" s="83">
        <v>3298</v>
      </c>
      <c r="J79" s="1" t="s">
        <v>120</v>
      </c>
      <c r="K79" t="s">
        <v>3017</v>
      </c>
      <c r="L79" t="s">
        <v>3018</v>
      </c>
      <c r="M79" t="s">
        <v>5218</v>
      </c>
      <c r="N79" t="s">
        <v>8272</v>
      </c>
      <c r="O79" t="s">
        <v>8275</v>
      </c>
      <c r="P79" t="s">
        <v>52</v>
      </c>
      <c r="Q79" t="str">
        <f t="shared" si="1"/>
        <v>#FAA61A</v>
      </c>
      <c r="R79" t="s">
        <v>53</v>
      </c>
      <c r="S79">
        <v>2</v>
      </c>
      <c r="T79" s="80">
        <v>42894</v>
      </c>
      <c r="U79" s="1" t="s">
        <v>2920</v>
      </c>
      <c r="V79">
        <v>646</v>
      </c>
      <c r="W79">
        <v>39773</v>
      </c>
      <c r="X79">
        <v>65751</v>
      </c>
      <c r="Y79" s="87">
        <v>1.6242174339376001E-2</v>
      </c>
      <c r="Z79">
        <v>11295</v>
      </c>
      <c r="AA79">
        <v>334</v>
      </c>
      <c r="AB79" t="s">
        <v>2916</v>
      </c>
      <c r="AC79">
        <v>0.28398662409172054</v>
      </c>
      <c r="AD79">
        <v>0.60490334747760488</v>
      </c>
      <c r="AE79" s="82">
        <v>0.67806638533229158</v>
      </c>
      <c r="AF79">
        <v>0.66223248350090069</v>
      </c>
      <c r="AG79">
        <v>0.56945115081281183</v>
      </c>
      <c r="AH79">
        <v>-7.9882588791861005E-3</v>
      </c>
      <c r="AI79" t="s">
        <v>2917</v>
      </c>
      <c r="AJ79">
        <v>646</v>
      </c>
    </row>
    <row r="80" spans="1:36" x14ac:dyDescent="0.2">
      <c r="A80" t="s">
        <v>118</v>
      </c>
      <c r="B80" t="s">
        <v>119</v>
      </c>
      <c r="C80" t="s">
        <v>2962</v>
      </c>
      <c r="D80" t="s">
        <v>59</v>
      </c>
      <c r="E80" t="s">
        <v>35</v>
      </c>
      <c r="F80" t="s">
        <v>36</v>
      </c>
      <c r="G80" s="1">
        <v>42906</v>
      </c>
      <c r="H80" s="1">
        <v>42894</v>
      </c>
      <c r="I80" s="83">
        <v>3298</v>
      </c>
      <c r="J80" s="1" t="s">
        <v>120</v>
      </c>
      <c r="K80" t="s">
        <v>3019</v>
      </c>
      <c r="L80" t="s">
        <v>3020</v>
      </c>
      <c r="M80" t="s">
        <v>5219</v>
      </c>
      <c r="N80" t="s">
        <v>8273</v>
      </c>
      <c r="O80" t="s">
        <v>8275</v>
      </c>
      <c r="P80" t="s">
        <v>54</v>
      </c>
      <c r="Q80" t="str">
        <f t="shared" si="1"/>
        <v>#528D6B</v>
      </c>
      <c r="R80" t="s">
        <v>54</v>
      </c>
      <c r="S80">
        <v>2</v>
      </c>
      <c r="T80" s="80">
        <v>42894</v>
      </c>
      <c r="U80" s="1" t="s">
        <v>2920</v>
      </c>
      <c r="V80">
        <v>534</v>
      </c>
      <c r="W80">
        <v>39773</v>
      </c>
      <c r="X80">
        <v>65751</v>
      </c>
      <c r="Y80" s="87">
        <v>1.34261936489578E-2</v>
      </c>
      <c r="Z80">
        <v>11295</v>
      </c>
      <c r="AA80">
        <v>334</v>
      </c>
      <c r="AB80" t="s">
        <v>2916</v>
      </c>
      <c r="AC80">
        <v>0.28398662409172054</v>
      </c>
      <c r="AD80">
        <v>0.60490334747760488</v>
      </c>
      <c r="AE80" s="82">
        <v>0.67806638533229158</v>
      </c>
      <c r="AF80">
        <v>0.66223248350090069</v>
      </c>
      <c r="AG80">
        <v>0.56945115081281183</v>
      </c>
      <c r="AH80">
        <v>-2.5912929635897499E-2</v>
      </c>
      <c r="AI80" t="s">
        <v>2917</v>
      </c>
      <c r="AJ80">
        <v>534</v>
      </c>
    </row>
    <row r="81" spans="1:36" x14ac:dyDescent="0.2">
      <c r="A81" t="s">
        <v>121</v>
      </c>
      <c r="B81" t="s">
        <v>122</v>
      </c>
      <c r="C81" t="s">
        <v>2952</v>
      </c>
      <c r="D81" t="s">
        <v>34</v>
      </c>
      <c r="E81" t="s">
        <v>35</v>
      </c>
      <c r="F81" t="s">
        <v>36</v>
      </c>
      <c r="G81" s="1">
        <v>42906</v>
      </c>
      <c r="H81" s="1">
        <v>42894</v>
      </c>
      <c r="I81" s="83">
        <v>3299</v>
      </c>
      <c r="J81" s="1" t="s">
        <v>122</v>
      </c>
      <c r="K81" t="s">
        <v>125</v>
      </c>
      <c r="L81" t="s">
        <v>412</v>
      </c>
      <c r="M81" t="s">
        <v>5220</v>
      </c>
      <c r="N81" t="s">
        <v>8273</v>
      </c>
      <c r="O81" t="s">
        <v>8277</v>
      </c>
      <c r="P81" t="s">
        <v>39</v>
      </c>
      <c r="Q81" t="str">
        <f t="shared" si="1"/>
        <v>#0087DC</v>
      </c>
      <c r="R81" t="s">
        <v>40</v>
      </c>
      <c r="S81">
        <v>2</v>
      </c>
      <c r="T81" s="80">
        <v>42894</v>
      </c>
      <c r="U81" s="1" t="s">
        <v>2915</v>
      </c>
      <c r="V81">
        <v>32313</v>
      </c>
      <c r="W81">
        <v>58783</v>
      </c>
      <c r="X81">
        <v>82546</v>
      </c>
      <c r="Y81" s="87">
        <v>0.54969974312301095</v>
      </c>
      <c r="Z81">
        <v>14656</v>
      </c>
      <c r="AA81">
        <v>245</v>
      </c>
      <c r="AB81" t="s">
        <v>2916</v>
      </c>
      <c r="AC81">
        <v>0.2493237840872361</v>
      </c>
      <c r="AD81">
        <v>0.71212414895936815</v>
      </c>
      <c r="AE81" s="82">
        <v>0.71233652795510449</v>
      </c>
      <c r="AF81">
        <v>0.66223248350090069</v>
      </c>
      <c r="AG81">
        <v>0.69002054410757641</v>
      </c>
      <c r="AH81">
        <v>4.2960177270145498E-2</v>
      </c>
      <c r="AI81" t="s">
        <v>2925</v>
      </c>
      <c r="AJ81">
        <v>32313</v>
      </c>
    </row>
    <row r="82" spans="1:36" x14ac:dyDescent="0.2">
      <c r="A82" t="s">
        <v>121</v>
      </c>
      <c r="B82" t="s">
        <v>122</v>
      </c>
      <c r="C82" t="s">
        <v>2952</v>
      </c>
      <c r="D82" t="s">
        <v>34</v>
      </c>
      <c r="E82" t="s">
        <v>35</v>
      </c>
      <c r="F82" t="s">
        <v>36</v>
      </c>
      <c r="G82" s="1">
        <v>42906</v>
      </c>
      <c r="H82" s="1">
        <v>42894</v>
      </c>
      <c r="I82" s="83">
        <v>3299</v>
      </c>
      <c r="J82" s="1" t="s">
        <v>122</v>
      </c>
      <c r="K82" t="s">
        <v>249</v>
      </c>
      <c r="L82" t="s">
        <v>2961</v>
      </c>
      <c r="M82" t="s">
        <v>5221</v>
      </c>
      <c r="N82" t="s">
        <v>8273</v>
      </c>
      <c r="O82" t="s">
        <v>8275</v>
      </c>
      <c r="P82" t="s">
        <v>42</v>
      </c>
      <c r="Q82" t="str">
        <f t="shared" si="1"/>
        <v>#DC241f</v>
      </c>
      <c r="R82" t="s">
        <v>43</v>
      </c>
      <c r="S82">
        <v>2</v>
      </c>
      <c r="T82" s="80">
        <v>42894</v>
      </c>
      <c r="U82" s="1" t="s">
        <v>2920</v>
      </c>
      <c r="V82">
        <v>17657</v>
      </c>
      <c r="W82">
        <v>58783</v>
      </c>
      <c r="X82">
        <v>82546</v>
      </c>
      <c r="Y82" s="87">
        <v>0.30037595903577502</v>
      </c>
      <c r="Z82">
        <v>14656</v>
      </c>
      <c r="AA82">
        <v>245</v>
      </c>
      <c r="AB82" t="s">
        <v>2916</v>
      </c>
      <c r="AC82">
        <v>0.2493237840872361</v>
      </c>
      <c r="AD82">
        <v>0.71212414895936815</v>
      </c>
      <c r="AE82" s="82">
        <v>0.71233652795510449</v>
      </c>
      <c r="AF82">
        <v>0.66223248350090069</v>
      </c>
      <c r="AG82">
        <v>0.69002054410757641</v>
      </c>
      <c r="AH82">
        <v>0.14896579284728401</v>
      </c>
      <c r="AI82" t="s">
        <v>2925</v>
      </c>
      <c r="AJ82">
        <v>17657</v>
      </c>
    </row>
    <row r="83" spans="1:36" x14ac:dyDescent="0.2">
      <c r="A83" t="s">
        <v>121</v>
      </c>
      <c r="B83" t="s">
        <v>122</v>
      </c>
      <c r="C83" t="s">
        <v>2952</v>
      </c>
      <c r="D83" t="s">
        <v>34</v>
      </c>
      <c r="E83" t="s">
        <v>35</v>
      </c>
      <c r="F83" t="s">
        <v>36</v>
      </c>
      <c r="G83" s="1">
        <v>42906</v>
      </c>
      <c r="H83" s="1">
        <v>42894</v>
      </c>
      <c r="I83" s="83">
        <v>3299</v>
      </c>
      <c r="J83" s="1" t="s">
        <v>122</v>
      </c>
      <c r="K83" t="s">
        <v>124</v>
      </c>
      <c r="L83" t="s">
        <v>3021</v>
      </c>
      <c r="M83" t="s">
        <v>5222</v>
      </c>
      <c r="N83" t="s">
        <v>8273</v>
      </c>
      <c r="O83" t="s">
        <v>8275</v>
      </c>
      <c r="P83" t="s">
        <v>52</v>
      </c>
      <c r="Q83" t="str">
        <f t="shared" si="1"/>
        <v>#FAA61A</v>
      </c>
      <c r="R83" t="s">
        <v>53</v>
      </c>
      <c r="S83">
        <v>2</v>
      </c>
      <c r="T83" s="80">
        <v>42894</v>
      </c>
      <c r="U83" s="1" t="s">
        <v>2920</v>
      </c>
      <c r="V83">
        <v>5660</v>
      </c>
      <c r="W83">
        <v>58783</v>
      </c>
      <c r="X83">
        <v>82546</v>
      </c>
      <c r="Y83" s="87">
        <v>9.6286341289148203E-2</v>
      </c>
      <c r="Z83">
        <v>14656</v>
      </c>
      <c r="AA83">
        <v>245</v>
      </c>
      <c r="AB83" t="s">
        <v>2916</v>
      </c>
      <c r="AC83">
        <v>0.2493237840872361</v>
      </c>
      <c r="AD83">
        <v>0.71212414895936815</v>
      </c>
      <c r="AE83" s="82">
        <v>0.71233652795510449</v>
      </c>
      <c r="AF83">
        <v>0.66223248350090069</v>
      </c>
      <c r="AG83">
        <v>0.69002054410757641</v>
      </c>
      <c r="AH83">
        <v>-9.9046762319186001E-3</v>
      </c>
      <c r="AI83" t="s">
        <v>2925</v>
      </c>
      <c r="AJ83">
        <v>5660</v>
      </c>
    </row>
    <row r="84" spans="1:36" x14ac:dyDescent="0.2">
      <c r="A84" t="s">
        <v>121</v>
      </c>
      <c r="B84" t="s">
        <v>122</v>
      </c>
      <c r="C84" t="s">
        <v>2952</v>
      </c>
      <c r="D84" t="s">
        <v>34</v>
      </c>
      <c r="E84" t="s">
        <v>35</v>
      </c>
      <c r="F84" t="s">
        <v>36</v>
      </c>
      <c r="G84" s="1">
        <v>42906</v>
      </c>
      <c r="H84" s="1">
        <v>42894</v>
      </c>
      <c r="I84" s="83">
        <v>3299</v>
      </c>
      <c r="J84" s="1" t="s">
        <v>122</v>
      </c>
      <c r="K84" t="s">
        <v>3022</v>
      </c>
      <c r="L84" t="s">
        <v>3023</v>
      </c>
      <c r="M84" t="s">
        <v>5223</v>
      </c>
      <c r="N84" t="s">
        <v>8273</v>
      </c>
      <c r="O84" t="s">
        <v>8275</v>
      </c>
      <c r="P84" t="s">
        <v>45</v>
      </c>
      <c r="Q84" t="str">
        <f t="shared" si="1"/>
        <v>#70147A</v>
      </c>
      <c r="R84" t="s">
        <v>45</v>
      </c>
      <c r="S84">
        <v>2</v>
      </c>
      <c r="T84" s="80">
        <v>42894</v>
      </c>
      <c r="U84" s="1" t="s">
        <v>2920</v>
      </c>
      <c r="V84">
        <v>1296</v>
      </c>
      <c r="W84">
        <v>58783</v>
      </c>
      <c r="X84">
        <v>82546</v>
      </c>
      <c r="Y84" s="87">
        <v>2.2047190514264299E-2</v>
      </c>
      <c r="Z84">
        <v>14656</v>
      </c>
      <c r="AA84">
        <v>245</v>
      </c>
      <c r="AB84" t="s">
        <v>2916</v>
      </c>
      <c r="AC84">
        <v>0.2493237840872361</v>
      </c>
      <c r="AD84">
        <v>0.71212414895936815</v>
      </c>
      <c r="AE84" s="82">
        <v>0.71233652795510449</v>
      </c>
      <c r="AF84">
        <v>0.66223248350090069</v>
      </c>
      <c r="AG84">
        <v>0.69002054410757641</v>
      </c>
      <c r="AH84">
        <v>-0.175087366226203</v>
      </c>
      <c r="AI84" t="s">
        <v>2925</v>
      </c>
      <c r="AJ84">
        <v>1296</v>
      </c>
    </row>
    <row r="85" spans="1:36" x14ac:dyDescent="0.2">
      <c r="A85" t="s">
        <v>121</v>
      </c>
      <c r="B85" t="s">
        <v>122</v>
      </c>
      <c r="C85" t="s">
        <v>2952</v>
      </c>
      <c r="D85" t="s">
        <v>34</v>
      </c>
      <c r="E85" t="s">
        <v>35</v>
      </c>
      <c r="F85" t="s">
        <v>36</v>
      </c>
      <c r="G85" s="1">
        <v>42906</v>
      </c>
      <c r="H85" s="1">
        <v>42894</v>
      </c>
      <c r="I85" s="83">
        <v>3299</v>
      </c>
      <c r="J85" s="1" t="s">
        <v>122</v>
      </c>
      <c r="K85" t="s">
        <v>380</v>
      </c>
      <c r="L85" t="s">
        <v>3024</v>
      </c>
      <c r="M85" t="s">
        <v>5224</v>
      </c>
      <c r="N85" t="s">
        <v>8272</v>
      </c>
      <c r="O85" t="s">
        <v>8275</v>
      </c>
      <c r="P85" t="s">
        <v>54</v>
      </c>
      <c r="Q85" t="str">
        <f t="shared" si="1"/>
        <v>#528D6B</v>
      </c>
      <c r="R85" t="s">
        <v>54</v>
      </c>
      <c r="S85">
        <v>2</v>
      </c>
      <c r="T85" s="80">
        <v>42894</v>
      </c>
      <c r="U85" s="1" t="s">
        <v>2920</v>
      </c>
      <c r="V85">
        <v>1237</v>
      </c>
      <c r="W85">
        <v>58783</v>
      </c>
      <c r="X85">
        <v>82546</v>
      </c>
      <c r="Y85" s="87">
        <v>2.10434989707909E-2</v>
      </c>
      <c r="Z85">
        <v>14656</v>
      </c>
      <c r="AA85">
        <v>245</v>
      </c>
      <c r="AB85" t="s">
        <v>2916</v>
      </c>
      <c r="AC85">
        <v>0.2493237840872361</v>
      </c>
      <c r="AD85">
        <v>0.71212414895936815</v>
      </c>
      <c r="AE85" s="82">
        <v>0.71233652795510449</v>
      </c>
      <c r="AF85">
        <v>0.66223248350090069</v>
      </c>
      <c r="AG85">
        <v>0.69002054410757641</v>
      </c>
      <c r="AH85">
        <v>-1.7481194726316599E-2</v>
      </c>
      <c r="AI85" t="s">
        <v>2925</v>
      </c>
      <c r="AJ85">
        <v>1237</v>
      </c>
    </row>
    <row r="86" spans="1:36" x14ac:dyDescent="0.2">
      <c r="A86" t="s">
        <v>121</v>
      </c>
      <c r="B86" t="s">
        <v>122</v>
      </c>
      <c r="C86" t="s">
        <v>2952</v>
      </c>
      <c r="D86" t="s">
        <v>34</v>
      </c>
      <c r="E86" t="s">
        <v>35</v>
      </c>
      <c r="F86" t="s">
        <v>36</v>
      </c>
      <c r="G86" s="1">
        <v>42906</v>
      </c>
      <c r="H86" s="1">
        <v>42894</v>
      </c>
      <c r="I86" s="83">
        <v>3299</v>
      </c>
      <c r="J86" s="1" t="s">
        <v>122</v>
      </c>
      <c r="K86" t="s">
        <v>1314</v>
      </c>
      <c r="L86" t="s">
        <v>3025</v>
      </c>
      <c r="M86" t="s">
        <v>5225</v>
      </c>
      <c r="N86" t="s">
        <v>8273</v>
      </c>
      <c r="O86" t="s">
        <v>8275</v>
      </c>
      <c r="P86" t="s">
        <v>146</v>
      </c>
      <c r="Q86" t="str">
        <f t="shared" si="1"/>
        <v>#000000</v>
      </c>
      <c r="R86" t="s">
        <v>117</v>
      </c>
      <c r="S86">
        <v>2</v>
      </c>
      <c r="T86" s="80">
        <v>42894</v>
      </c>
      <c r="U86" s="1" t="s">
        <v>2920</v>
      </c>
      <c r="V86">
        <v>620</v>
      </c>
      <c r="W86">
        <v>58783</v>
      </c>
      <c r="X86">
        <v>82546</v>
      </c>
      <c r="Y86" s="87">
        <v>1.0547267067009199E-2</v>
      </c>
      <c r="Z86">
        <v>14656</v>
      </c>
      <c r="AA86">
        <v>245</v>
      </c>
      <c r="AB86" t="s">
        <v>2916</v>
      </c>
      <c r="AC86">
        <v>0.2493237840872361</v>
      </c>
      <c r="AD86">
        <v>0.71212414895936815</v>
      </c>
      <c r="AE86" s="82">
        <v>0.71233652795510449</v>
      </c>
      <c r="AF86">
        <v>0.66223248350090069</v>
      </c>
      <c r="AG86">
        <v>0.69002054410757641</v>
      </c>
      <c r="AH86">
        <v>0</v>
      </c>
      <c r="AI86" t="s">
        <v>2925</v>
      </c>
      <c r="AJ86">
        <v>620</v>
      </c>
    </row>
    <row r="87" spans="1:36" x14ac:dyDescent="0.2">
      <c r="A87" t="s">
        <v>127</v>
      </c>
      <c r="B87" t="s">
        <v>128</v>
      </c>
      <c r="C87" t="s">
        <v>2930</v>
      </c>
      <c r="D87" t="s">
        <v>85</v>
      </c>
      <c r="E87" t="s">
        <v>35</v>
      </c>
      <c r="F87" t="s">
        <v>36</v>
      </c>
      <c r="G87" s="1">
        <v>42906</v>
      </c>
      <c r="H87" s="1">
        <v>42894</v>
      </c>
      <c r="I87" s="83">
        <v>99</v>
      </c>
      <c r="J87" s="1" t="s">
        <v>128</v>
      </c>
      <c r="K87" t="s">
        <v>129</v>
      </c>
      <c r="L87" t="s">
        <v>3026</v>
      </c>
      <c r="M87" t="s">
        <v>5226</v>
      </c>
      <c r="N87" t="s">
        <v>8273</v>
      </c>
      <c r="O87" t="s">
        <v>8275</v>
      </c>
      <c r="P87" t="s">
        <v>39</v>
      </c>
      <c r="Q87" t="str">
        <f t="shared" si="1"/>
        <v>#0087DC</v>
      </c>
      <c r="R87" t="s">
        <v>40</v>
      </c>
      <c r="S87">
        <v>2</v>
      </c>
      <c r="T87" s="80">
        <v>42894</v>
      </c>
      <c r="U87" s="1" t="s">
        <v>2915</v>
      </c>
      <c r="V87">
        <v>18550</v>
      </c>
      <c r="W87">
        <v>46222</v>
      </c>
      <c r="X87">
        <v>71241</v>
      </c>
      <c r="Y87" s="87">
        <v>0.40132404482713802</v>
      </c>
      <c r="Z87">
        <v>2774</v>
      </c>
      <c r="AA87">
        <v>536</v>
      </c>
      <c r="AB87" t="s">
        <v>2916</v>
      </c>
      <c r="AC87">
        <v>6.0014711609190426E-2</v>
      </c>
      <c r="AD87">
        <v>0.6488117797335804</v>
      </c>
      <c r="AE87" s="82">
        <v>0.66434353673528079</v>
      </c>
      <c r="AF87">
        <v>0.66223248350090069</v>
      </c>
      <c r="AG87">
        <v>0.7152407699157477</v>
      </c>
      <c r="AH87">
        <v>0.20298659342986899</v>
      </c>
      <c r="AI87" t="s">
        <v>2940</v>
      </c>
      <c r="AJ87">
        <v>18550</v>
      </c>
    </row>
    <row r="88" spans="1:36" x14ac:dyDescent="0.2">
      <c r="A88" t="s">
        <v>127</v>
      </c>
      <c r="B88" t="s">
        <v>128</v>
      </c>
      <c r="C88" t="s">
        <v>2930</v>
      </c>
      <c r="D88" t="s">
        <v>85</v>
      </c>
      <c r="E88" t="s">
        <v>35</v>
      </c>
      <c r="F88" t="s">
        <v>36</v>
      </c>
      <c r="G88" s="1">
        <v>42906</v>
      </c>
      <c r="H88" s="1">
        <v>42894</v>
      </c>
      <c r="I88" s="83">
        <v>99</v>
      </c>
      <c r="J88" s="1" t="s">
        <v>128</v>
      </c>
      <c r="K88" t="s">
        <v>110</v>
      </c>
      <c r="L88" t="s">
        <v>3027</v>
      </c>
      <c r="M88" t="s">
        <v>5227</v>
      </c>
      <c r="N88" t="s">
        <v>8272</v>
      </c>
      <c r="O88" t="s">
        <v>8277</v>
      </c>
      <c r="P88" t="s">
        <v>2932</v>
      </c>
      <c r="Q88" t="str">
        <f t="shared" si="1"/>
        <v>#FEF987</v>
      </c>
      <c r="R88" t="s">
        <v>91</v>
      </c>
      <c r="S88">
        <v>2</v>
      </c>
      <c r="T88" s="80">
        <v>42894</v>
      </c>
      <c r="U88" s="1" t="s">
        <v>2920</v>
      </c>
      <c r="V88">
        <v>15776</v>
      </c>
      <c r="W88">
        <v>46222</v>
      </c>
      <c r="X88">
        <v>71241</v>
      </c>
      <c r="Y88" s="87">
        <v>0.34130933321794799</v>
      </c>
      <c r="Z88">
        <v>2774</v>
      </c>
      <c r="AA88">
        <v>536</v>
      </c>
      <c r="AB88" t="s">
        <v>2916</v>
      </c>
      <c r="AC88">
        <v>6.0014711609190426E-2</v>
      </c>
      <c r="AD88">
        <v>0.6488117797335804</v>
      </c>
      <c r="AE88" s="82">
        <v>0.66434353673528079</v>
      </c>
      <c r="AF88">
        <v>0.66223248350090069</v>
      </c>
      <c r="AG88">
        <v>0.7152407699157477</v>
      </c>
      <c r="AH88">
        <v>-0.14695897301277799</v>
      </c>
      <c r="AI88" t="s">
        <v>2940</v>
      </c>
      <c r="AJ88">
        <v>15776</v>
      </c>
    </row>
    <row r="89" spans="1:36" x14ac:dyDescent="0.2">
      <c r="A89" t="s">
        <v>127</v>
      </c>
      <c r="B89" t="s">
        <v>128</v>
      </c>
      <c r="C89" t="s">
        <v>2930</v>
      </c>
      <c r="D89" t="s">
        <v>85</v>
      </c>
      <c r="E89" t="s">
        <v>35</v>
      </c>
      <c r="F89" t="s">
        <v>36</v>
      </c>
      <c r="G89" s="1">
        <v>42906</v>
      </c>
      <c r="H89" s="1">
        <v>42894</v>
      </c>
      <c r="I89" s="83">
        <v>99</v>
      </c>
      <c r="J89" s="1" t="s">
        <v>128</v>
      </c>
      <c r="K89" t="s">
        <v>3028</v>
      </c>
      <c r="L89" t="s">
        <v>3029</v>
      </c>
      <c r="M89" t="s">
        <v>5228</v>
      </c>
      <c r="N89" t="s">
        <v>8272</v>
      </c>
      <c r="O89" t="s">
        <v>8275</v>
      </c>
      <c r="P89" t="s">
        <v>42</v>
      </c>
      <c r="Q89" t="str">
        <f t="shared" si="1"/>
        <v>#DC241f</v>
      </c>
      <c r="R89" t="s">
        <v>43</v>
      </c>
      <c r="S89">
        <v>2</v>
      </c>
      <c r="T89" s="80">
        <v>42894</v>
      </c>
      <c r="U89" s="1" t="s">
        <v>2920</v>
      </c>
      <c r="V89">
        <v>11024</v>
      </c>
      <c r="W89">
        <v>46222</v>
      </c>
      <c r="X89">
        <v>71241</v>
      </c>
      <c r="Y89" s="87">
        <v>0.238501146640128</v>
      </c>
      <c r="Z89">
        <v>2774</v>
      </c>
      <c r="AA89">
        <v>536</v>
      </c>
      <c r="AB89" t="s">
        <v>2916</v>
      </c>
      <c r="AC89">
        <v>6.0014711609190426E-2</v>
      </c>
      <c r="AD89">
        <v>0.6488117797335804</v>
      </c>
      <c r="AE89" s="82">
        <v>0.66434353673528079</v>
      </c>
      <c r="AF89">
        <v>0.66223248350090069</v>
      </c>
      <c r="AG89">
        <v>0.7152407699157477</v>
      </c>
      <c r="AH89">
        <v>-3.3999763164694802E-2</v>
      </c>
      <c r="AI89" t="s">
        <v>2940</v>
      </c>
      <c r="AJ89">
        <v>11024</v>
      </c>
    </row>
    <row r="90" spans="1:36" x14ac:dyDescent="0.2">
      <c r="A90" t="s">
        <v>127</v>
      </c>
      <c r="B90" t="s">
        <v>128</v>
      </c>
      <c r="C90" t="s">
        <v>2930</v>
      </c>
      <c r="D90" t="s">
        <v>85</v>
      </c>
      <c r="E90" t="s">
        <v>35</v>
      </c>
      <c r="F90" t="s">
        <v>36</v>
      </c>
      <c r="G90" s="1">
        <v>42906</v>
      </c>
      <c r="H90" s="1">
        <v>42894</v>
      </c>
      <c r="I90" s="83">
        <v>99</v>
      </c>
      <c r="J90" s="1" t="s">
        <v>128</v>
      </c>
      <c r="K90" t="s">
        <v>618</v>
      </c>
      <c r="L90" t="s">
        <v>2942</v>
      </c>
      <c r="M90" t="s">
        <v>5229</v>
      </c>
      <c r="N90" t="s">
        <v>8273</v>
      </c>
      <c r="O90" t="s">
        <v>8275</v>
      </c>
      <c r="P90" t="s">
        <v>52</v>
      </c>
      <c r="Q90" t="str">
        <f t="shared" si="1"/>
        <v>#FAA61A</v>
      </c>
      <c r="R90" t="s">
        <v>53</v>
      </c>
      <c r="S90">
        <v>2</v>
      </c>
      <c r="T90" s="80">
        <v>42894</v>
      </c>
      <c r="U90" s="1" t="s">
        <v>2920</v>
      </c>
      <c r="V90">
        <v>872</v>
      </c>
      <c r="W90">
        <v>46222</v>
      </c>
      <c r="X90">
        <v>71241</v>
      </c>
      <c r="Y90" s="87">
        <v>1.8865475314785201E-2</v>
      </c>
      <c r="Z90">
        <v>2774</v>
      </c>
      <c r="AA90">
        <v>536</v>
      </c>
      <c r="AB90" t="s">
        <v>2916</v>
      </c>
      <c r="AC90">
        <v>6.0014711609190426E-2</v>
      </c>
      <c r="AD90">
        <v>0.6488117797335804</v>
      </c>
      <c r="AE90" s="82">
        <v>0.66434353673528079</v>
      </c>
      <c r="AF90">
        <v>0.66223248350090069</v>
      </c>
      <c r="AG90">
        <v>0.7152407699157477</v>
      </c>
      <c r="AH90">
        <v>2.4889885021666999E-3</v>
      </c>
      <c r="AI90" t="s">
        <v>2940</v>
      </c>
      <c r="AJ90">
        <v>872</v>
      </c>
    </row>
    <row r="91" spans="1:36" x14ac:dyDescent="0.2">
      <c r="A91" t="s">
        <v>143</v>
      </c>
      <c r="B91" t="s">
        <v>144</v>
      </c>
      <c r="C91" t="s">
        <v>2952</v>
      </c>
      <c r="D91" t="s">
        <v>34</v>
      </c>
      <c r="E91" t="s">
        <v>35</v>
      </c>
      <c r="F91" t="s">
        <v>36</v>
      </c>
      <c r="G91" s="1">
        <v>42906</v>
      </c>
      <c r="H91" s="1">
        <v>42894</v>
      </c>
      <c r="I91" s="83">
        <v>3300</v>
      </c>
      <c r="J91" s="1" t="s">
        <v>144</v>
      </c>
      <c r="K91" t="s">
        <v>3030</v>
      </c>
      <c r="L91" t="s">
        <v>3031</v>
      </c>
      <c r="M91" t="s">
        <v>5230</v>
      </c>
      <c r="N91" t="s">
        <v>8272</v>
      </c>
      <c r="O91" t="s">
        <v>8277</v>
      </c>
      <c r="P91" t="s">
        <v>39</v>
      </c>
      <c r="Q91" t="str">
        <f t="shared" si="1"/>
        <v>#0087DC</v>
      </c>
      <c r="R91" t="s">
        <v>40</v>
      </c>
      <c r="S91">
        <v>2</v>
      </c>
      <c r="T91" s="80">
        <v>42894</v>
      </c>
      <c r="U91" s="1" t="s">
        <v>2915</v>
      </c>
      <c r="V91">
        <v>33388</v>
      </c>
      <c r="W91">
        <v>61562</v>
      </c>
      <c r="X91">
        <v>83824</v>
      </c>
      <c r="Y91" s="87">
        <v>0.542347552061336</v>
      </c>
      <c r="Z91">
        <v>12399</v>
      </c>
      <c r="AA91">
        <v>301</v>
      </c>
      <c r="AB91" t="s">
        <v>2916</v>
      </c>
      <c r="AC91">
        <v>0.20140671193268575</v>
      </c>
      <c r="AD91">
        <v>0.7344197365909525</v>
      </c>
      <c r="AE91" s="82">
        <v>0.71233652795510449</v>
      </c>
      <c r="AF91">
        <v>0.66223248350090069</v>
      </c>
      <c r="AG91">
        <v>0.67123351076139781</v>
      </c>
      <c r="AH91">
        <v>1.22654944141154E-2</v>
      </c>
      <c r="AI91" t="s">
        <v>2925</v>
      </c>
      <c r="AJ91">
        <v>33388</v>
      </c>
    </row>
    <row r="92" spans="1:36" x14ac:dyDescent="0.2">
      <c r="A92" t="s">
        <v>143</v>
      </c>
      <c r="B92" t="s">
        <v>144</v>
      </c>
      <c r="C92" t="s">
        <v>2952</v>
      </c>
      <c r="D92" t="s">
        <v>34</v>
      </c>
      <c r="E92" t="s">
        <v>35</v>
      </c>
      <c r="F92" t="s">
        <v>36</v>
      </c>
      <c r="G92" s="1">
        <v>42906</v>
      </c>
      <c r="H92" s="1">
        <v>42894</v>
      </c>
      <c r="I92" s="83">
        <v>3300</v>
      </c>
      <c r="J92" s="1" t="s">
        <v>144</v>
      </c>
      <c r="K92" t="s">
        <v>244</v>
      </c>
      <c r="L92" t="s">
        <v>3032</v>
      </c>
      <c r="M92" t="s">
        <v>5231</v>
      </c>
      <c r="N92" t="s">
        <v>8273</v>
      </c>
      <c r="O92" t="s">
        <v>8275</v>
      </c>
      <c r="P92" t="s">
        <v>42</v>
      </c>
      <c r="Q92" t="str">
        <f t="shared" si="1"/>
        <v>#DC241f</v>
      </c>
      <c r="R92" t="s">
        <v>43</v>
      </c>
      <c r="S92">
        <v>2</v>
      </c>
      <c r="T92" s="80">
        <v>42894</v>
      </c>
      <c r="U92" s="1" t="s">
        <v>2920</v>
      </c>
      <c r="V92">
        <v>20989</v>
      </c>
      <c r="W92">
        <v>61562</v>
      </c>
      <c r="X92">
        <v>83824</v>
      </c>
      <c r="Y92" s="87">
        <v>0.34094084012865</v>
      </c>
      <c r="Z92">
        <v>12399</v>
      </c>
      <c r="AA92">
        <v>301</v>
      </c>
      <c r="AB92" t="s">
        <v>2916</v>
      </c>
      <c r="AC92">
        <v>0.20140671193268575</v>
      </c>
      <c r="AD92">
        <v>0.7344197365909525</v>
      </c>
      <c r="AE92" s="82">
        <v>0.71233652795510449</v>
      </c>
      <c r="AF92">
        <v>0.66223248350090069</v>
      </c>
      <c r="AG92">
        <v>0.67123351076139781</v>
      </c>
      <c r="AH92">
        <v>0.12797021538723499</v>
      </c>
      <c r="AI92" t="s">
        <v>2925</v>
      </c>
      <c r="AJ92">
        <v>20989</v>
      </c>
    </row>
    <row r="93" spans="1:36" x14ac:dyDescent="0.2">
      <c r="A93" t="s">
        <v>143</v>
      </c>
      <c r="B93" t="s">
        <v>144</v>
      </c>
      <c r="C93" t="s">
        <v>2952</v>
      </c>
      <c r="D93" t="s">
        <v>34</v>
      </c>
      <c r="E93" t="s">
        <v>35</v>
      </c>
      <c r="F93" t="s">
        <v>36</v>
      </c>
      <c r="G93" s="1">
        <v>42906</v>
      </c>
      <c r="H93" s="1">
        <v>42894</v>
      </c>
      <c r="I93" s="83">
        <v>3300</v>
      </c>
      <c r="J93" s="1" t="s">
        <v>144</v>
      </c>
      <c r="K93" t="s">
        <v>73</v>
      </c>
      <c r="L93" t="s">
        <v>3033</v>
      </c>
      <c r="M93" t="s">
        <v>5232</v>
      </c>
      <c r="N93" t="s">
        <v>8273</v>
      </c>
      <c r="O93" t="s">
        <v>8275</v>
      </c>
      <c r="P93" t="s">
        <v>52</v>
      </c>
      <c r="Q93" t="str">
        <f t="shared" si="1"/>
        <v>#FAA61A</v>
      </c>
      <c r="R93" t="s">
        <v>53</v>
      </c>
      <c r="S93">
        <v>2</v>
      </c>
      <c r="T93" s="80">
        <v>42894</v>
      </c>
      <c r="U93" s="1" t="s">
        <v>2920</v>
      </c>
      <c r="V93">
        <v>3452</v>
      </c>
      <c r="W93">
        <v>61562</v>
      </c>
      <c r="X93">
        <v>83824</v>
      </c>
      <c r="Y93" s="87">
        <v>5.6073551866411102E-2</v>
      </c>
      <c r="Z93">
        <v>12399</v>
      </c>
      <c r="AA93">
        <v>301</v>
      </c>
      <c r="AB93" t="s">
        <v>2916</v>
      </c>
      <c r="AC93">
        <v>0.20140671193268575</v>
      </c>
      <c r="AD93">
        <v>0.7344197365909525</v>
      </c>
      <c r="AE93" s="82">
        <v>0.71233652795510449</v>
      </c>
      <c r="AF93">
        <v>0.66223248350090069</v>
      </c>
      <c r="AG93">
        <v>0.67123351076139781</v>
      </c>
      <c r="AH93">
        <v>-3.2286133521794002E-3</v>
      </c>
      <c r="AI93" t="s">
        <v>2925</v>
      </c>
      <c r="AJ93">
        <v>3452</v>
      </c>
    </row>
    <row r="94" spans="1:36" x14ac:dyDescent="0.2">
      <c r="A94" t="s">
        <v>143</v>
      </c>
      <c r="B94" t="s">
        <v>144</v>
      </c>
      <c r="C94" t="s">
        <v>2952</v>
      </c>
      <c r="D94" t="s">
        <v>34</v>
      </c>
      <c r="E94" t="s">
        <v>35</v>
      </c>
      <c r="F94" t="s">
        <v>36</v>
      </c>
      <c r="G94" s="1">
        <v>42906</v>
      </c>
      <c r="H94" s="1">
        <v>42894</v>
      </c>
      <c r="I94" s="83">
        <v>3300</v>
      </c>
      <c r="J94" s="1" t="s">
        <v>144</v>
      </c>
      <c r="K94" t="s">
        <v>3034</v>
      </c>
      <c r="L94" t="s">
        <v>3035</v>
      </c>
      <c r="M94" t="s">
        <v>5233</v>
      </c>
      <c r="N94" t="s">
        <v>8273</v>
      </c>
      <c r="O94" t="s">
        <v>8275</v>
      </c>
      <c r="P94" t="s">
        <v>45</v>
      </c>
      <c r="Q94" t="str">
        <f t="shared" si="1"/>
        <v>#70147A</v>
      </c>
      <c r="R94" t="s">
        <v>45</v>
      </c>
      <c r="S94">
        <v>2</v>
      </c>
      <c r="T94" s="80">
        <v>42894</v>
      </c>
      <c r="U94" s="1" t="s">
        <v>2920</v>
      </c>
      <c r="V94">
        <v>1581</v>
      </c>
      <c r="W94">
        <v>61562</v>
      </c>
      <c r="X94">
        <v>83824</v>
      </c>
      <c r="Y94" s="87">
        <v>2.5681426854228299E-2</v>
      </c>
      <c r="Z94">
        <v>12399</v>
      </c>
      <c r="AA94">
        <v>301</v>
      </c>
      <c r="AB94" t="s">
        <v>2916</v>
      </c>
      <c r="AC94">
        <v>0.20140671193268575</v>
      </c>
      <c r="AD94">
        <v>0.7344197365909525</v>
      </c>
      <c r="AE94" s="82">
        <v>0.71233652795510449</v>
      </c>
      <c r="AF94">
        <v>0.66223248350090069</v>
      </c>
      <c r="AG94">
        <v>0.67123351076139781</v>
      </c>
      <c r="AH94">
        <v>-0.11309253535788</v>
      </c>
      <c r="AI94" t="s">
        <v>2925</v>
      </c>
      <c r="AJ94">
        <v>1581</v>
      </c>
    </row>
    <row r="95" spans="1:36" x14ac:dyDescent="0.2">
      <c r="A95" t="s">
        <v>143</v>
      </c>
      <c r="B95" t="s">
        <v>144</v>
      </c>
      <c r="C95" t="s">
        <v>2952</v>
      </c>
      <c r="D95" t="s">
        <v>34</v>
      </c>
      <c r="E95" t="s">
        <v>35</v>
      </c>
      <c r="F95" t="s">
        <v>36</v>
      </c>
      <c r="G95" s="1">
        <v>42906</v>
      </c>
      <c r="H95" s="1">
        <v>42894</v>
      </c>
      <c r="I95" s="83">
        <v>3300</v>
      </c>
      <c r="J95" s="1" t="s">
        <v>144</v>
      </c>
      <c r="K95" t="s">
        <v>3036</v>
      </c>
      <c r="L95" t="s">
        <v>3037</v>
      </c>
      <c r="M95" t="s">
        <v>5234</v>
      </c>
      <c r="N95" t="s">
        <v>8273</v>
      </c>
      <c r="O95" t="s">
        <v>8275</v>
      </c>
      <c r="P95" t="s">
        <v>54</v>
      </c>
      <c r="Q95" t="str">
        <f t="shared" si="1"/>
        <v>#528D6B</v>
      </c>
      <c r="R95" t="s">
        <v>54</v>
      </c>
      <c r="S95">
        <v>2</v>
      </c>
      <c r="T95" s="80">
        <v>42894</v>
      </c>
      <c r="U95" s="1" t="s">
        <v>2920</v>
      </c>
      <c r="V95">
        <v>1225</v>
      </c>
      <c r="W95">
        <v>61562</v>
      </c>
      <c r="X95">
        <v>83824</v>
      </c>
      <c r="Y95" s="87">
        <v>1.9898638770670201E-2</v>
      </c>
      <c r="Z95">
        <v>12399</v>
      </c>
      <c r="AA95">
        <v>301</v>
      </c>
      <c r="AB95" t="s">
        <v>2916</v>
      </c>
      <c r="AC95">
        <v>0.20140671193268575</v>
      </c>
      <c r="AD95">
        <v>0.7344197365909525</v>
      </c>
      <c r="AE95" s="82">
        <v>0.71233652795510449</v>
      </c>
      <c r="AF95">
        <v>0.66223248350090069</v>
      </c>
      <c r="AG95">
        <v>0.67123351076139781</v>
      </c>
      <c r="AH95">
        <v>-2.64053193040781E-2</v>
      </c>
      <c r="AI95" t="s">
        <v>2925</v>
      </c>
      <c r="AJ95">
        <v>1225</v>
      </c>
    </row>
    <row r="96" spans="1:36" x14ac:dyDescent="0.2">
      <c r="A96" t="s">
        <v>143</v>
      </c>
      <c r="B96" t="s">
        <v>144</v>
      </c>
      <c r="C96" t="s">
        <v>2952</v>
      </c>
      <c r="D96" t="s">
        <v>34</v>
      </c>
      <c r="E96" t="s">
        <v>35</v>
      </c>
      <c r="F96" t="s">
        <v>36</v>
      </c>
      <c r="G96" s="1">
        <v>42906</v>
      </c>
      <c r="H96" s="1">
        <v>42894</v>
      </c>
      <c r="I96" s="83">
        <v>3300</v>
      </c>
      <c r="J96" s="1" t="s">
        <v>144</v>
      </c>
      <c r="K96" t="s">
        <v>145</v>
      </c>
      <c r="L96" t="s">
        <v>3038</v>
      </c>
      <c r="M96" t="s">
        <v>5235</v>
      </c>
      <c r="N96" t="s">
        <v>8272</v>
      </c>
      <c r="O96" t="s">
        <v>8275</v>
      </c>
      <c r="P96" t="s">
        <v>146</v>
      </c>
      <c r="Q96" t="str">
        <f t="shared" si="1"/>
        <v>#000000</v>
      </c>
      <c r="R96" t="s">
        <v>117</v>
      </c>
      <c r="S96">
        <v>2</v>
      </c>
      <c r="T96" s="80">
        <v>42894</v>
      </c>
      <c r="U96" s="1" t="s">
        <v>2920</v>
      </c>
      <c r="V96">
        <v>927</v>
      </c>
      <c r="W96">
        <v>61562</v>
      </c>
      <c r="X96">
        <v>83824</v>
      </c>
      <c r="Y96" s="87">
        <v>1.5057990318703101E-2</v>
      </c>
      <c r="Z96">
        <v>12399</v>
      </c>
      <c r="AA96">
        <v>301</v>
      </c>
      <c r="AB96" t="s">
        <v>2916</v>
      </c>
      <c r="AC96">
        <v>0.20140671193268575</v>
      </c>
      <c r="AD96">
        <v>0.7344197365909525</v>
      </c>
      <c r="AE96" s="82">
        <v>0.71233652795510449</v>
      </c>
      <c r="AF96">
        <v>0.66223248350090069</v>
      </c>
      <c r="AG96">
        <v>0.67123351076139781</v>
      </c>
      <c r="AH96">
        <v>0</v>
      </c>
      <c r="AI96" t="s">
        <v>2925</v>
      </c>
      <c r="AJ96">
        <v>927</v>
      </c>
    </row>
    <row r="97" spans="1:36" x14ac:dyDescent="0.2">
      <c r="A97" t="s">
        <v>147</v>
      </c>
      <c r="B97" t="s">
        <v>148</v>
      </c>
      <c r="C97" t="s">
        <v>2930</v>
      </c>
      <c r="D97" t="s">
        <v>85</v>
      </c>
      <c r="E97" t="s">
        <v>35</v>
      </c>
      <c r="F97" t="s">
        <v>36</v>
      </c>
      <c r="G97" s="1">
        <v>42906</v>
      </c>
      <c r="H97" s="1">
        <v>42894</v>
      </c>
      <c r="I97" s="83">
        <v>110</v>
      </c>
      <c r="J97" s="1" t="s">
        <v>148</v>
      </c>
      <c r="K97" t="s">
        <v>3039</v>
      </c>
      <c r="L97" t="s">
        <v>412</v>
      </c>
      <c r="M97" t="s">
        <v>5236</v>
      </c>
      <c r="N97" t="s">
        <v>8273</v>
      </c>
      <c r="O97" t="s">
        <v>8275</v>
      </c>
      <c r="P97" t="s">
        <v>39</v>
      </c>
      <c r="Q97" t="str">
        <f t="shared" si="1"/>
        <v>#0087DC</v>
      </c>
      <c r="R97" t="s">
        <v>40</v>
      </c>
      <c r="S97">
        <v>2</v>
      </c>
      <c r="T97" s="80">
        <v>42894</v>
      </c>
      <c r="U97" s="1" t="s">
        <v>2915</v>
      </c>
      <c r="V97">
        <v>19976</v>
      </c>
      <c r="W97">
        <v>41643</v>
      </c>
      <c r="X97">
        <v>67601</v>
      </c>
      <c r="Y97" s="87">
        <v>0.47969646759359302</v>
      </c>
      <c r="Z97">
        <v>3693</v>
      </c>
      <c r="AA97">
        <v>513</v>
      </c>
      <c r="AB97" t="s">
        <v>2916</v>
      </c>
      <c r="AC97">
        <v>8.8682371587061451E-2</v>
      </c>
      <c r="AD97">
        <v>0.61601159746157597</v>
      </c>
      <c r="AE97" s="82">
        <v>0.66434353673528079</v>
      </c>
      <c r="AF97">
        <v>0.66223248350090069</v>
      </c>
      <c r="AG97">
        <v>0.66505852001923949</v>
      </c>
      <c r="AH97">
        <v>0.19154638760060599</v>
      </c>
      <c r="AI97" t="s">
        <v>2940</v>
      </c>
      <c r="AJ97">
        <v>19976</v>
      </c>
    </row>
    <row r="98" spans="1:36" x14ac:dyDescent="0.2">
      <c r="A98" t="s">
        <v>147</v>
      </c>
      <c r="B98" t="s">
        <v>148</v>
      </c>
      <c r="C98" t="s">
        <v>2930</v>
      </c>
      <c r="D98" t="s">
        <v>85</v>
      </c>
      <c r="E98" t="s">
        <v>35</v>
      </c>
      <c r="F98" t="s">
        <v>36</v>
      </c>
      <c r="G98" s="1">
        <v>42906</v>
      </c>
      <c r="H98" s="1">
        <v>42894</v>
      </c>
      <c r="I98" s="83">
        <v>110</v>
      </c>
      <c r="J98" s="1" t="s">
        <v>148</v>
      </c>
      <c r="K98" t="s">
        <v>153</v>
      </c>
      <c r="L98" t="s">
        <v>3040</v>
      </c>
      <c r="M98" t="s">
        <v>154</v>
      </c>
      <c r="N98" t="s">
        <v>8272</v>
      </c>
      <c r="O98" t="s">
        <v>8277</v>
      </c>
      <c r="P98" t="s">
        <v>2932</v>
      </c>
      <c r="Q98" t="str">
        <f t="shared" si="1"/>
        <v>#FEF987</v>
      </c>
      <c r="R98" t="s">
        <v>91</v>
      </c>
      <c r="S98">
        <v>2</v>
      </c>
      <c r="T98" s="80">
        <v>42894</v>
      </c>
      <c r="U98" s="1" t="s">
        <v>2920</v>
      </c>
      <c r="V98">
        <v>16283</v>
      </c>
      <c r="W98">
        <v>41643</v>
      </c>
      <c r="X98">
        <v>67601</v>
      </c>
      <c r="Y98" s="87">
        <v>0.39101409600653098</v>
      </c>
      <c r="Z98">
        <v>3693</v>
      </c>
      <c r="AA98">
        <v>513</v>
      </c>
      <c r="AB98" t="s">
        <v>2916</v>
      </c>
      <c r="AC98">
        <v>8.8682371587061451E-2</v>
      </c>
      <c r="AD98">
        <v>0.61601159746157597</v>
      </c>
      <c r="AE98" s="82">
        <v>0.66434353673528079</v>
      </c>
      <c r="AF98">
        <v>0.66223248350090069</v>
      </c>
      <c r="AG98">
        <v>0.66505852001923949</v>
      </c>
      <c r="AH98">
        <v>-0.211387885189637</v>
      </c>
      <c r="AI98" t="s">
        <v>2940</v>
      </c>
      <c r="AJ98">
        <v>16283</v>
      </c>
    </row>
    <row r="99" spans="1:36" x14ac:dyDescent="0.2">
      <c r="A99" t="s">
        <v>147</v>
      </c>
      <c r="B99" t="s">
        <v>148</v>
      </c>
      <c r="C99" t="s">
        <v>2930</v>
      </c>
      <c r="D99" t="s">
        <v>85</v>
      </c>
      <c r="E99" t="s">
        <v>35</v>
      </c>
      <c r="F99" t="s">
        <v>36</v>
      </c>
      <c r="G99" s="1">
        <v>42906</v>
      </c>
      <c r="H99" s="1">
        <v>42894</v>
      </c>
      <c r="I99" s="83">
        <v>110</v>
      </c>
      <c r="J99" s="1" t="s">
        <v>148</v>
      </c>
      <c r="K99" t="s">
        <v>3041</v>
      </c>
      <c r="L99" t="s">
        <v>3042</v>
      </c>
      <c r="M99" t="s">
        <v>5237</v>
      </c>
      <c r="N99" t="s">
        <v>8272</v>
      </c>
      <c r="O99" t="s">
        <v>8275</v>
      </c>
      <c r="P99" t="s">
        <v>42</v>
      </c>
      <c r="Q99" t="str">
        <f t="shared" si="1"/>
        <v>#DC241f</v>
      </c>
      <c r="R99" t="s">
        <v>43</v>
      </c>
      <c r="S99">
        <v>2</v>
      </c>
      <c r="T99" s="80">
        <v>42894</v>
      </c>
      <c r="U99" s="1" t="s">
        <v>2920</v>
      </c>
      <c r="V99">
        <v>3936</v>
      </c>
      <c r="W99">
        <v>41643</v>
      </c>
      <c r="X99">
        <v>67601</v>
      </c>
      <c r="Y99" s="87">
        <v>9.4517686045673899E-2</v>
      </c>
      <c r="Z99">
        <v>3693</v>
      </c>
      <c r="AA99">
        <v>513</v>
      </c>
      <c r="AB99" t="s">
        <v>2916</v>
      </c>
      <c r="AC99">
        <v>8.8682371587061451E-2</v>
      </c>
      <c r="AD99">
        <v>0.61601159746157597</v>
      </c>
      <c r="AE99" s="82">
        <v>0.66434353673528079</v>
      </c>
      <c r="AF99">
        <v>0.66223248350090069</v>
      </c>
      <c r="AG99">
        <v>0.66505852001923949</v>
      </c>
      <c r="AH99">
        <v>3.6506333616297799E-2</v>
      </c>
      <c r="AI99" t="s">
        <v>2940</v>
      </c>
      <c r="AJ99">
        <v>3936</v>
      </c>
    </row>
    <row r="100" spans="1:36" x14ac:dyDescent="0.2">
      <c r="A100" t="s">
        <v>147</v>
      </c>
      <c r="B100" t="s">
        <v>148</v>
      </c>
      <c r="C100" t="s">
        <v>2930</v>
      </c>
      <c r="D100" t="s">
        <v>85</v>
      </c>
      <c r="E100" t="s">
        <v>35</v>
      </c>
      <c r="F100" t="s">
        <v>36</v>
      </c>
      <c r="G100" s="1">
        <v>42906</v>
      </c>
      <c r="H100" s="1">
        <v>42894</v>
      </c>
      <c r="I100" s="83">
        <v>110</v>
      </c>
      <c r="J100" s="1" t="s">
        <v>148</v>
      </c>
      <c r="K100" t="s">
        <v>150</v>
      </c>
      <c r="L100" t="s">
        <v>3043</v>
      </c>
      <c r="M100" t="s">
        <v>151</v>
      </c>
      <c r="N100" t="s">
        <v>8273</v>
      </c>
      <c r="O100" t="s">
        <v>8275</v>
      </c>
      <c r="P100" t="s">
        <v>52</v>
      </c>
      <c r="Q100" t="str">
        <f t="shared" si="1"/>
        <v>#FAA61A</v>
      </c>
      <c r="R100" t="s">
        <v>53</v>
      </c>
      <c r="S100">
        <v>2</v>
      </c>
      <c r="T100" s="80">
        <v>42894</v>
      </c>
      <c r="U100" s="1" t="s">
        <v>2920</v>
      </c>
      <c r="V100">
        <v>1448</v>
      </c>
      <c r="W100">
        <v>41643</v>
      </c>
      <c r="X100">
        <v>67601</v>
      </c>
      <c r="Y100" s="87">
        <v>3.47717503542012E-2</v>
      </c>
      <c r="Z100">
        <v>3693</v>
      </c>
      <c r="AA100">
        <v>513</v>
      </c>
      <c r="AB100" t="s">
        <v>2916</v>
      </c>
      <c r="AC100">
        <v>8.8682371587061451E-2</v>
      </c>
      <c r="AD100">
        <v>0.61601159746157597</v>
      </c>
      <c r="AE100" s="82">
        <v>0.66434353673528079</v>
      </c>
      <c r="AF100">
        <v>0.66223248350090069</v>
      </c>
      <c r="AG100">
        <v>0.66505852001923949</v>
      </c>
      <c r="AH100">
        <v>-1.6664836027266702E-2</v>
      </c>
      <c r="AI100" t="s">
        <v>2940</v>
      </c>
      <c r="AJ100">
        <v>1448</v>
      </c>
    </row>
    <row r="101" spans="1:36" x14ac:dyDescent="0.2">
      <c r="A101" t="s">
        <v>156</v>
      </c>
      <c r="B101" t="s">
        <v>157</v>
      </c>
      <c r="C101" t="s">
        <v>3044</v>
      </c>
      <c r="D101" t="s">
        <v>158</v>
      </c>
      <c r="E101" t="s">
        <v>35</v>
      </c>
      <c r="F101" t="s">
        <v>36</v>
      </c>
      <c r="G101" s="1">
        <v>42906</v>
      </c>
      <c r="H101" s="1">
        <v>42894</v>
      </c>
      <c r="I101" s="83">
        <v>3301</v>
      </c>
      <c r="J101" s="1" t="s">
        <v>157</v>
      </c>
      <c r="K101" t="s">
        <v>160</v>
      </c>
      <c r="L101" t="s">
        <v>3045</v>
      </c>
      <c r="M101" t="s">
        <v>5238</v>
      </c>
      <c r="N101" t="s">
        <v>8272</v>
      </c>
      <c r="O101" t="s">
        <v>8277</v>
      </c>
      <c r="P101" t="s">
        <v>42</v>
      </c>
      <c r="Q101" t="str">
        <f t="shared" si="1"/>
        <v>#DC241f</v>
      </c>
      <c r="R101" t="s">
        <v>43</v>
      </c>
      <c r="S101">
        <v>2</v>
      </c>
      <c r="T101" s="80">
        <v>42894</v>
      </c>
      <c r="U101" s="1" t="s">
        <v>2915</v>
      </c>
      <c r="V101">
        <v>32319</v>
      </c>
      <c r="W101">
        <v>47679</v>
      </c>
      <c r="X101">
        <v>77022</v>
      </c>
      <c r="Y101" s="87">
        <v>0.67784559239916897</v>
      </c>
      <c r="Z101">
        <v>21608</v>
      </c>
      <c r="AA101">
        <v>90</v>
      </c>
      <c r="AB101" t="s">
        <v>2916</v>
      </c>
      <c r="AC101">
        <v>0.45319742444262673</v>
      </c>
      <c r="AD101">
        <v>0.61903092622886968</v>
      </c>
      <c r="AE101" s="82">
        <v>0.70126370404806215</v>
      </c>
      <c r="AF101">
        <v>0.66223248350090069</v>
      </c>
      <c r="AG101">
        <v>0.58181596982846018</v>
      </c>
      <c r="AH101">
        <v>0.10104672620182201</v>
      </c>
      <c r="AI101" t="s">
        <v>2917</v>
      </c>
      <c r="AJ101">
        <v>32319</v>
      </c>
    </row>
    <row r="102" spans="1:36" x14ac:dyDescent="0.2">
      <c r="A102" t="s">
        <v>156</v>
      </c>
      <c r="B102" t="s">
        <v>157</v>
      </c>
      <c r="C102" t="s">
        <v>3044</v>
      </c>
      <c r="D102" t="s">
        <v>158</v>
      </c>
      <c r="E102" t="s">
        <v>35</v>
      </c>
      <c r="F102" t="s">
        <v>36</v>
      </c>
      <c r="G102" s="1">
        <v>42906</v>
      </c>
      <c r="H102" s="1">
        <v>42894</v>
      </c>
      <c r="I102" s="83">
        <v>3301</v>
      </c>
      <c r="J102" s="1" t="s">
        <v>157</v>
      </c>
      <c r="K102" t="s">
        <v>3046</v>
      </c>
      <c r="L102" t="s">
        <v>3047</v>
      </c>
      <c r="M102" t="s">
        <v>5239</v>
      </c>
      <c r="N102" t="s">
        <v>8273</v>
      </c>
      <c r="O102" t="s">
        <v>8275</v>
      </c>
      <c r="P102" t="s">
        <v>39</v>
      </c>
      <c r="Q102" t="str">
        <f t="shared" si="1"/>
        <v>#0087DC</v>
      </c>
      <c r="R102" t="s">
        <v>40</v>
      </c>
      <c r="S102">
        <v>2</v>
      </c>
      <c r="T102" s="80">
        <v>42894</v>
      </c>
      <c r="U102" s="1" t="s">
        <v>2920</v>
      </c>
      <c r="V102">
        <v>10711</v>
      </c>
      <c r="W102">
        <v>47679</v>
      </c>
      <c r="X102">
        <v>77022</v>
      </c>
      <c r="Y102" s="87">
        <v>0.22464816795654199</v>
      </c>
      <c r="Z102">
        <v>21608</v>
      </c>
      <c r="AA102">
        <v>90</v>
      </c>
      <c r="AB102" t="s">
        <v>2916</v>
      </c>
      <c r="AC102">
        <v>0.45319742444262673</v>
      </c>
      <c r="AD102">
        <v>0.61903092622886968</v>
      </c>
      <c r="AE102" s="82">
        <v>0.70126370404806215</v>
      </c>
      <c r="AF102">
        <v>0.66223248350090069</v>
      </c>
      <c r="AG102">
        <v>0.58181596982846018</v>
      </c>
      <c r="AH102">
        <v>6.1571101903244697E-2</v>
      </c>
      <c r="AI102" t="s">
        <v>2917</v>
      </c>
      <c r="AJ102">
        <v>10711</v>
      </c>
    </row>
    <row r="103" spans="1:36" x14ac:dyDescent="0.2">
      <c r="A103" t="s">
        <v>156</v>
      </c>
      <c r="B103" t="s">
        <v>157</v>
      </c>
      <c r="C103" t="s">
        <v>3044</v>
      </c>
      <c r="D103" t="s">
        <v>158</v>
      </c>
      <c r="E103" t="s">
        <v>35</v>
      </c>
      <c r="F103" t="s">
        <v>36</v>
      </c>
      <c r="G103" s="1">
        <v>42906</v>
      </c>
      <c r="H103" s="1">
        <v>42894</v>
      </c>
      <c r="I103" s="83">
        <v>3301</v>
      </c>
      <c r="J103" s="1" t="s">
        <v>157</v>
      </c>
      <c r="K103" t="s">
        <v>3048</v>
      </c>
      <c r="L103" t="s">
        <v>3049</v>
      </c>
      <c r="M103" t="s">
        <v>5240</v>
      </c>
      <c r="N103" t="s">
        <v>8273</v>
      </c>
      <c r="O103" t="s">
        <v>8275</v>
      </c>
      <c r="P103" t="s">
        <v>45</v>
      </c>
      <c r="Q103" t="str">
        <f t="shared" si="1"/>
        <v>#70147A</v>
      </c>
      <c r="R103" t="s">
        <v>45</v>
      </c>
      <c r="S103">
        <v>2</v>
      </c>
      <c r="T103" s="80">
        <v>42894</v>
      </c>
      <c r="U103" s="1" t="s">
        <v>2920</v>
      </c>
      <c r="V103">
        <v>3031</v>
      </c>
      <c r="W103">
        <v>47679</v>
      </c>
      <c r="X103">
        <v>77022</v>
      </c>
      <c r="Y103" s="87">
        <v>6.3570964156127396E-2</v>
      </c>
      <c r="Z103">
        <v>21608</v>
      </c>
      <c r="AA103">
        <v>90</v>
      </c>
      <c r="AB103" t="s">
        <v>2916</v>
      </c>
      <c r="AC103">
        <v>0.45319742444262673</v>
      </c>
      <c r="AD103">
        <v>0.61903092622886968</v>
      </c>
      <c r="AE103" s="82">
        <v>0.70126370404806215</v>
      </c>
      <c r="AF103">
        <v>0.66223248350090069</v>
      </c>
      <c r="AG103">
        <v>0.58181596982846018</v>
      </c>
      <c r="AH103">
        <v>-0.15840343234953</v>
      </c>
      <c r="AI103" t="s">
        <v>2917</v>
      </c>
      <c r="AJ103">
        <v>3031</v>
      </c>
    </row>
    <row r="104" spans="1:36" x14ac:dyDescent="0.2">
      <c r="A104" t="s">
        <v>156</v>
      </c>
      <c r="B104" t="s">
        <v>157</v>
      </c>
      <c r="C104" t="s">
        <v>3044</v>
      </c>
      <c r="D104" t="s">
        <v>158</v>
      </c>
      <c r="E104" t="s">
        <v>35</v>
      </c>
      <c r="F104" t="s">
        <v>36</v>
      </c>
      <c r="G104" s="1">
        <v>42906</v>
      </c>
      <c r="H104" s="1">
        <v>42894</v>
      </c>
      <c r="I104" s="83">
        <v>3301</v>
      </c>
      <c r="J104" s="1" t="s">
        <v>157</v>
      </c>
      <c r="K104" t="s">
        <v>3050</v>
      </c>
      <c r="L104" t="s">
        <v>1021</v>
      </c>
      <c r="M104" t="s">
        <v>5241</v>
      </c>
      <c r="N104" t="s">
        <v>8272</v>
      </c>
      <c r="O104" t="s">
        <v>8275</v>
      </c>
      <c r="P104" t="s">
        <v>54</v>
      </c>
      <c r="Q104" t="str">
        <f t="shared" si="1"/>
        <v>#528D6B</v>
      </c>
      <c r="R104" t="s">
        <v>54</v>
      </c>
      <c r="S104">
        <v>2</v>
      </c>
      <c r="T104" s="80">
        <v>42894</v>
      </c>
      <c r="U104" s="1" t="s">
        <v>2920</v>
      </c>
      <c r="V104">
        <v>724</v>
      </c>
      <c r="W104">
        <v>47679</v>
      </c>
      <c r="X104">
        <v>77022</v>
      </c>
      <c r="Y104" s="87">
        <v>1.5184882233268301E-2</v>
      </c>
      <c r="Z104">
        <v>21608</v>
      </c>
      <c r="AA104">
        <v>90</v>
      </c>
      <c r="AB104" t="s">
        <v>2916</v>
      </c>
      <c r="AC104">
        <v>0.45319742444262673</v>
      </c>
      <c r="AD104">
        <v>0.61903092622886968</v>
      </c>
      <c r="AE104" s="82">
        <v>0.70126370404806215</v>
      </c>
      <c r="AF104">
        <v>0.66223248350090069</v>
      </c>
      <c r="AG104">
        <v>0.58181596982846018</v>
      </c>
      <c r="AH104">
        <v>-5.6557116191049998E-3</v>
      </c>
      <c r="AI104" t="s">
        <v>2917</v>
      </c>
      <c r="AJ104">
        <v>724</v>
      </c>
    </row>
    <row r="105" spans="1:36" x14ac:dyDescent="0.2">
      <c r="A105" t="s">
        <v>156</v>
      </c>
      <c r="B105" t="s">
        <v>157</v>
      </c>
      <c r="C105" t="s">
        <v>3044</v>
      </c>
      <c r="D105" t="s">
        <v>158</v>
      </c>
      <c r="E105" t="s">
        <v>35</v>
      </c>
      <c r="F105" t="s">
        <v>36</v>
      </c>
      <c r="G105" s="1">
        <v>42906</v>
      </c>
      <c r="H105" s="1">
        <v>42894</v>
      </c>
      <c r="I105" s="83">
        <v>3301</v>
      </c>
      <c r="J105" s="1" t="s">
        <v>157</v>
      </c>
      <c r="K105" t="s">
        <v>405</v>
      </c>
      <c r="L105" t="s">
        <v>3051</v>
      </c>
      <c r="M105" t="s">
        <v>5242</v>
      </c>
      <c r="N105" t="s">
        <v>8272</v>
      </c>
      <c r="O105" t="s">
        <v>8275</v>
      </c>
      <c r="P105" t="s">
        <v>52</v>
      </c>
      <c r="Q105" t="str">
        <f t="shared" si="1"/>
        <v>#FAA61A</v>
      </c>
      <c r="R105" t="s">
        <v>53</v>
      </c>
      <c r="S105">
        <v>2</v>
      </c>
      <c r="T105" s="80">
        <v>42894</v>
      </c>
      <c r="U105" s="1" t="s">
        <v>2920</v>
      </c>
      <c r="V105">
        <v>599</v>
      </c>
      <c r="W105">
        <v>47679</v>
      </c>
      <c r="X105">
        <v>77022</v>
      </c>
      <c r="Y105" s="87">
        <v>1.2563182952662601E-2</v>
      </c>
      <c r="Z105">
        <v>21608</v>
      </c>
      <c r="AA105">
        <v>90</v>
      </c>
      <c r="AB105" t="s">
        <v>2916</v>
      </c>
      <c r="AC105">
        <v>0.45319742444262673</v>
      </c>
      <c r="AD105">
        <v>0.61903092622886968</v>
      </c>
      <c r="AE105" s="82">
        <v>0.70126370404806215</v>
      </c>
      <c r="AF105">
        <v>0.66223248350090069</v>
      </c>
      <c r="AG105">
        <v>0.58181596982846018</v>
      </c>
      <c r="AH105">
        <v>-4.9413448884670001E-4</v>
      </c>
      <c r="AI105" t="s">
        <v>2917</v>
      </c>
      <c r="AJ105">
        <v>599</v>
      </c>
    </row>
    <row r="106" spans="1:36" x14ac:dyDescent="0.2">
      <c r="A106" t="s">
        <v>156</v>
      </c>
      <c r="B106" t="s">
        <v>157</v>
      </c>
      <c r="C106" t="s">
        <v>3044</v>
      </c>
      <c r="D106" t="s">
        <v>158</v>
      </c>
      <c r="E106" t="s">
        <v>35</v>
      </c>
      <c r="F106" t="s">
        <v>36</v>
      </c>
      <c r="G106" s="1">
        <v>42906</v>
      </c>
      <c r="H106" s="1">
        <v>42894</v>
      </c>
      <c r="I106" s="83">
        <v>3301</v>
      </c>
      <c r="J106" s="1" t="s">
        <v>157</v>
      </c>
      <c r="K106" t="s">
        <v>3052</v>
      </c>
      <c r="L106" t="s">
        <v>3053</v>
      </c>
      <c r="M106" t="s">
        <v>5243</v>
      </c>
      <c r="N106" t="s">
        <v>8273</v>
      </c>
      <c r="O106" t="s">
        <v>8275</v>
      </c>
      <c r="P106" t="s">
        <v>146</v>
      </c>
      <c r="Q106" t="str">
        <f t="shared" si="1"/>
        <v>#000000</v>
      </c>
      <c r="R106" t="s">
        <v>117</v>
      </c>
      <c r="S106">
        <v>2</v>
      </c>
      <c r="T106" s="80">
        <v>42894</v>
      </c>
      <c r="U106" s="1" t="s">
        <v>2920</v>
      </c>
      <c r="V106">
        <v>295</v>
      </c>
      <c r="W106">
        <v>47679</v>
      </c>
      <c r="X106">
        <v>77022</v>
      </c>
      <c r="Y106" s="87">
        <v>6.1872103022295004E-3</v>
      </c>
      <c r="Z106">
        <v>21608</v>
      </c>
      <c r="AA106">
        <v>90</v>
      </c>
      <c r="AB106" t="s">
        <v>2916</v>
      </c>
      <c r="AC106">
        <v>0.45319742444262673</v>
      </c>
      <c r="AD106">
        <v>0.61903092622886968</v>
      </c>
      <c r="AE106" s="82">
        <v>0.70126370404806215</v>
      </c>
      <c r="AF106">
        <v>0.66223248350090069</v>
      </c>
      <c r="AG106">
        <v>0.58181596982846018</v>
      </c>
      <c r="AH106">
        <v>0</v>
      </c>
      <c r="AI106" t="s">
        <v>2917</v>
      </c>
      <c r="AJ106">
        <v>295</v>
      </c>
    </row>
    <row r="107" spans="1:36" x14ac:dyDescent="0.2">
      <c r="A107" t="s">
        <v>2677</v>
      </c>
      <c r="B107" t="s">
        <v>2678</v>
      </c>
      <c r="C107" t="s">
        <v>3054</v>
      </c>
      <c r="D107" t="s">
        <v>237</v>
      </c>
      <c r="E107" t="s">
        <v>35</v>
      </c>
      <c r="F107" t="s">
        <v>36</v>
      </c>
      <c r="G107" s="1">
        <v>42906</v>
      </c>
      <c r="H107" s="1">
        <v>42894</v>
      </c>
      <c r="I107" s="83">
        <v>3302</v>
      </c>
      <c r="J107" s="1" t="s">
        <v>2678</v>
      </c>
      <c r="K107" t="s">
        <v>1071</v>
      </c>
      <c r="L107" t="s">
        <v>3055</v>
      </c>
      <c r="M107" t="s">
        <v>5244</v>
      </c>
      <c r="N107" t="s">
        <v>8273</v>
      </c>
      <c r="O107" t="s">
        <v>8277</v>
      </c>
      <c r="P107" t="s">
        <v>42</v>
      </c>
      <c r="Q107" t="str">
        <f t="shared" si="1"/>
        <v>#DC241f</v>
      </c>
      <c r="R107" t="s">
        <v>43</v>
      </c>
      <c r="S107">
        <v>2</v>
      </c>
      <c r="T107" s="80">
        <v>42894</v>
      </c>
      <c r="U107" s="1" t="s">
        <v>2915</v>
      </c>
      <c r="V107">
        <v>24982</v>
      </c>
      <c r="W107">
        <v>39087</v>
      </c>
      <c r="X107">
        <v>64204</v>
      </c>
      <c r="Y107" s="87">
        <v>0.63913833243789497</v>
      </c>
      <c r="Z107">
        <v>15546</v>
      </c>
      <c r="AA107">
        <v>221</v>
      </c>
      <c r="AB107" t="s">
        <v>2916</v>
      </c>
      <c r="AC107">
        <v>0.39772814490751401</v>
      </c>
      <c r="AD107">
        <v>0.60879384462027286</v>
      </c>
      <c r="AE107" s="82">
        <v>0.66363231443783754</v>
      </c>
      <c r="AF107">
        <v>0.66223248350090069</v>
      </c>
      <c r="AG107">
        <v>0.56652307310874883</v>
      </c>
      <c r="AH107">
        <v>8.1807916682971604E-2</v>
      </c>
      <c r="AI107" t="s">
        <v>2917</v>
      </c>
      <c r="AJ107">
        <v>24982</v>
      </c>
    </row>
    <row r="108" spans="1:36" x14ac:dyDescent="0.2">
      <c r="A108" t="s">
        <v>2677</v>
      </c>
      <c r="B108" t="s">
        <v>2678</v>
      </c>
      <c r="C108" t="s">
        <v>3054</v>
      </c>
      <c r="D108" t="s">
        <v>237</v>
      </c>
      <c r="E108" t="s">
        <v>35</v>
      </c>
      <c r="F108" t="s">
        <v>36</v>
      </c>
      <c r="G108" s="1">
        <v>42906</v>
      </c>
      <c r="H108" s="1">
        <v>42894</v>
      </c>
      <c r="I108" s="83">
        <v>3302</v>
      </c>
      <c r="J108" s="1" t="s">
        <v>2678</v>
      </c>
      <c r="K108" t="s">
        <v>1070</v>
      </c>
      <c r="L108" t="s">
        <v>3056</v>
      </c>
      <c r="M108" t="s">
        <v>5245</v>
      </c>
      <c r="N108" t="s">
        <v>8272</v>
      </c>
      <c r="O108" t="s">
        <v>8275</v>
      </c>
      <c r="P108" t="s">
        <v>39</v>
      </c>
      <c r="Q108" t="str">
        <f t="shared" si="1"/>
        <v>#0087DC</v>
      </c>
      <c r="R108" t="s">
        <v>40</v>
      </c>
      <c r="S108">
        <v>2</v>
      </c>
      <c r="T108" s="80">
        <v>42894</v>
      </c>
      <c r="U108" s="1" t="s">
        <v>2920</v>
      </c>
      <c r="V108">
        <v>9436</v>
      </c>
      <c r="W108">
        <v>39087</v>
      </c>
      <c r="X108">
        <v>64204</v>
      </c>
      <c r="Y108" s="87">
        <v>0.24141018753037999</v>
      </c>
      <c r="Z108">
        <v>15546</v>
      </c>
      <c r="AA108">
        <v>221</v>
      </c>
      <c r="AB108" t="s">
        <v>2916</v>
      </c>
      <c r="AC108">
        <v>0.39772814490751401</v>
      </c>
      <c r="AD108">
        <v>0.60879384462027286</v>
      </c>
      <c r="AE108" s="82">
        <v>0.66363231443783754</v>
      </c>
      <c r="AF108">
        <v>0.66223248350090069</v>
      </c>
      <c r="AG108">
        <v>0.56652307310874883</v>
      </c>
      <c r="AH108">
        <v>9.1382835232787896E-2</v>
      </c>
      <c r="AI108" t="s">
        <v>2917</v>
      </c>
      <c r="AJ108">
        <v>9436</v>
      </c>
    </row>
    <row r="109" spans="1:36" x14ac:dyDescent="0.2">
      <c r="A109" t="s">
        <v>2677</v>
      </c>
      <c r="B109" t="s">
        <v>2678</v>
      </c>
      <c r="C109" t="s">
        <v>3054</v>
      </c>
      <c r="D109" t="s">
        <v>237</v>
      </c>
      <c r="E109" t="s">
        <v>35</v>
      </c>
      <c r="F109" t="s">
        <v>36</v>
      </c>
      <c r="G109" s="1">
        <v>42906</v>
      </c>
      <c r="H109" s="1">
        <v>42894</v>
      </c>
      <c r="I109" s="83">
        <v>3302</v>
      </c>
      <c r="J109" s="1" t="s">
        <v>2678</v>
      </c>
      <c r="K109" t="s">
        <v>3057</v>
      </c>
      <c r="L109" t="s">
        <v>3058</v>
      </c>
      <c r="M109" t="s">
        <v>5246</v>
      </c>
      <c r="N109" t="s">
        <v>8273</v>
      </c>
      <c r="O109" t="s">
        <v>8275</v>
      </c>
      <c r="P109" t="s">
        <v>45</v>
      </c>
      <c r="Q109" t="str">
        <f t="shared" si="1"/>
        <v>#70147A</v>
      </c>
      <c r="R109" t="s">
        <v>45</v>
      </c>
      <c r="S109">
        <v>2</v>
      </c>
      <c r="T109" s="80">
        <v>42894</v>
      </c>
      <c r="U109" s="1" t="s">
        <v>2920</v>
      </c>
      <c r="V109">
        <v>3339</v>
      </c>
      <c r="W109">
        <v>39087</v>
      </c>
      <c r="X109">
        <v>64204</v>
      </c>
      <c r="Y109" s="87">
        <v>8.5424821551922603E-2</v>
      </c>
      <c r="Z109">
        <v>15546</v>
      </c>
      <c r="AA109">
        <v>221</v>
      </c>
      <c r="AB109" t="s">
        <v>2916</v>
      </c>
      <c r="AC109">
        <v>0.39772814490751401</v>
      </c>
      <c r="AD109">
        <v>0.60879384462027286</v>
      </c>
      <c r="AE109" s="82">
        <v>0.66363231443783754</v>
      </c>
      <c r="AF109">
        <v>0.66223248350090069</v>
      </c>
      <c r="AG109">
        <v>0.56652307310874883</v>
      </c>
      <c r="AH109">
        <v>-0.13177977363407301</v>
      </c>
      <c r="AI109" t="s">
        <v>2917</v>
      </c>
      <c r="AJ109">
        <v>3339</v>
      </c>
    </row>
    <row r="110" spans="1:36" x14ac:dyDescent="0.2">
      <c r="A110" t="s">
        <v>2677</v>
      </c>
      <c r="B110" t="s">
        <v>2678</v>
      </c>
      <c r="C110" t="s">
        <v>3054</v>
      </c>
      <c r="D110" t="s">
        <v>237</v>
      </c>
      <c r="E110" t="s">
        <v>35</v>
      </c>
      <c r="F110" t="s">
        <v>36</v>
      </c>
      <c r="G110" s="1">
        <v>42906</v>
      </c>
      <c r="H110" s="1">
        <v>42894</v>
      </c>
      <c r="I110" s="83">
        <v>3302</v>
      </c>
      <c r="J110" s="1" t="s">
        <v>2678</v>
      </c>
      <c r="K110" t="s">
        <v>3059</v>
      </c>
      <c r="L110" t="s">
        <v>2939</v>
      </c>
      <c r="M110" t="s">
        <v>5247</v>
      </c>
      <c r="N110" t="s">
        <v>8273</v>
      </c>
      <c r="O110" t="s">
        <v>8275</v>
      </c>
      <c r="P110" t="s">
        <v>54</v>
      </c>
      <c r="Q110" t="str">
        <f t="shared" si="1"/>
        <v>#528D6B</v>
      </c>
      <c r="R110" t="s">
        <v>54</v>
      </c>
      <c r="S110">
        <v>2</v>
      </c>
      <c r="T110" s="80">
        <v>42894</v>
      </c>
      <c r="U110" s="1" t="s">
        <v>2920</v>
      </c>
      <c r="V110">
        <v>570</v>
      </c>
      <c r="W110">
        <v>39087</v>
      </c>
      <c r="X110">
        <v>64204</v>
      </c>
      <c r="Y110" s="87">
        <v>1.45828536342006E-2</v>
      </c>
      <c r="Z110">
        <v>15546</v>
      </c>
      <c r="AA110">
        <v>221</v>
      </c>
      <c r="AB110" t="s">
        <v>2916</v>
      </c>
      <c r="AC110">
        <v>0.39772814490751401</v>
      </c>
      <c r="AD110">
        <v>0.60879384462027286</v>
      </c>
      <c r="AE110" s="82">
        <v>0.66363231443783754</v>
      </c>
      <c r="AF110">
        <v>0.66223248350090069</v>
      </c>
      <c r="AG110">
        <v>0.56652307310874883</v>
      </c>
      <c r="AH110">
        <v>-1.10736015080313E-2</v>
      </c>
      <c r="AI110" t="s">
        <v>2917</v>
      </c>
      <c r="AJ110">
        <v>570</v>
      </c>
    </row>
    <row r="111" spans="1:36" x14ac:dyDescent="0.2">
      <c r="A111" t="s">
        <v>2677</v>
      </c>
      <c r="B111" t="s">
        <v>2678</v>
      </c>
      <c r="C111" t="s">
        <v>3054</v>
      </c>
      <c r="D111" t="s">
        <v>237</v>
      </c>
      <c r="E111" t="s">
        <v>35</v>
      </c>
      <c r="F111" t="s">
        <v>36</v>
      </c>
      <c r="G111" s="1">
        <v>42906</v>
      </c>
      <c r="H111" s="1">
        <v>42894</v>
      </c>
      <c r="I111" s="83">
        <v>3302</v>
      </c>
      <c r="J111" s="1" t="s">
        <v>2678</v>
      </c>
      <c r="K111" t="s">
        <v>3060</v>
      </c>
      <c r="L111" t="s">
        <v>412</v>
      </c>
      <c r="M111" t="s">
        <v>5248</v>
      </c>
      <c r="N111" t="s">
        <v>8273</v>
      </c>
      <c r="O111" t="s">
        <v>8275</v>
      </c>
      <c r="P111" t="s">
        <v>52</v>
      </c>
      <c r="Q111" t="str">
        <f t="shared" si="1"/>
        <v>#FAA61A</v>
      </c>
      <c r="R111" t="s">
        <v>53</v>
      </c>
      <c r="S111">
        <v>2</v>
      </c>
      <c r="T111" s="80">
        <v>42894</v>
      </c>
      <c r="U111" s="1" t="s">
        <v>2920</v>
      </c>
      <c r="V111">
        <v>549</v>
      </c>
      <c r="W111">
        <v>39087</v>
      </c>
      <c r="X111">
        <v>64204</v>
      </c>
      <c r="Y111" s="87">
        <v>1.40455906055722E-2</v>
      </c>
      <c r="Z111">
        <v>15546</v>
      </c>
      <c r="AA111">
        <v>221</v>
      </c>
      <c r="AB111" t="s">
        <v>2916</v>
      </c>
      <c r="AC111">
        <v>0.39772814490751401</v>
      </c>
      <c r="AD111">
        <v>0.60879384462027286</v>
      </c>
      <c r="AE111" s="82">
        <v>0.66363231443783754</v>
      </c>
      <c r="AF111">
        <v>0.66223248350090069</v>
      </c>
      <c r="AG111">
        <v>0.56652307310874883</v>
      </c>
      <c r="AH111">
        <v>-7.0156785410360996E-3</v>
      </c>
      <c r="AI111" t="s">
        <v>2917</v>
      </c>
      <c r="AJ111">
        <v>549</v>
      </c>
    </row>
    <row r="112" spans="1:36" x14ac:dyDescent="0.2">
      <c r="A112" t="s">
        <v>2677</v>
      </c>
      <c r="B112" t="s">
        <v>2678</v>
      </c>
      <c r="C112" t="s">
        <v>3054</v>
      </c>
      <c r="D112" t="s">
        <v>237</v>
      </c>
      <c r="E112" t="s">
        <v>35</v>
      </c>
      <c r="F112" t="s">
        <v>36</v>
      </c>
      <c r="G112" s="1">
        <v>42906</v>
      </c>
      <c r="H112" s="1">
        <v>42894</v>
      </c>
      <c r="I112" s="83">
        <v>3302</v>
      </c>
      <c r="J112" s="1" t="s">
        <v>2678</v>
      </c>
      <c r="K112" t="s">
        <v>1103</v>
      </c>
      <c r="L112" t="s">
        <v>1949</v>
      </c>
      <c r="M112" t="s">
        <v>5249</v>
      </c>
      <c r="N112" t="s">
        <v>8273</v>
      </c>
      <c r="O112" t="s">
        <v>8275</v>
      </c>
      <c r="P112" t="s">
        <v>194</v>
      </c>
      <c r="Q112" t="str">
        <f t="shared" si="1"/>
        <v>#000000</v>
      </c>
      <c r="R112" t="s">
        <v>195</v>
      </c>
      <c r="S112">
        <v>2</v>
      </c>
      <c r="T112" s="80">
        <v>42894</v>
      </c>
      <c r="U112" s="1" t="s">
        <v>2920</v>
      </c>
      <c r="V112">
        <v>211</v>
      </c>
      <c r="W112">
        <v>39087</v>
      </c>
      <c r="X112">
        <v>64204</v>
      </c>
      <c r="Y112" s="87">
        <v>5.3982142400287002E-3</v>
      </c>
      <c r="Z112">
        <v>15546</v>
      </c>
      <c r="AA112">
        <v>221</v>
      </c>
      <c r="AB112" t="s">
        <v>2916</v>
      </c>
      <c r="AC112">
        <v>0.39772814490751401</v>
      </c>
      <c r="AD112">
        <v>0.60879384462027286</v>
      </c>
      <c r="AE112" s="82">
        <v>0.66363231443783754</v>
      </c>
      <c r="AF112">
        <v>0.66223248350090069</v>
      </c>
      <c r="AG112">
        <v>0.56652307310874883</v>
      </c>
      <c r="AH112">
        <v>-7.6488317118312997E-3</v>
      </c>
      <c r="AI112" t="s">
        <v>2917</v>
      </c>
      <c r="AJ112">
        <v>211</v>
      </c>
    </row>
    <row r="113" spans="1:36" x14ac:dyDescent="0.2">
      <c r="A113" t="s">
        <v>235</v>
      </c>
      <c r="B113" t="s">
        <v>236</v>
      </c>
      <c r="C113" t="s">
        <v>3054</v>
      </c>
      <c r="D113" t="s">
        <v>237</v>
      </c>
      <c r="E113" t="s">
        <v>35</v>
      </c>
      <c r="F113" t="s">
        <v>36</v>
      </c>
      <c r="G113" s="1">
        <v>42906</v>
      </c>
      <c r="H113" s="1">
        <v>42894</v>
      </c>
      <c r="I113" s="83">
        <v>3303</v>
      </c>
      <c r="J113" s="1" t="s">
        <v>236</v>
      </c>
      <c r="K113" t="s">
        <v>3061</v>
      </c>
      <c r="L113" t="s">
        <v>3062</v>
      </c>
      <c r="M113" t="s">
        <v>5250</v>
      </c>
      <c r="N113" t="s">
        <v>8272</v>
      </c>
      <c r="O113" t="s">
        <v>8275</v>
      </c>
      <c r="P113" t="s">
        <v>42</v>
      </c>
      <c r="Q113" t="str">
        <f t="shared" si="1"/>
        <v>#DC241f</v>
      </c>
      <c r="R113" t="s">
        <v>43</v>
      </c>
      <c r="S113">
        <v>2</v>
      </c>
      <c r="T113" s="80">
        <v>42894</v>
      </c>
      <c r="U113" s="1" t="s">
        <v>2915</v>
      </c>
      <c r="V113">
        <v>24280</v>
      </c>
      <c r="W113">
        <v>40776</v>
      </c>
      <c r="X113">
        <v>69214</v>
      </c>
      <c r="Y113" s="87">
        <v>0.59544830292328799</v>
      </c>
      <c r="Z113">
        <v>13283</v>
      </c>
      <c r="AA113">
        <v>282</v>
      </c>
      <c r="AB113" t="s">
        <v>2916</v>
      </c>
      <c r="AC113">
        <v>0.32575534628212677</v>
      </c>
      <c r="AD113">
        <v>0.58912936689109141</v>
      </c>
      <c r="AE113" s="82">
        <v>0.66363231443783754</v>
      </c>
      <c r="AF113">
        <v>0.66223248350090069</v>
      </c>
      <c r="AG113">
        <v>0.55712735951399439</v>
      </c>
      <c r="AH113">
        <v>4.81834588284729E-2</v>
      </c>
      <c r="AI113" t="s">
        <v>2917</v>
      </c>
      <c r="AJ113">
        <v>24280</v>
      </c>
    </row>
    <row r="114" spans="1:36" x14ac:dyDescent="0.2">
      <c r="A114" t="s">
        <v>235</v>
      </c>
      <c r="B114" t="s">
        <v>236</v>
      </c>
      <c r="C114" t="s">
        <v>3054</v>
      </c>
      <c r="D114" t="s">
        <v>237</v>
      </c>
      <c r="E114" t="s">
        <v>35</v>
      </c>
      <c r="F114" t="s">
        <v>36</v>
      </c>
      <c r="G114" s="1">
        <v>42906</v>
      </c>
      <c r="H114" s="1">
        <v>42894</v>
      </c>
      <c r="I114" s="83">
        <v>3303</v>
      </c>
      <c r="J114" s="1" t="s">
        <v>236</v>
      </c>
      <c r="K114" t="s">
        <v>379</v>
      </c>
      <c r="L114" t="s">
        <v>518</v>
      </c>
      <c r="M114" t="s">
        <v>5251</v>
      </c>
      <c r="N114" t="s">
        <v>8273</v>
      </c>
      <c r="O114" t="s">
        <v>8275</v>
      </c>
      <c r="P114" t="s">
        <v>39</v>
      </c>
      <c r="Q114" t="str">
        <f t="shared" si="1"/>
        <v>#0087DC</v>
      </c>
      <c r="R114" t="s">
        <v>40</v>
      </c>
      <c r="S114">
        <v>2</v>
      </c>
      <c r="T114" s="80">
        <v>42894</v>
      </c>
      <c r="U114" s="1" t="s">
        <v>2920</v>
      </c>
      <c r="V114">
        <v>10997</v>
      </c>
      <c r="W114">
        <v>40776</v>
      </c>
      <c r="X114">
        <v>69214</v>
      </c>
      <c r="Y114" s="87">
        <v>0.269692956641161</v>
      </c>
      <c r="Z114">
        <v>13283</v>
      </c>
      <c r="AA114">
        <v>282</v>
      </c>
      <c r="AB114" t="s">
        <v>2916</v>
      </c>
      <c r="AC114">
        <v>0.32575534628212677</v>
      </c>
      <c r="AD114">
        <v>0.58912936689109141</v>
      </c>
      <c r="AE114" s="82">
        <v>0.66363231443783754</v>
      </c>
      <c r="AF114">
        <v>0.66223248350090069</v>
      </c>
      <c r="AG114">
        <v>0.55712735951399439</v>
      </c>
      <c r="AH114">
        <v>0.123731433158024</v>
      </c>
      <c r="AI114" t="s">
        <v>2917</v>
      </c>
      <c r="AJ114">
        <v>10997</v>
      </c>
    </row>
    <row r="115" spans="1:36" x14ac:dyDescent="0.2">
      <c r="A115" t="s">
        <v>235</v>
      </c>
      <c r="B115" t="s">
        <v>236</v>
      </c>
      <c r="C115" t="s">
        <v>3054</v>
      </c>
      <c r="D115" t="s">
        <v>237</v>
      </c>
      <c r="E115" t="s">
        <v>35</v>
      </c>
      <c r="F115" t="s">
        <v>36</v>
      </c>
      <c r="G115" s="1">
        <v>42906</v>
      </c>
      <c r="H115" s="1">
        <v>42894</v>
      </c>
      <c r="I115" s="83">
        <v>3303</v>
      </c>
      <c r="J115" s="1" t="s">
        <v>236</v>
      </c>
      <c r="K115" t="s">
        <v>2682</v>
      </c>
      <c r="L115" t="s">
        <v>370</v>
      </c>
      <c r="M115" t="s">
        <v>5252</v>
      </c>
      <c r="N115" t="s">
        <v>8273</v>
      </c>
      <c r="O115" t="s">
        <v>8275</v>
      </c>
      <c r="P115" t="s">
        <v>45</v>
      </c>
      <c r="Q115" t="str">
        <f t="shared" si="1"/>
        <v>#70147A</v>
      </c>
      <c r="R115" t="s">
        <v>45</v>
      </c>
      <c r="S115">
        <v>2</v>
      </c>
      <c r="T115" s="80">
        <v>42894</v>
      </c>
      <c r="U115" s="1" t="s">
        <v>2920</v>
      </c>
      <c r="V115">
        <v>3247</v>
      </c>
      <c r="W115">
        <v>40776</v>
      </c>
      <c r="X115">
        <v>69214</v>
      </c>
      <c r="Y115" s="87">
        <v>7.9630174612517202E-2</v>
      </c>
      <c r="Z115">
        <v>13283</v>
      </c>
      <c r="AA115">
        <v>282</v>
      </c>
      <c r="AB115" t="s">
        <v>2916</v>
      </c>
      <c r="AC115">
        <v>0.32575534628212677</v>
      </c>
      <c r="AD115">
        <v>0.58912936689109141</v>
      </c>
      <c r="AE115" s="82">
        <v>0.66363231443783754</v>
      </c>
      <c r="AF115">
        <v>0.66223248350090069</v>
      </c>
      <c r="AG115">
        <v>0.55712735951399439</v>
      </c>
      <c r="AH115">
        <v>-0.15520119854738601</v>
      </c>
      <c r="AI115" t="s">
        <v>2917</v>
      </c>
      <c r="AJ115">
        <v>3247</v>
      </c>
    </row>
    <row r="116" spans="1:36" x14ac:dyDescent="0.2">
      <c r="A116" t="s">
        <v>235</v>
      </c>
      <c r="B116" t="s">
        <v>236</v>
      </c>
      <c r="C116" t="s">
        <v>3054</v>
      </c>
      <c r="D116" t="s">
        <v>237</v>
      </c>
      <c r="E116" t="s">
        <v>35</v>
      </c>
      <c r="F116" t="s">
        <v>36</v>
      </c>
      <c r="G116" s="1">
        <v>42906</v>
      </c>
      <c r="H116" s="1">
        <v>42894</v>
      </c>
      <c r="I116" s="83">
        <v>3303</v>
      </c>
      <c r="J116" s="1" t="s">
        <v>236</v>
      </c>
      <c r="K116" t="s">
        <v>2681</v>
      </c>
      <c r="L116" t="s">
        <v>2998</v>
      </c>
      <c r="M116" t="s">
        <v>5253</v>
      </c>
      <c r="N116" t="s">
        <v>8273</v>
      </c>
      <c r="O116" t="s">
        <v>8275</v>
      </c>
      <c r="P116" t="s">
        <v>3063</v>
      </c>
      <c r="Q116" t="str">
        <f t="shared" si="1"/>
        <v>#000000</v>
      </c>
      <c r="R116" t="s">
        <v>3063</v>
      </c>
      <c r="S116">
        <v>2</v>
      </c>
      <c r="T116" s="80">
        <v>42894</v>
      </c>
      <c r="U116" s="1" t="s">
        <v>2920</v>
      </c>
      <c r="V116">
        <v>1215</v>
      </c>
      <c r="W116">
        <v>40776</v>
      </c>
      <c r="X116">
        <v>69214</v>
      </c>
      <c r="Y116" s="87">
        <v>2.9796939376103601E-2</v>
      </c>
      <c r="Z116">
        <v>13283</v>
      </c>
      <c r="AA116">
        <v>282</v>
      </c>
      <c r="AB116" t="s">
        <v>2916</v>
      </c>
      <c r="AC116">
        <v>0.32575534628212677</v>
      </c>
      <c r="AD116">
        <v>0.58912936689109141</v>
      </c>
      <c r="AE116" s="82">
        <v>0.66363231443783754</v>
      </c>
      <c r="AF116">
        <v>0.66223248350090069</v>
      </c>
      <c r="AG116">
        <v>0.55712735951399439</v>
      </c>
      <c r="AH116">
        <v>0</v>
      </c>
      <c r="AI116" t="s">
        <v>2917</v>
      </c>
      <c r="AJ116">
        <v>1215</v>
      </c>
    </row>
    <row r="117" spans="1:36" x14ac:dyDescent="0.2">
      <c r="A117" t="s">
        <v>235</v>
      </c>
      <c r="B117" t="s">
        <v>236</v>
      </c>
      <c r="C117" t="s">
        <v>3054</v>
      </c>
      <c r="D117" t="s">
        <v>237</v>
      </c>
      <c r="E117" t="s">
        <v>35</v>
      </c>
      <c r="F117" t="s">
        <v>36</v>
      </c>
      <c r="G117" s="1">
        <v>42906</v>
      </c>
      <c r="H117" s="1">
        <v>42894</v>
      </c>
      <c r="I117" s="83">
        <v>3303</v>
      </c>
      <c r="J117" s="1" t="s">
        <v>236</v>
      </c>
      <c r="K117" t="s">
        <v>594</v>
      </c>
      <c r="L117" t="s">
        <v>3064</v>
      </c>
      <c r="M117" t="s">
        <v>5254</v>
      </c>
      <c r="N117" t="s">
        <v>8272</v>
      </c>
      <c r="O117" t="s">
        <v>8275</v>
      </c>
      <c r="P117" t="s">
        <v>52</v>
      </c>
      <c r="Q117" t="str">
        <f t="shared" si="1"/>
        <v>#FAA61A</v>
      </c>
      <c r="R117" t="s">
        <v>53</v>
      </c>
      <c r="S117">
        <v>2</v>
      </c>
      <c r="T117" s="80">
        <v>42894</v>
      </c>
      <c r="U117" s="1" t="s">
        <v>2920</v>
      </c>
      <c r="V117">
        <v>750</v>
      </c>
      <c r="W117">
        <v>40776</v>
      </c>
      <c r="X117">
        <v>69214</v>
      </c>
      <c r="Y117" s="87">
        <v>1.8393172454384901E-2</v>
      </c>
      <c r="Z117">
        <v>13283</v>
      </c>
      <c r="AA117">
        <v>282</v>
      </c>
      <c r="AB117" t="s">
        <v>2916</v>
      </c>
      <c r="AC117">
        <v>0.32575534628212677</v>
      </c>
      <c r="AD117">
        <v>0.58912936689109141</v>
      </c>
      <c r="AE117" s="82">
        <v>0.66363231443783754</v>
      </c>
      <c r="AF117">
        <v>0.66223248350090069</v>
      </c>
      <c r="AG117">
        <v>0.55712735951399439</v>
      </c>
      <c r="AH117">
        <v>-1.3203265482110701E-2</v>
      </c>
      <c r="AI117" t="s">
        <v>2917</v>
      </c>
      <c r="AJ117">
        <v>750</v>
      </c>
    </row>
    <row r="118" spans="1:36" x14ac:dyDescent="0.2">
      <c r="A118" t="s">
        <v>235</v>
      </c>
      <c r="B118" t="s">
        <v>236</v>
      </c>
      <c r="C118" t="s">
        <v>3054</v>
      </c>
      <c r="D118" t="s">
        <v>237</v>
      </c>
      <c r="E118" t="s">
        <v>35</v>
      </c>
      <c r="F118" t="s">
        <v>36</v>
      </c>
      <c r="G118" s="1">
        <v>42906</v>
      </c>
      <c r="H118" s="1">
        <v>42894</v>
      </c>
      <c r="I118" s="83">
        <v>3303</v>
      </c>
      <c r="J118" s="1" t="s">
        <v>236</v>
      </c>
      <c r="K118" t="s">
        <v>2680</v>
      </c>
      <c r="L118" t="s">
        <v>3065</v>
      </c>
      <c r="M118" t="s">
        <v>5255</v>
      </c>
      <c r="N118" t="s">
        <v>8273</v>
      </c>
      <c r="O118" t="s">
        <v>8275</v>
      </c>
      <c r="P118" t="s">
        <v>194</v>
      </c>
      <c r="Q118" t="str">
        <f t="shared" si="1"/>
        <v>#000000</v>
      </c>
      <c r="R118" t="s">
        <v>195</v>
      </c>
      <c r="S118">
        <v>2</v>
      </c>
      <c r="T118" s="80">
        <v>42894</v>
      </c>
      <c r="U118" s="1" t="s">
        <v>2920</v>
      </c>
      <c r="V118">
        <v>287</v>
      </c>
      <c r="W118">
        <v>40776</v>
      </c>
      <c r="X118">
        <v>69214</v>
      </c>
      <c r="Y118" s="87">
        <v>7.0384539925446004E-3</v>
      </c>
      <c r="Z118">
        <v>13283</v>
      </c>
      <c r="AA118">
        <v>282</v>
      </c>
      <c r="AB118" t="s">
        <v>2916</v>
      </c>
      <c r="AC118">
        <v>0.32575534628212677</v>
      </c>
      <c r="AD118">
        <v>0.58912936689109141</v>
      </c>
      <c r="AE118" s="82">
        <v>0.66363231443783754</v>
      </c>
      <c r="AF118">
        <v>0.66223248350090069</v>
      </c>
      <c r="AG118">
        <v>0.55712735951399439</v>
      </c>
      <c r="AH118">
        <v>-4.3850732811268004E-3</v>
      </c>
      <c r="AI118" t="s">
        <v>2917</v>
      </c>
      <c r="AJ118">
        <v>287</v>
      </c>
    </row>
    <row r="119" spans="1:36" x14ac:dyDescent="0.2">
      <c r="A119" t="s">
        <v>241</v>
      </c>
      <c r="B119" t="s">
        <v>242</v>
      </c>
      <c r="C119" t="s">
        <v>2962</v>
      </c>
      <c r="D119" t="s">
        <v>59</v>
      </c>
      <c r="E119" t="s">
        <v>35</v>
      </c>
      <c r="F119" t="s">
        <v>36</v>
      </c>
      <c r="G119" s="1">
        <v>42906</v>
      </c>
      <c r="H119" s="1">
        <v>42894</v>
      </c>
      <c r="I119" s="83">
        <v>3304</v>
      </c>
      <c r="J119" s="1" t="s">
        <v>242</v>
      </c>
      <c r="K119" t="s">
        <v>244</v>
      </c>
      <c r="L119" t="s">
        <v>2373</v>
      </c>
      <c r="M119" t="s">
        <v>5256</v>
      </c>
      <c r="N119" t="s">
        <v>8273</v>
      </c>
      <c r="O119" t="s">
        <v>8277</v>
      </c>
      <c r="P119" t="s">
        <v>3066</v>
      </c>
      <c r="Q119" t="str">
        <f t="shared" si="1"/>
        <v>#DC241f</v>
      </c>
      <c r="R119" t="s">
        <v>43</v>
      </c>
      <c r="S119">
        <v>2</v>
      </c>
      <c r="T119" s="80">
        <v>42894</v>
      </c>
      <c r="U119" s="1" t="s">
        <v>2915</v>
      </c>
      <c r="V119">
        <v>22592</v>
      </c>
      <c r="W119">
        <v>47590</v>
      </c>
      <c r="X119">
        <v>69474</v>
      </c>
      <c r="Y119" s="87">
        <v>0.47472158016389998</v>
      </c>
      <c r="Z119">
        <v>209</v>
      </c>
      <c r="AA119">
        <v>634</v>
      </c>
      <c r="AB119" t="s">
        <v>2916</v>
      </c>
      <c r="AC119">
        <v>4.3916789241437272E-3</v>
      </c>
      <c r="AD119">
        <v>0.6850044621009298</v>
      </c>
      <c r="AE119" s="82">
        <v>0.67806638533229158</v>
      </c>
      <c r="AF119">
        <v>0.66223248350090069</v>
      </c>
      <c r="AG119">
        <v>0.63324943662384037</v>
      </c>
      <c r="AH119">
        <v>5.1382469823056602E-2</v>
      </c>
      <c r="AI119" t="s">
        <v>2917</v>
      </c>
      <c r="AJ119">
        <v>22592</v>
      </c>
    </row>
    <row r="120" spans="1:36" x14ac:dyDescent="0.2">
      <c r="A120" t="s">
        <v>241</v>
      </c>
      <c r="B120" t="s">
        <v>242</v>
      </c>
      <c r="C120" t="s">
        <v>2962</v>
      </c>
      <c r="D120" t="s">
        <v>59</v>
      </c>
      <c r="E120" t="s">
        <v>35</v>
      </c>
      <c r="F120" t="s">
        <v>36</v>
      </c>
      <c r="G120" s="1">
        <v>42906</v>
      </c>
      <c r="H120" s="1">
        <v>42894</v>
      </c>
      <c r="I120" s="83">
        <v>3304</v>
      </c>
      <c r="J120" s="1" t="s">
        <v>242</v>
      </c>
      <c r="K120" t="s">
        <v>3067</v>
      </c>
      <c r="L120" t="s">
        <v>3068</v>
      </c>
      <c r="M120" t="s">
        <v>5257</v>
      </c>
      <c r="N120" t="s">
        <v>8273</v>
      </c>
      <c r="O120" t="s">
        <v>8275</v>
      </c>
      <c r="P120" t="s">
        <v>39</v>
      </c>
      <c r="Q120" t="str">
        <f t="shared" si="1"/>
        <v>#0087DC</v>
      </c>
      <c r="R120" t="s">
        <v>40</v>
      </c>
      <c r="S120">
        <v>2</v>
      </c>
      <c r="T120" s="80">
        <v>42894</v>
      </c>
      <c r="U120" s="1" t="s">
        <v>2920</v>
      </c>
      <c r="V120">
        <v>22383</v>
      </c>
      <c r="W120">
        <v>47590</v>
      </c>
      <c r="X120">
        <v>69474</v>
      </c>
      <c r="Y120" s="87">
        <v>0.47032990123975599</v>
      </c>
      <c r="Z120">
        <v>209</v>
      </c>
      <c r="AA120">
        <v>634</v>
      </c>
      <c r="AB120" t="s">
        <v>2916</v>
      </c>
      <c r="AC120">
        <v>4.3916789241437272E-3</v>
      </c>
      <c r="AD120">
        <v>0.6850044621009298</v>
      </c>
      <c r="AE120" s="82">
        <v>0.67806638533229158</v>
      </c>
      <c r="AF120">
        <v>0.66223248350090069</v>
      </c>
      <c r="AG120">
        <v>0.63324943662384037</v>
      </c>
      <c r="AH120">
        <v>6.5361674781061904E-2</v>
      </c>
      <c r="AI120" t="s">
        <v>2917</v>
      </c>
      <c r="AJ120">
        <v>22383</v>
      </c>
    </row>
    <row r="121" spans="1:36" x14ac:dyDescent="0.2">
      <c r="A121" t="s">
        <v>241</v>
      </c>
      <c r="B121" t="s">
        <v>242</v>
      </c>
      <c r="C121" t="s">
        <v>2962</v>
      </c>
      <c r="D121" t="s">
        <v>59</v>
      </c>
      <c r="E121" t="s">
        <v>35</v>
      </c>
      <c r="F121" t="s">
        <v>36</v>
      </c>
      <c r="G121" s="1">
        <v>42906</v>
      </c>
      <c r="H121" s="1">
        <v>42894</v>
      </c>
      <c r="I121" s="83">
        <v>3304</v>
      </c>
      <c r="J121" s="1" t="s">
        <v>242</v>
      </c>
      <c r="K121" t="s">
        <v>3069</v>
      </c>
      <c r="L121" t="s">
        <v>3070</v>
      </c>
      <c r="M121" t="s">
        <v>5258</v>
      </c>
      <c r="N121" t="s">
        <v>8272</v>
      </c>
      <c r="O121" t="s">
        <v>8275</v>
      </c>
      <c r="P121" t="s">
        <v>52</v>
      </c>
      <c r="Q121" t="str">
        <f t="shared" si="1"/>
        <v>#FAA61A</v>
      </c>
      <c r="R121" t="s">
        <v>53</v>
      </c>
      <c r="S121">
        <v>2</v>
      </c>
      <c r="T121" s="80">
        <v>42894</v>
      </c>
      <c r="U121" s="1" t="s">
        <v>2920</v>
      </c>
      <c r="V121">
        <v>1278</v>
      </c>
      <c r="W121">
        <v>47590</v>
      </c>
      <c r="X121">
        <v>69474</v>
      </c>
      <c r="Y121" s="87">
        <v>2.68543811725152E-2</v>
      </c>
      <c r="Z121">
        <v>209</v>
      </c>
      <c r="AA121">
        <v>634</v>
      </c>
      <c r="AB121" t="s">
        <v>2916</v>
      </c>
      <c r="AC121">
        <v>4.3916789241437272E-3</v>
      </c>
      <c r="AD121">
        <v>0.6850044621009298</v>
      </c>
      <c r="AE121" s="82">
        <v>0.67806638533229158</v>
      </c>
      <c r="AF121">
        <v>0.66223248350090069</v>
      </c>
      <c r="AG121">
        <v>0.63324943662384037</v>
      </c>
      <c r="AH121">
        <v>-1.589059447581E-4</v>
      </c>
      <c r="AI121" t="s">
        <v>2917</v>
      </c>
      <c r="AJ121">
        <v>1278</v>
      </c>
    </row>
    <row r="122" spans="1:36" x14ac:dyDescent="0.2">
      <c r="A122" t="s">
        <v>241</v>
      </c>
      <c r="B122" t="s">
        <v>242</v>
      </c>
      <c r="C122" t="s">
        <v>2962</v>
      </c>
      <c r="D122" t="s">
        <v>59</v>
      </c>
      <c r="E122" t="s">
        <v>35</v>
      </c>
      <c r="F122" t="s">
        <v>36</v>
      </c>
      <c r="G122" s="1">
        <v>42906</v>
      </c>
      <c r="H122" s="1">
        <v>42894</v>
      </c>
      <c r="I122" s="83">
        <v>3304</v>
      </c>
      <c r="J122" s="1" t="s">
        <v>242</v>
      </c>
      <c r="K122" t="s">
        <v>3071</v>
      </c>
      <c r="L122" t="s">
        <v>2956</v>
      </c>
      <c r="M122" t="s">
        <v>5259</v>
      </c>
      <c r="N122" t="s">
        <v>8273</v>
      </c>
      <c r="O122" t="s">
        <v>8275</v>
      </c>
      <c r="P122" t="s">
        <v>45</v>
      </c>
      <c r="Q122" t="str">
        <f t="shared" si="1"/>
        <v>#70147A</v>
      </c>
      <c r="R122" t="s">
        <v>45</v>
      </c>
      <c r="S122">
        <v>2</v>
      </c>
      <c r="T122" s="80">
        <v>42894</v>
      </c>
      <c r="U122" s="1" t="s">
        <v>2920</v>
      </c>
      <c r="V122">
        <v>962</v>
      </c>
      <c r="W122">
        <v>47590</v>
      </c>
      <c r="X122">
        <v>69474</v>
      </c>
      <c r="Y122" s="87">
        <v>2.0214330741752499E-2</v>
      </c>
      <c r="Z122">
        <v>209</v>
      </c>
      <c r="AA122">
        <v>634</v>
      </c>
      <c r="AB122" t="s">
        <v>2916</v>
      </c>
      <c r="AC122">
        <v>4.3916789241437272E-3</v>
      </c>
      <c r="AD122">
        <v>0.6850044621009298</v>
      </c>
      <c r="AE122" s="82">
        <v>0.67806638533229158</v>
      </c>
      <c r="AF122">
        <v>0.66223248350090069</v>
      </c>
      <c r="AG122">
        <v>0.63324943662384037</v>
      </c>
      <c r="AH122">
        <v>-9.6943381563273506E-2</v>
      </c>
      <c r="AI122" t="s">
        <v>2917</v>
      </c>
      <c r="AJ122">
        <v>962</v>
      </c>
    </row>
    <row r="123" spans="1:36" x14ac:dyDescent="0.2">
      <c r="A123" t="s">
        <v>241</v>
      </c>
      <c r="B123" t="s">
        <v>242</v>
      </c>
      <c r="C123" t="s">
        <v>2962</v>
      </c>
      <c r="D123" t="s">
        <v>59</v>
      </c>
      <c r="E123" t="s">
        <v>35</v>
      </c>
      <c r="F123" t="s">
        <v>36</v>
      </c>
      <c r="G123" s="1">
        <v>42906</v>
      </c>
      <c r="H123" s="1">
        <v>42894</v>
      </c>
      <c r="I123" s="83">
        <v>3304</v>
      </c>
      <c r="J123" s="1" t="s">
        <v>242</v>
      </c>
      <c r="K123" t="s">
        <v>2989</v>
      </c>
      <c r="L123" t="s">
        <v>3072</v>
      </c>
      <c r="M123" t="s">
        <v>5260</v>
      </c>
      <c r="N123" t="s">
        <v>8273</v>
      </c>
      <c r="O123" t="s">
        <v>8275</v>
      </c>
      <c r="P123" t="s">
        <v>54</v>
      </c>
      <c r="Q123" t="str">
        <f t="shared" si="1"/>
        <v>#528D6B</v>
      </c>
      <c r="R123" t="s">
        <v>54</v>
      </c>
      <c r="S123">
        <v>2</v>
      </c>
      <c r="T123" s="80">
        <v>42894</v>
      </c>
      <c r="U123" s="1" t="s">
        <v>2920</v>
      </c>
      <c r="V123">
        <v>375</v>
      </c>
      <c r="W123">
        <v>47590</v>
      </c>
      <c r="X123">
        <v>69474</v>
      </c>
      <c r="Y123" s="87">
        <v>7.8798066820761001E-3</v>
      </c>
      <c r="Z123">
        <v>209</v>
      </c>
      <c r="AA123">
        <v>634</v>
      </c>
      <c r="AB123" t="s">
        <v>2916</v>
      </c>
      <c r="AC123">
        <v>4.3916789241437272E-3</v>
      </c>
      <c r="AD123">
        <v>0.6850044621009298</v>
      </c>
      <c r="AE123" s="82">
        <v>0.67806638533229158</v>
      </c>
      <c r="AF123">
        <v>0.66223248350090069</v>
      </c>
      <c r="AG123">
        <v>0.63324943662384037</v>
      </c>
      <c r="AH123">
        <v>-1.6637813190829701E-2</v>
      </c>
      <c r="AI123" t="s">
        <v>2917</v>
      </c>
      <c r="AJ123">
        <v>375</v>
      </c>
    </row>
    <row r="124" spans="1:36" x14ac:dyDescent="0.2">
      <c r="A124" t="s">
        <v>245</v>
      </c>
      <c r="B124" t="s">
        <v>246</v>
      </c>
      <c r="C124" t="s">
        <v>3073</v>
      </c>
      <c r="D124" t="s">
        <v>3074</v>
      </c>
      <c r="E124" t="s">
        <v>35</v>
      </c>
      <c r="F124" t="s">
        <v>36</v>
      </c>
      <c r="G124" s="1">
        <v>42906</v>
      </c>
      <c r="H124" s="1">
        <v>42894</v>
      </c>
      <c r="I124" s="83">
        <v>3305</v>
      </c>
      <c r="J124" s="1" t="s">
        <v>246</v>
      </c>
      <c r="K124" t="s">
        <v>247</v>
      </c>
      <c r="L124" t="s">
        <v>2373</v>
      </c>
      <c r="M124" t="s">
        <v>5261</v>
      </c>
      <c r="N124" t="s">
        <v>8273</v>
      </c>
      <c r="O124" t="s">
        <v>8277</v>
      </c>
      <c r="P124" t="s">
        <v>39</v>
      </c>
      <c r="Q124" t="str">
        <f t="shared" si="1"/>
        <v>#0087DC</v>
      </c>
      <c r="R124" t="s">
        <v>40</v>
      </c>
      <c r="S124">
        <v>2</v>
      </c>
      <c r="T124" s="80">
        <v>42894</v>
      </c>
      <c r="U124" s="1" t="s">
        <v>2915</v>
      </c>
      <c r="V124">
        <v>27381</v>
      </c>
      <c r="W124">
        <v>44918</v>
      </c>
      <c r="X124">
        <v>69149</v>
      </c>
      <c r="Y124" s="87">
        <v>0.60957745224631499</v>
      </c>
      <c r="Z124">
        <v>13400</v>
      </c>
      <c r="AA124">
        <v>277</v>
      </c>
      <c r="AB124" t="s">
        <v>2916</v>
      </c>
      <c r="AC124">
        <v>0.29832138563604793</v>
      </c>
      <c r="AD124">
        <v>0.64958278500050615</v>
      </c>
      <c r="AE124" s="82">
        <v>0.69807681374818276</v>
      </c>
      <c r="AF124">
        <v>0.66223248350090069</v>
      </c>
      <c r="AG124">
        <v>0.64852969991107356</v>
      </c>
      <c r="AH124">
        <v>8.2757706964173602E-2</v>
      </c>
      <c r="AI124" t="s">
        <v>2925</v>
      </c>
      <c r="AJ124">
        <v>27381</v>
      </c>
    </row>
    <row r="125" spans="1:36" x14ac:dyDescent="0.2">
      <c r="A125" t="s">
        <v>245</v>
      </c>
      <c r="B125" t="s">
        <v>246</v>
      </c>
      <c r="C125" t="s">
        <v>3073</v>
      </c>
      <c r="D125" t="s">
        <v>3074</v>
      </c>
      <c r="E125" t="s">
        <v>35</v>
      </c>
      <c r="F125" t="s">
        <v>36</v>
      </c>
      <c r="G125" s="1">
        <v>42906</v>
      </c>
      <c r="H125" s="1">
        <v>42894</v>
      </c>
      <c r="I125" s="83">
        <v>3305</v>
      </c>
      <c r="J125" s="1" t="s">
        <v>246</v>
      </c>
      <c r="K125" t="s">
        <v>3075</v>
      </c>
      <c r="L125" t="s">
        <v>3076</v>
      </c>
      <c r="M125" t="s">
        <v>5262</v>
      </c>
      <c r="N125" t="s">
        <v>8272</v>
      </c>
      <c r="O125" t="s">
        <v>8275</v>
      </c>
      <c r="P125" t="s">
        <v>42</v>
      </c>
      <c r="Q125" t="str">
        <f t="shared" si="1"/>
        <v>#DC241f</v>
      </c>
      <c r="R125" t="s">
        <v>43</v>
      </c>
      <c r="S125">
        <v>2</v>
      </c>
      <c r="T125" s="80">
        <v>42894</v>
      </c>
      <c r="U125" s="1" t="s">
        <v>2920</v>
      </c>
      <c r="V125">
        <v>13981</v>
      </c>
      <c r="W125">
        <v>44918</v>
      </c>
      <c r="X125">
        <v>69149</v>
      </c>
      <c r="Y125" s="87">
        <v>0.311256066610267</v>
      </c>
      <c r="Z125">
        <v>13400</v>
      </c>
      <c r="AA125">
        <v>277</v>
      </c>
      <c r="AB125" t="s">
        <v>2916</v>
      </c>
      <c r="AC125">
        <v>0.29832138563604793</v>
      </c>
      <c r="AD125">
        <v>0.64958278500050615</v>
      </c>
      <c r="AE125" s="82">
        <v>0.69807681374818276</v>
      </c>
      <c r="AF125">
        <v>0.66223248350090069</v>
      </c>
      <c r="AG125">
        <v>0.64852969991107356</v>
      </c>
      <c r="AH125">
        <v>7.4526495168415793E-2</v>
      </c>
      <c r="AI125" t="s">
        <v>2925</v>
      </c>
      <c r="AJ125">
        <v>13981</v>
      </c>
    </row>
    <row r="126" spans="1:36" x14ac:dyDescent="0.2">
      <c r="A126" t="s">
        <v>245</v>
      </c>
      <c r="B126" t="s">
        <v>246</v>
      </c>
      <c r="C126" t="s">
        <v>3073</v>
      </c>
      <c r="D126" t="s">
        <v>3074</v>
      </c>
      <c r="E126" t="s">
        <v>35</v>
      </c>
      <c r="F126" t="s">
        <v>36</v>
      </c>
      <c r="G126" s="1">
        <v>42906</v>
      </c>
      <c r="H126" s="1">
        <v>42894</v>
      </c>
      <c r="I126" s="83">
        <v>3305</v>
      </c>
      <c r="J126" s="1" t="s">
        <v>246</v>
      </c>
      <c r="K126" t="s">
        <v>213</v>
      </c>
      <c r="L126" t="s">
        <v>3077</v>
      </c>
      <c r="M126" t="s">
        <v>5263</v>
      </c>
      <c r="N126" t="s">
        <v>8272</v>
      </c>
      <c r="O126" t="s">
        <v>8275</v>
      </c>
      <c r="P126" t="s">
        <v>45</v>
      </c>
      <c r="Q126" t="str">
        <f t="shared" si="1"/>
        <v>#70147A</v>
      </c>
      <c r="R126" t="s">
        <v>45</v>
      </c>
      <c r="S126">
        <v>2</v>
      </c>
      <c r="T126" s="80">
        <v>42894</v>
      </c>
      <c r="U126" s="1" t="s">
        <v>2920</v>
      </c>
      <c r="V126">
        <v>2008</v>
      </c>
      <c r="W126">
        <v>44918</v>
      </c>
      <c r="X126">
        <v>69149</v>
      </c>
      <c r="Y126" s="87">
        <v>4.4703682265461502E-2</v>
      </c>
      <c r="Z126">
        <v>13400</v>
      </c>
      <c r="AA126">
        <v>277</v>
      </c>
      <c r="AB126" t="s">
        <v>2916</v>
      </c>
      <c r="AC126">
        <v>0.29832138563604793</v>
      </c>
      <c r="AD126">
        <v>0.64958278500050615</v>
      </c>
      <c r="AE126" s="82">
        <v>0.69807681374818276</v>
      </c>
      <c r="AF126">
        <v>0.66223248350090069</v>
      </c>
      <c r="AG126">
        <v>0.64852969991107356</v>
      </c>
      <c r="AH126">
        <v>-0.15372524773360799</v>
      </c>
      <c r="AI126" t="s">
        <v>2925</v>
      </c>
      <c r="AJ126">
        <v>2008</v>
      </c>
    </row>
    <row r="127" spans="1:36" x14ac:dyDescent="0.2">
      <c r="A127" t="s">
        <v>245</v>
      </c>
      <c r="B127" t="s">
        <v>246</v>
      </c>
      <c r="C127" t="s">
        <v>3073</v>
      </c>
      <c r="D127" t="s">
        <v>3074</v>
      </c>
      <c r="E127" t="s">
        <v>35</v>
      </c>
      <c r="F127" t="s">
        <v>36</v>
      </c>
      <c r="G127" s="1">
        <v>42906</v>
      </c>
      <c r="H127" s="1">
        <v>42894</v>
      </c>
      <c r="I127" s="83">
        <v>3305</v>
      </c>
      <c r="J127" s="1" t="s">
        <v>246</v>
      </c>
      <c r="K127" t="s">
        <v>658</v>
      </c>
      <c r="L127" t="s">
        <v>3078</v>
      </c>
      <c r="M127" t="s">
        <v>5264</v>
      </c>
      <c r="N127" t="s">
        <v>8272</v>
      </c>
      <c r="O127" t="s">
        <v>8275</v>
      </c>
      <c r="P127" t="s">
        <v>52</v>
      </c>
      <c r="Q127" t="str">
        <f t="shared" si="1"/>
        <v>#FAA61A</v>
      </c>
      <c r="R127" t="s">
        <v>53</v>
      </c>
      <c r="S127">
        <v>2</v>
      </c>
      <c r="T127" s="80">
        <v>42894</v>
      </c>
      <c r="U127" s="1" t="s">
        <v>2920</v>
      </c>
      <c r="V127">
        <v>1548</v>
      </c>
      <c r="W127">
        <v>44918</v>
      </c>
      <c r="X127">
        <v>69149</v>
      </c>
      <c r="Y127" s="87">
        <v>3.4462798877955399E-2</v>
      </c>
      <c r="Z127">
        <v>13400</v>
      </c>
      <c r="AA127">
        <v>277</v>
      </c>
      <c r="AB127" t="s">
        <v>2916</v>
      </c>
      <c r="AC127">
        <v>0.29832138563604793</v>
      </c>
      <c r="AD127">
        <v>0.64958278500050615</v>
      </c>
      <c r="AE127" s="82">
        <v>0.69807681374818276</v>
      </c>
      <c r="AF127">
        <v>0.66223248350090069</v>
      </c>
      <c r="AG127">
        <v>0.64852969991107356</v>
      </c>
      <c r="AH127">
        <v>-3.5589543989805001E-3</v>
      </c>
      <c r="AI127" t="s">
        <v>2925</v>
      </c>
      <c r="AJ127">
        <v>1548</v>
      </c>
    </row>
    <row r="128" spans="1:36" x14ac:dyDescent="0.2">
      <c r="A128" t="s">
        <v>256</v>
      </c>
      <c r="B128" t="s">
        <v>257</v>
      </c>
      <c r="C128" t="s">
        <v>2952</v>
      </c>
      <c r="D128" t="s">
        <v>34</v>
      </c>
      <c r="E128" t="s">
        <v>35</v>
      </c>
      <c r="F128" t="s">
        <v>36</v>
      </c>
      <c r="G128" s="1">
        <v>42906</v>
      </c>
      <c r="H128" s="1">
        <v>42894</v>
      </c>
      <c r="I128" s="83">
        <v>3306</v>
      </c>
      <c r="J128" s="1" t="s">
        <v>257</v>
      </c>
      <c r="K128" t="s">
        <v>258</v>
      </c>
      <c r="L128" t="s">
        <v>3079</v>
      </c>
      <c r="M128" t="s">
        <v>5265</v>
      </c>
      <c r="N128" t="s">
        <v>8272</v>
      </c>
      <c r="O128" t="s">
        <v>8277</v>
      </c>
      <c r="P128" t="s">
        <v>39</v>
      </c>
      <c r="Q128" t="str">
        <f t="shared" si="1"/>
        <v>#0087DC</v>
      </c>
      <c r="R128" t="s">
        <v>40</v>
      </c>
      <c r="S128">
        <v>2</v>
      </c>
      <c r="T128" s="80">
        <v>42894</v>
      </c>
      <c r="U128" s="1" t="s">
        <v>2915</v>
      </c>
      <c r="V128">
        <v>29510</v>
      </c>
      <c r="W128">
        <v>55960</v>
      </c>
      <c r="X128">
        <v>81875</v>
      </c>
      <c r="Y128" s="87">
        <v>0.52734095782701895</v>
      </c>
      <c r="Z128">
        <v>9466</v>
      </c>
      <c r="AA128">
        <v>373</v>
      </c>
      <c r="AB128" t="s">
        <v>2916</v>
      </c>
      <c r="AC128">
        <v>0.16915654038598998</v>
      </c>
      <c r="AD128">
        <v>0.6834809160305344</v>
      </c>
      <c r="AE128" s="82">
        <v>0.71233652795510449</v>
      </c>
      <c r="AF128">
        <v>0.66223248350090069</v>
      </c>
      <c r="AG128">
        <v>0.66623987949538688</v>
      </c>
      <c r="AH128">
        <v>4.1829615600777699E-2</v>
      </c>
      <c r="AI128" t="s">
        <v>2925</v>
      </c>
      <c r="AJ128">
        <v>29510</v>
      </c>
    </row>
    <row r="129" spans="1:36" x14ac:dyDescent="0.2">
      <c r="A129" t="s">
        <v>256</v>
      </c>
      <c r="B129" t="s">
        <v>257</v>
      </c>
      <c r="C129" t="s">
        <v>2952</v>
      </c>
      <c r="D129" t="s">
        <v>34</v>
      </c>
      <c r="E129" t="s">
        <v>35</v>
      </c>
      <c r="F129" t="s">
        <v>36</v>
      </c>
      <c r="G129" s="1">
        <v>42906</v>
      </c>
      <c r="H129" s="1">
        <v>42894</v>
      </c>
      <c r="I129" s="83">
        <v>3306</v>
      </c>
      <c r="J129" s="1" t="s">
        <v>257</v>
      </c>
      <c r="K129" t="s">
        <v>3080</v>
      </c>
      <c r="L129" t="s">
        <v>2078</v>
      </c>
      <c r="M129" t="s">
        <v>5266</v>
      </c>
      <c r="N129" t="s">
        <v>8273</v>
      </c>
      <c r="O129" t="s">
        <v>8275</v>
      </c>
      <c r="P129" t="s">
        <v>42</v>
      </c>
      <c r="Q129" t="str">
        <f t="shared" si="1"/>
        <v>#DC241f</v>
      </c>
      <c r="R129" t="s">
        <v>43</v>
      </c>
      <c r="S129">
        <v>2</v>
      </c>
      <c r="T129" s="80">
        <v>42894</v>
      </c>
      <c r="U129" s="1" t="s">
        <v>2920</v>
      </c>
      <c r="V129">
        <v>20044</v>
      </c>
      <c r="W129">
        <v>55960</v>
      </c>
      <c r="X129">
        <v>81875</v>
      </c>
      <c r="Y129" s="87">
        <v>0.35818441744102902</v>
      </c>
      <c r="Z129">
        <v>9466</v>
      </c>
      <c r="AA129">
        <v>373</v>
      </c>
      <c r="AB129" t="s">
        <v>2916</v>
      </c>
      <c r="AC129">
        <v>0.16915654038598998</v>
      </c>
      <c r="AD129">
        <v>0.6834809160305344</v>
      </c>
      <c r="AE129" s="82">
        <v>0.71233652795510449</v>
      </c>
      <c r="AF129">
        <v>0.66223248350090069</v>
      </c>
      <c r="AG129">
        <v>0.66623987949538688</v>
      </c>
      <c r="AH129">
        <v>8.1110033538700596E-2</v>
      </c>
      <c r="AI129" t="s">
        <v>2925</v>
      </c>
      <c r="AJ129">
        <v>20044</v>
      </c>
    </row>
    <row r="130" spans="1:36" x14ac:dyDescent="0.2">
      <c r="A130" t="s">
        <v>256</v>
      </c>
      <c r="B130" t="s">
        <v>257</v>
      </c>
      <c r="C130" t="s">
        <v>2952</v>
      </c>
      <c r="D130" t="s">
        <v>34</v>
      </c>
      <c r="E130" t="s">
        <v>35</v>
      </c>
      <c r="F130" t="s">
        <v>36</v>
      </c>
      <c r="G130" s="1">
        <v>42906</v>
      </c>
      <c r="H130" s="1">
        <v>42894</v>
      </c>
      <c r="I130" s="83">
        <v>3306</v>
      </c>
      <c r="J130" s="1" t="s">
        <v>257</v>
      </c>
      <c r="K130" t="s">
        <v>259</v>
      </c>
      <c r="L130" t="s">
        <v>2373</v>
      </c>
      <c r="M130" t="s">
        <v>5267</v>
      </c>
      <c r="N130" t="s">
        <v>8273</v>
      </c>
      <c r="O130" t="s">
        <v>8275</v>
      </c>
      <c r="P130" t="s">
        <v>52</v>
      </c>
      <c r="Q130" t="str">
        <f t="shared" si="1"/>
        <v>#FAA61A</v>
      </c>
      <c r="R130" t="s">
        <v>53</v>
      </c>
      <c r="S130">
        <v>2</v>
      </c>
      <c r="T130" s="80">
        <v>42894</v>
      </c>
      <c r="U130" s="1" t="s">
        <v>2920</v>
      </c>
      <c r="V130">
        <v>3406</v>
      </c>
      <c r="W130">
        <v>55960</v>
      </c>
      <c r="X130">
        <v>81875</v>
      </c>
      <c r="Y130" s="87">
        <v>6.0864903502501802E-2</v>
      </c>
      <c r="Z130">
        <v>9466</v>
      </c>
      <c r="AA130">
        <v>373</v>
      </c>
      <c r="AB130" t="s">
        <v>2916</v>
      </c>
      <c r="AC130">
        <v>0.16915654038598998</v>
      </c>
      <c r="AD130">
        <v>0.6834809160305344</v>
      </c>
      <c r="AE130" s="82">
        <v>0.71233652795510449</v>
      </c>
      <c r="AF130">
        <v>0.66223248350090069</v>
      </c>
      <c r="AG130">
        <v>0.66623987949538688</v>
      </c>
      <c r="AH130">
        <v>-1.2972612512269501E-2</v>
      </c>
      <c r="AI130" t="s">
        <v>2925</v>
      </c>
      <c r="AJ130">
        <v>3406</v>
      </c>
    </row>
    <row r="131" spans="1:36" x14ac:dyDescent="0.2">
      <c r="A131" t="s">
        <v>256</v>
      </c>
      <c r="B131" t="s">
        <v>257</v>
      </c>
      <c r="C131" t="s">
        <v>2952</v>
      </c>
      <c r="D131" t="s">
        <v>34</v>
      </c>
      <c r="E131" t="s">
        <v>35</v>
      </c>
      <c r="F131" t="s">
        <v>36</v>
      </c>
      <c r="G131" s="1">
        <v>42906</v>
      </c>
      <c r="H131" s="1">
        <v>42894</v>
      </c>
      <c r="I131" s="83">
        <v>3306</v>
      </c>
      <c r="J131" s="1" t="s">
        <v>257</v>
      </c>
      <c r="K131" t="s">
        <v>1012</v>
      </c>
      <c r="L131" t="s">
        <v>2956</v>
      </c>
      <c r="M131" t="s">
        <v>5268</v>
      </c>
      <c r="N131" t="s">
        <v>8273</v>
      </c>
      <c r="O131" t="s">
        <v>8275</v>
      </c>
      <c r="P131" t="s">
        <v>45</v>
      </c>
      <c r="Q131" t="str">
        <f t="shared" ref="Q131:Q194" si="2">IF(R131="Lab","#DC241f",IF(R131="Con","#0087DC",IF(R131="LD","#FAA61A",IF(R131="PC","#008142",IF(R131="UKIP","#70147A",IF(R131="SNP","#FEF987",IF(R131="Green","#528D6B",IF(R131="SF","#326760",IF(R131="DUP","#D46A4C","#000000")))))))))</f>
        <v>#70147A</v>
      </c>
      <c r="R131" t="s">
        <v>45</v>
      </c>
      <c r="S131">
        <v>2</v>
      </c>
      <c r="T131" s="80">
        <v>42894</v>
      </c>
      <c r="U131" s="1" t="s">
        <v>2920</v>
      </c>
      <c r="V131">
        <v>1681</v>
      </c>
      <c r="W131">
        <v>55960</v>
      </c>
      <c r="X131">
        <v>81875</v>
      </c>
      <c r="Y131" s="87">
        <v>3.00393137955683E-2</v>
      </c>
      <c r="Z131">
        <v>9466</v>
      </c>
      <c r="AA131">
        <v>373</v>
      </c>
      <c r="AB131" t="s">
        <v>2916</v>
      </c>
      <c r="AC131">
        <v>0.16915654038598998</v>
      </c>
      <c r="AD131">
        <v>0.6834809160305344</v>
      </c>
      <c r="AE131" s="82">
        <v>0.71233652795510449</v>
      </c>
      <c r="AF131">
        <v>0.66223248350090069</v>
      </c>
      <c r="AG131">
        <v>0.66623987949538688</v>
      </c>
      <c r="AH131">
        <v>-0.12615180836887499</v>
      </c>
      <c r="AI131" t="s">
        <v>2925</v>
      </c>
      <c r="AJ131">
        <v>1681</v>
      </c>
    </row>
    <row r="132" spans="1:36" x14ac:dyDescent="0.2">
      <c r="A132" t="s">
        <v>256</v>
      </c>
      <c r="B132" t="s">
        <v>257</v>
      </c>
      <c r="C132" t="s">
        <v>2952</v>
      </c>
      <c r="D132" t="s">
        <v>34</v>
      </c>
      <c r="E132" t="s">
        <v>35</v>
      </c>
      <c r="F132" t="s">
        <v>36</v>
      </c>
      <c r="G132" s="1">
        <v>42906</v>
      </c>
      <c r="H132" s="1">
        <v>42894</v>
      </c>
      <c r="I132" s="83">
        <v>3306</v>
      </c>
      <c r="J132" s="1" t="s">
        <v>257</v>
      </c>
      <c r="K132" t="s">
        <v>3081</v>
      </c>
      <c r="L132" t="s">
        <v>2939</v>
      </c>
      <c r="M132" t="s">
        <v>5269</v>
      </c>
      <c r="N132" t="s">
        <v>8273</v>
      </c>
      <c r="O132" t="s">
        <v>8275</v>
      </c>
      <c r="P132" t="s">
        <v>54</v>
      </c>
      <c r="Q132" t="str">
        <f t="shared" si="2"/>
        <v>#528D6B</v>
      </c>
      <c r="R132" t="s">
        <v>54</v>
      </c>
      <c r="S132">
        <v>2</v>
      </c>
      <c r="T132" s="80">
        <v>42894</v>
      </c>
      <c r="U132" s="1" t="s">
        <v>2920</v>
      </c>
      <c r="V132">
        <v>1106</v>
      </c>
      <c r="W132">
        <v>55960</v>
      </c>
      <c r="X132">
        <v>81875</v>
      </c>
      <c r="Y132" s="87">
        <v>1.97641172265904E-2</v>
      </c>
      <c r="Z132">
        <v>9466</v>
      </c>
      <c r="AA132">
        <v>373</v>
      </c>
      <c r="AB132" t="s">
        <v>2916</v>
      </c>
      <c r="AC132">
        <v>0.16915654038598998</v>
      </c>
      <c r="AD132">
        <v>0.6834809160305344</v>
      </c>
      <c r="AE132" s="82">
        <v>0.71233652795510449</v>
      </c>
      <c r="AF132">
        <v>0.66223248350090069</v>
      </c>
      <c r="AG132">
        <v>0.66623987949538688</v>
      </c>
      <c r="AH132">
        <v>0</v>
      </c>
      <c r="AI132" t="s">
        <v>2925</v>
      </c>
      <c r="AJ132">
        <v>1106</v>
      </c>
    </row>
    <row r="133" spans="1:36" x14ac:dyDescent="0.2">
      <c r="A133" t="s">
        <v>256</v>
      </c>
      <c r="B133" t="s">
        <v>257</v>
      </c>
      <c r="C133" t="s">
        <v>2952</v>
      </c>
      <c r="D133" t="s">
        <v>34</v>
      </c>
      <c r="E133" t="s">
        <v>35</v>
      </c>
      <c r="F133" t="s">
        <v>36</v>
      </c>
      <c r="G133" s="1">
        <v>42906</v>
      </c>
      <c r="H133" s="1">
        <v>42894</v>
      </c>
      <c r="I133" s="83">
        <v>3306</v>
      </c>
      <c r="J133" s="1" t="s">
        <v>257</v>
      </c>
      <c r="K133" t="s">
        <v>3082</v>
      </c>
      <c r="L133" t="s">
        <v>731</v>
      </c>
      <c r="M133" t="s">
        <v>5270</v>
      </c>
      <c r="N133" t="s">
        <v>8273</v>
      </c>
      <c r="O133" t="s">
        <v>8275</v>
      </c>
      <c r="P133" t="s">
        <v>3083</v>
      </c>
      <c r="Q133" t="str">
        <f t="shared" si="2"/>
        <v>#000000</v>
      </c>
      <c r="R133" t="s">
        <v>1435</v>
      </c>
      <c r="S133">
        <v>2</v>
      </c>
      <c r="T133" s="80">
        <v>42894</v>
      </c>
      <c r="U133" s="1" t="s">
        <v>2920</v>
      </c>
      <c r="V133">
        <v>213</v>
      </c>
      <c r="W133">
        <v>55960</v>
      </c>
      <c r="X133">
        <v>81875</v>
      </c>
      <c r="Y133" s="87">
        <v>3.8062902072909001E-3</v>
      </c>
      <c r="Z133">
        <v>9466</v>
      </c>
      <c r="AA133">
        <v>373</v>
      </c>
      <c r="AB133" t="s">
        <v>2916</v>
      </c>
      <c r="AC133">
        <v>0.16915654038598998</v>
      </c>
      <c r="AD133">
        <v>0.6834809160305344</v>
      </c>
      <c r="AE133" s="82">
        <v>0.71233652795510449</v>
      </c>
      <c r="AF133">
        <v>0.66223248350090069</v>
      </c>
      <c r="AG133">
        <v>0.66623987949538688</v>
      </c>
      <c r="AH133">
        <v>0</v>
      </c>
      <c r="AI133" t="s">
        <v>2925</v>
      </c>
      <c r="AJ133">
        <v>213</v>
      </c>
    </row>
    <row r="134" spans="1:36" x14ac:dyDescent="0.2">
      <c r="A134" t="s">
        <v>260</v>
      </c>
      <c r="B134" t="s">
        <v>261</v>
      </c>
      <c r="C134" t="s">
        <v>2971</v>
      </c>
      <c r="D134" t="s">
        <v>79</v>
      </c>
      <c r="E134" t="s">
        <v>35</v>
      </c>
      <c r="F134" t="s">
        <v>36</v>
      </c>
      <c r="G134" s="1">
        <v>42906</v>
      </c>
      <c r="H134" s="1">
        <v>42894</v>
      </c>
      <c r="I134" s="83">
        <v>3307</v>
      </c>
      <c r="J134" s="1" t="s">
        <v>261</v>
      </c>
      <c r="K134" t="s">
        <v>262</v>
      </c>
      <c r="L134" t="s">
        <v>2373</v>
      </c>
      <c r="M134" t="s">
        <v>5271</v>
      </c>
      <c r="N134" t="s">
        <v>8273</v>
      </c>
      <c r="O134" t="s">
        <v>8277</v>
      </c>
      <c r="P134" t="s">
        <v>42</v>
      </c>
      <c r="Q134" t="str">
        <f t="shared" si="2"/>
        <v>#DC241f</v>
      </c>
      <c r="R134" t="s">
        <v>43</v>
      </c>
      <c r="S134">
        <v>2</v>
      </c>
      <c r="T134" s="80">
        <v>42894</v>
      </c>
      <c r="U134" s="1" t="s">
        <v>2915</v>
      </c>
      <c r="V134">
        <v>27467</v>
      </c>
      <c r="W134">
        <v>52250</v>
      </c>
      <c r="X134">
        <v>78540</v>
      </c>
      <c r="Y134" s="87">
        <v>0.52568421052631498</v>
      </c>
      <c r="Z134">
        <v>4852</v>
      </c>
      <c r="AA134">
        <v>474</v>
      </c>
      <c r="AB134" t="s">
        <v>2916</v>
      </c>
      <c r="AC134">
        <v>9.2861244019138756E-2</v>
      </c>
      <c r="AD134">
        <v>0.665266106442577</v>
      </c>
      <c r="AE134" s="82">
        <v>0.69014277061470497</v>
      </c>
      <c r="AF134">
        <v>0.66223248350090069</v>
      </c>
      <c r="AG134">
        <v>0.64181728215011202</v>
      </c>
      <c r="AH134">
        <v>3.9470247978891398E-2</v>
      </c>
      <c r="AI134" t="s">
        <v>2917</v>
      </c>
      <c r="AJ134">
        <v>27467</v>
      </c>
    </row>
    <row r="135" spans="1:36" x14ac:dyDescent="0.2">
      <c r="A135" t="s">
        <v>260</v>
      </c>
      <c r="B135" t="s">
        <v>261</v>
      </c>
      <c r="C135" t="s">
        <v>2971</v>
      </c>
      <c r="D135" t="s">
        <v>79</v>
      </c>
      <c r="E135" t="s">
        <v>35</v>
      </c>
      <c r="F135" t="s">
        <v>36</v>
      </c>
      <c r="G135" s="1">
        <v>42906</v>
      </c>
      <c r="H135" s="1">
        <v>42894</v>
      </c>
      <c r="I135" s="83">
        <v>3307</v>
      </c>
      <c r="J135" s="1" t="s">
        <v>261</v>
      </c>
      <c r="K135" t="s">
        <v>380</v>
      </c>
      <c r="L135" t="s">
        <v>3084</v>
      </c>
      <c r="M135" t="s">
        <v>5272</v>
      </c>
      <c r="N135" t="s">
        <v>8272</v>
      </c>
      <c r="O135" t="s">
        <v>8275</v>
      </c>
      <c r="P135" t="s">
        <v>39</v>
      </c>
      <c r="Q135" t="str">
        <f t="shared" si="2"/>
        <v>#0087DC</v>
      </c>
      <c r="R135" t="s">
        <v>40</v>
      </c>
      <c r="S135">
        <v>2</v>
      </c>
      <c r="T135" s="80">
        <v>42894</v>
      </c>
      <c r="U135" s="1" t="s">
        <v>2920</v>
      </c>
      <c r="V135">
        <v>22615</v>
      </c>
      <c r="W135">
        <v>52250</v>
      </c>
      <c r="X135">
        <v>78540</v>
      </c>
      <c r="Y135" s="87">
        <v>0.432822966507177</v>
      </c>
      <c r="Z135">
        <v>4852</v>
      </c>
      <c r="AA135">
        <v>474</v>
      </c>
      <c r="AB135" t="s">
        <v>2916</v>
      </c>
      <c r="AC135">
        <v>9.2861244019138756E-2</v>
      </c>
      <c r="AD135">
        <v>0.665266106442577</v>
      </c>
      <c r="AE135" s="82">
        <v>0.69014277061470497</v>
      </c>
      <c r="AF135">
        <v>0.66223248350090069</v>
      </c>
      <c r="AG135">
        <v>0.64181728215011202</v>
      </c>
      <c r="AH135">
        <v>0.12602023161703901</v>
      </c>
      <c r="AI135" t="s">
        <v>2917</v>
      </c>
      <c r="AJ135">
        <v>22615</v>
      </c>
    </row>
    <row r="136" spans="1:36" x14ac:dyDescent="0.2">
      <c r="A136" t="s">
        <v>260</v>
      </c>
      <c r="B136" t="s">
        <v>261</v>
      </c>
      <c r="C136" t="s">
        <v>2971</v>
      </c>
      <c r="D136" t="s">
        <v>79</v>
      </c>
      <c r="E136" t="s">
        <v>35</v>
      </c>
      <c r="F136" t="s">
        <v>36</v>
      </c>
      <c r="G136" s="1">
        <v>42906</v>
      </c>
      <c r="H136" s="1">
        <v>42894</v>
      </c>
      <c r="I136" s="83">
        <v>3307</v>
      </c>
      <c r="J136" s="1" t="s">
        <v>261</v>
      </c>
      <c r="K136" t="s">
        <v>3085</v>
      </c>
      <c r="L136" t="s">
        <v>3086</v>
      </c>
      <c r="M136" t="s">
        <v>5273</v>
      </c>
      <c r="N136" t="s">
        <v>8273</v>
      </c>
      <c r="O136" t="s">
        <v>8275</v>
      </c>
      <c r="P136" t="s">
        <v>52</v>
      </c>
      <c r="Q136" t="str">
        <f t="shared" si="2"/>
        <v>#FAA61A</v>
      </c>
      <c r="R136" t="s">
        <v>53</v>
      </c>
      <c r="S136">
        <v>2</v>
      </c>
      <c r="T136" s="80">
        <v>42894</v>
      </c>
      <c r="U136" s="1" t="s">
        <v>2920</v>
      </c>
      <c r="V136">
        <v>1154</v>
      </c>
      <c r="W136">
        <v>52250</v>
      </c>
      <c r="X136">
        <v>78540</v>
      </c>
      <c r="Y136" s="87">
        <v>2.20861244019139E-2</v>
      </c>
      <c r="Z136">
        <v>4852</v>
      </c>
      <c r="AA136">
        <v>474</v>
      </c>
      <c r="AB136" t="s">
        <v>2916</v>
      </c>
      <c r="AC136">
        <v>9.2861244019138756E-2</v>
      </c>
      <c r="AD136">
        <v>0.665266106442577</v>
      </c>
      <c r="AE136" s="82">
        <v>0.69014277061470497</v>
      </c>
      <c r="AF136">
        <v>0.66223248350090069</v>
      </c>
      <c r="AG136">
        <v>0.64181728215011202</v>
      </c>
      <c r="AH136">
        <v>-4.9178724330796999E-3</v>
      </c>
      <c r="AI136" t="s">
        <v>2917</v>
      </c>
      <c r="AJ136">
        <v>1154</v>
      </c>
    </row>
    <row r="137" spans="1:36" x14ac:dyDescent="0.2">
      <c r="A137" t="s">
        <v>260</v>
      </c>
      <c r="B137" t="s">
        <v>261</v>
      </c>
      <c r="C137" t="s">
        <v>2971</v>
      </c>
      <c r="D137" t="s">
        <v>79</v>
      </c>
      <c r="E137" t="s">
        <v>35</v>
      </c>
      <c r="F137" t="s">
        <v>36</v>
      </c>
      <c r="G137" s="1">
        <v>42906</v>
      </c>
      <c r="H137" s="1">
        <v>42894</v>
      </c>
      <c r="I137" s="83">
        <v>3307</v>
      </c>
      <c r="J137" s="1" t="s">
        <v>261</v>
      </c>
      <c r="K137" t="s">
        <v>594</v>
      </c>
      <c r="L137" t="s">
        <v>2972</v>
      </c>
      <c r="M137" t="s">
        <v>5274</v>
      </c>
      <c r="N137" t="s">
        <v>8273</v>
      </c>
      <c r="O137" t="s">
        <v>8275</v>
      </c>
      <c r="P137" t="s">
        <v>146</v>
      </c>
      <c r="Q137" t="str">
        <f t="shared" si="2"/>
        <v>#000000</v>
      </c>
      <c r="R137" t="s">
        <v>117</v>
      </c>
      <c r="S137">
        <v>2</v>
      </c>
      <c r="T137" s="80">
        <v>42894</v>
      </c>
      <c r="U137" s="1" t="s">
        <v>2920</v>
      </c>
      <c r="V137">
        <v>1014</v>
      </c>
      <c r="W137">
        <v>52250</v>
      </c>
      <c r="X137">
        <v>78540</v>
      </c>
      <c r="Y137" s="87">
        <v>1.9406698564593299E-2</v>
      </c>
      <c r="Z137">
        <v>4852</v>
      </c>
      <c r="AA137">
        <v>474</v>
      </c>
      <c r="AB137" t="s">
        <v>2916</v>
      </c>
      <c r="AC137">
        <v>9.2861244019138756E-2</v>
      </c>
      <c r="AD137">
        <v>0.665266106442577</v>
      </c>
      <c r="AE137" s="82">
        <v>0.69014277061470497</v>
      </c>
      <c r="AF137">
        <v>0.66223248350090069</v>
      </c>
      <c r="AG137">
        <v>0.64181728215011202</v>
      </c>
      <c r="AH137">
        <v>0</v>
      </c>
      <c r="AI137" t="s">
        <v>2917</v>
      </c>
      <c r="AJ137">
        <v>1014</v>
      </c>
    </row>
    <row r="138" spans="1:36" x14ac:dyDescent="0.2">
      <c r="A138" t="s">
        <v>264</v>
      </c>
      <c r="B138" t="s">
        <v>265</v>
      </c>
      <c r="C138" t="s">
        <v>3087</v>
      </c>
      <c r="D138" t="s">
        <v>266</v>
      </c>
      <c r="E138" t="s">
        <v>35</v>
      </c>
      <c r="F138" t="s">
        <v>36</v>
      </c>
      <c r="G138" s="1">
        <v>42906</v>
      </c>
      <c r="H138" s="1">
        <v>42894</v>
      </c>
      <c r="I138" s="83">
        <v>3308</v>
      </c>
      <c r="J138" s="1" t="s">
        <v>265</v>
      </c>
      <c r="K138" t="s">
        <v>1215</v>
      </c>
      <c r="L138" t="s">
        <v>3088</v>
      </c>
      <c r="M138" t="s">
        <v>5275</v>
      </c>
      <c r="N138" t="s">
        <v>8272</v>
      </c>
      <c r="O138" t="s">
        <v>8275</v>
      </c>
      <c r="P138" t="s">
        <v>52</v>
      </c>
      <c r="Q138" t="str">
        <f t="shared" si="2"/>
        <v>#FAA61A</v>
      </c>
      <c r="R138" t="s">
        <v>53</v>
      </c>
      <c r="S138">
        <v>2</v>
      </c>
      <c r="T138" s="80">
        <v>42894</v>
      </c>
      <c r="U138" s="1" t="s">
        <v>2915</v>
      </c>
      <c r="V138">
        <v>23436</v>
      </c>
      <c r="W138">
        <v>49583</v>
      </c>
      <c r="X138">
        <v>66778</v>
      </c>
      <c r="Y138" s="87">
        <v>0.47266200108908302</v>
      </c>
      <c r="Z138">
        <v>5694</v>
      </c>
      <c r="AA138">
        <v>449</v>
      </c>
      <c r="AB138" t="s">
        <v>2916</v>
      </c>
      <c r="AC138">
        <v>0.11483774680838191</v>
      </c>
      <c r="AD138">
        <v>0.74250501662224089</v>
      </c>
      <c r="AE138" s="82">
        <v>0.71815083023645943</v>
      </c>
      <c r="AF138">
        <v>0.66223248350090069</v>
      </c>
      <c r="AG138">
        <v>0.74768562551518614</v>
      </c>
      <c r="AH138">
        <v>0.175844310754739</v>
      </c>
      <c r="AI138" t="s">
        <v>3089</v>
      </c>
      <c r="AJ138">
        <v>23436</v>
      </c>
    </row>
    <row r="139" spans="1:36" x14ac:dyDescent="0.2">
      <c r="A139" t="s">
        <v>264</v>
      </c>
      <c r="B139" t="s">
        <v>265</v>
      </c>
      <c r="C139" t="s">
        <v>3087</v>
      </c>
      <c r="D139" t="s">
        <v>266</v>
      </c>
      <c r="E139" t="s">
        <v>35</v>
      </c>
      <c r="F139" t="s">
        <v>36</v>
      </c>
      <c r="G139" s="1">
        <v>42906</v>
      </c>
      <c r="H139" s="1">
        <v>42894</v>
      </c>
      <c r="I139" s="83">
        <v>3308</v>
      </c>
      <c r="J139" s="1" t="s">
        <v>265</v>
      </c>
      <c r="K139" t="s">
        <v>1462</v>
      </c>
      <c r="L139" t="s">
        <v>3090</v>
      </c>
      <c r="M139" t="s">
        <v>5276</v>
      </c>
      <c r="N139" t="s">
        <v>8273</v>
      </c>
      <c r="O139" t="s">
        <v>8277</v>
      </c>
      <c r="P139" t="s">
        <v>39</v>
      </c>
      <c r="Q139" t="str">
        <f t="shared" si="2"/>
        <v>#0087DC</v>
      </c>
      <c r="R139" t="s">
        <v>40</v>
      </c>
      <c r="S139">
        <v>2</v>
      </c>
      <c r="T139" s="80">
        <v>42894</v>
      </c>
      <c r="U139" s="1" t="s">
        <v>2920</v>
      </c>
      <c r="V139">
        <v>17742</v>
      </c>
      <c r="W139">
        <v>49583</v>
      </c>
      <c r="X139">
        <v>66778</v>
      </c>
      <c r="Y139" s="87">
        <v>0.35782425428070103</v>
      </c>
      <c r="Z139">
        <v>5694</v>
      </c>
      <c r="AA139">
        <v>449</v>
      </c>
      <c r="AB139" t="s">
        <v>2916</v>
      </c>
      <c r="AC139">
        <v>0.11483774680838191</v>
      </c>
      <c r="AD139">
        <v>0.74250501662224089</v>
      </c>
      <c r="AE139" s="82">
        <v>0.71815083023645943</v>
      </c>
      <c r="AF139">
        <v>0.66223248350090069</v>
      </c>
      <c r="AG139">
        <v>0.74768562551518614</v>
      </c>
      <c r="AH139">
        <v>-2.02578794144672E-2</v>
      </c>
      <c r="AI139" t="s">
        <v>3089</v>
      </c>
      <c r="AJ139">
        <v>17742</v>
      </c>
    </row>
    <row r="140" spans="1:36" x14ac:dyDescent="0.2">
      <c r="A140" t="s">
        <v>264</v>
      </c>
      <c r="B140" t="s">
        <v>265</v>
      </c>
      <c r="C140" t="s">
        <v>3087</v>
      </c>
      <c r="D140" t="s">
        <v>266</v>
      </c>
      <c r="E140" t="s">
        <v>35</v>
      </c>
      <c r="F140" t="s">
        <v>36</v>
      </c>
      <c r="G140" s="1">
        <v>42906</v>
      </c>
      <c r="H140" s="1">
        <v>42894</v>
      </c>
      <c r="I140" s="83">
        <v>3308</v>
      </c>
      <c r="J140" s="1" t="s">
        <v>265</v>
      </c>
      <c r="K140" t="s">
        <v>3091</v>
      </c>
      <c r="L140" t="s">
        <v>3092</v>
      </c>
      <c r="M140" t="s">
        <v>5277</v>
      </c>
      <c r="N140" t="s">
        <v>8273</v>
      </c>
      <c r="O140" t="s">
        <v>8275</v>
      </c>
      <c r="P140" t="s">
        <v>42</v>
      </c>
      <c r="Q140" t="str">
        <f t="shared" si="2"/>
        <v>#DC241f</v>
      </c>
      <c r="R140" t="s">
        <v>43</v>
      </c>
      <c r="S140">
        <v>2</v>
      </c>
      <c r="T140" s="80">
        <v>42894</v>
      </c>
      <c r="U140" s="1" t="s">
        <v>2920</v>
      </c>
      <c r="V140">
        <v>7279</v>
      </c>
      <c r="W140">
        <v>49583</v>
      </c>
      <c r="X140">
        <v>66778</v>
      </c>
      <c r="Y140" s="87">
        <v>0.14680434826452601</v>
      </c>
      <c r="Z140">
        <v>5694</v>
      </c>
      <c r="AA140">
        <v>449</v>
      </c>
      <c r="AB140" t="s">
        <v>2916</v>
      </c>
      <c r="AC140">
        <v>0.11483774680838191</v>
      </c>
      <c r="AD140">
        <v>0.74250501662224089</v>
      </c>
      <c r="AE140" s="82">
        <v>0.71815083023645943</v>
      </c>
      <c r="AF140">
        <v>0.66223248350090069</v>
      </c>
      <c r="AG140">
        <v>0.74768562551518614</v>
      </c>
      <c r="AH140">
        <v>1.50172937560774E-2</v>
      </c>
      <c r="AI140" t="s">
        <v>3089</v>
      </c>
      <c r="AJ140">
        <v>7279</v>
      </c>
    </row>
    <row r="141" spans="1:36" x14ac:dyDescent="0.2">
      <c r="A141" t="s">
        <v>264</v>
      </c>
      <c r="B141" t="s">
        <v>265</v>
      </c>
      <c r="C141" t="s">
        <v>3087</v>
      </c>
      <c r="D141" t="s">
        <v>266</v>
      </c>
      <c r="E141" t="s">
        <v>35</v>
      </c>
      <c r="F141" t="s">
        <v>36</v>
      </c>
      <c r="G141" s="1">
        <v>42906</v>
      </c>
      <c r="H141" s="1">
        <v>42894</v>
      </c>
      <c r="I141" s="83">
        <v>3308</v>
      </c>
      <c r="J141" s="1" t="s">
        <v>265</v>
      </c>
      <c r="K141" t="s">
        <v>373</v>
      </c>
      <c r="L141" t="s">
        <v>3093</v>
      </c>
      <c r="M141" t="s">
        <v>5278</v>
      </c>
      <c r="N141" t="s">
        <v>8272</v>
      </c>
      <c r="O141" t="s">
        <v>8275</v>
      </c>
      <c r="P141" t="s">
        <v>54</v>
      </c>
      <c r="Q141" t="str">
        <f t="shared" si="2"/>
        <v>#528D6B</v>
      </c>
      <c r="R141" t="s">
        <v>54</v>
      </c>
      <c r="S141">
        <v>2</v>
      </c>
      <c r="T141" s="80">
        <v>42894</v>
      </c>
      <c r="U141" s="1" t="s">
        <v>2920</v>
      </c>
      <c r="V141">
        <v>1126</v>
      </c>
      <c r="W141">
        <v>49583</v>
      </c>
      <c r="X141">
        <v>66778</v>
      </c>
      <c r="Y141" s="87">
        <v>2.2709396365689902E-2</v>
      </c>
      <c r="Z141">
        <v>5694</v>
      </c>
      <c r="AA141">
        <v>449</v>
      </c>
      <c r="AB141" t="s">
        <v>2916</v>
      </c>
      <c r="AC141">
        <v>0.11483774680838191</v>
      </c>
      <c r="AD141">
        <v>0.74250501662224089</v>
      </c>
      <c r="AE141" s="82">
        <v>0.71815083023645943</v>
      </c>
      <c r="AF141">
        <v>0.66223248350090069</v>
      </c>
      <c r="AG141">
        <v>0.74768562551518614</v>
      </c>
      <c r="AH141">
        <v>-9.6738522730288198E-2</v>
      </c>
      <c r="AI141" t="s">
        <v>3089</v>
      </c>
      <c r="AJ141">
        <v>1126</v>
      </c>
    </row>
    <row r="142" spans="1:36" x14ac:dyDescent="0.2">
      <c r="A142" t="s">
        <v>270</v>
      </c>
      <c r="B142" t="s">
        <v>271</v>
      </c>
      <c r="C142" t="s">
        <v>3054</v>
      </c>
      <c r="D142" t="s">
        <v>237</v>
      </c>
      <c r="E142" t="s">
        <v>35</v>
      </c>
      <c r="F142" t="s">
        <v>36</v>
      </c>
      <c r="G142" s="1">
        <v>42906</v>
      </c>
      <c r="H142" s="1">
        <v>42894</v>
      </c>
      <c r="I142" s="83">
        <v>3309</v>
      </c>
      <c r="J142" s="1" t="s">
        <v>271</v>
      </c>
      <c r="K142" t="s">
        <v>3094</v>
      </c>
      <c r="L142" t="s">
        <v>3095</v>
      </c>
      <c r="M142" t="s">
        <v>5279</v>
      </c>
      <c r="N142" t="s">
        <v>8272</v>
      </c>
      <c r="O142" t="s">
        <v>8277</v>
      </c>
      <c r="P142" t="s">
        <v>3066</v>
      </c>
      <c r="Q142" t="str">
        <f t="shared" si="2"/>
        <v>#DC241f</v>
      </c>
      <c r="R142" t="s">
        <v>43</v>
      </c>
      <c r="S142">
        <v>2</v>
      </c>
      <c r="T142" s="80">
        <v>42894</v>
      </c>
      <c r="U142" s="1" t="s">
        <v>2915</v>
      </c>
      <c r="V142">
        <v>29844</v>
      </c>
      <c r="W142">
        <v>53780</v>
      </c>
      <c r="X142">
        <v>80161</v>
      </c>
      <c r="Y142" s="87">
        <v>0.55492748233543998</v>
      </c>
      <c r="Z142">
        <v>8961</v>
      </c>
      <c r="AA142">
        <v>383</v>
      </c>
      <c r="AB142" t="s">
        <v>2916</v>
      </c>
      <c r="AC142">
        <v>0.16662328002975083</v>
      </c>
      <c r="AD142">
        <v>0.67089981412407529</v>
      </c>
      <c r="AE142" s="82">
        <v>0.66363231443783754</v>
      </c>
      <c r="AF142">
        <v>0.66223248350090069</v>
      </c>
      <c r="AG142">
        <v>0.64408661146057955</v>
      </c>
      <c r="AH142">
        <v>0.122549661855637</v>
      </c>
      <c r="AI142" t="s">
        <v>2917</v>
      </c>
      <c r="AJ142">
        <v>29844</v>
      </c>
    </row>
    <row r="143" spans="1:36" x14ac:dyDescent="0.2">
      <c r="A143" t="s">
        <v>270</v>
      </c>
      <c r="B143" t="s">
        <v>271</v>
      </c>
      <c r="C143" t="s">
        <v>3054</v>
      </c>
      <c r="D143" t="s">
        <v>237</v>
      </c>
      <c r="E143" t="s">
        <v>35</v>
      </c>
      <c r="F143" t="s">
        <v>36</v>
      </c>
      <c r="G143" s="1">
        <v>42906</v>
      </c>
      <c r="H143" s="1">
        <v>42894</v>
      </c>
      <c r="I143" s="83">
        <v>3309</v>
      </c>
      <c r="J143" s="1" t="s">
        <v>271</v>
      </c>
      <c r="K143" t="s">
        <v>2059</v>
      </c>
      <c r="L143" t="s">
        <v>3096</v>
      </c>
      <c r="M143" t="s">
        <v>5280</v>
      </c>
      <c r="N143" t="s">
        <v>8272</v>
      </c>
      <c r="O143" t="s">
        <v>8275</v>
      </c>
      <c r="P143" t="s">
        <v>39</v>
      </c>
      <c r="Q143" t="str">
        <f t="shared" si="2"/>
        <v>#0087DC</v>
      </c>
      <c r="R143" t="s">
        <v>40</v>
      </c>
      <c r="S143">
        <v>2</v>
      </c>
      <c r="T143" s="80">
        <v>42894</v>
      </c>
      <c r="U143" s="1" t="s">
        <v>2920</v>
      </c>
      <c r="V143">
        <v>20883</v>
      </c>
      <c r="W143">
        <v>53780</v>
      </c>
      <c r="X143">
        <v>80161</v>
      </c>
      <c r="Y143" s="87">
        <v>0.38830420230568902</v>
      </c>
      <c r="Z143">
        <v>8961</v>
      </c>
      <c r="AA143">
        <v>383</v>
      </c>
      <c r="AB143" t="s">
        <v>2916</v>
      </c>
      <c r="AC143">
        <v>0.16662328002975083</v>
      </c>
      <c r="AD143">
        <v>0.67089981412407529</v>
      </c>
      <c r="AE143" s="82">
        <v>0.66363231443783754</v>
      </c>
      <c r="AF143">
        <v>0.66223248350090069</v>
      </c>
      <c r="AG143">
        <v>0.64408661146057955</v>
      </c>
      <c r="AH143">
        <v>7.5916872921193299E-2</v>
      </c>
      <c r="AI143" t="s">
        <v>2917</v>
      </c>
      <c r="AJ143">
        <v>20883</v>
      </c>
    </row>
    <row r="144" spans="1:36" x14ac:dyDescent="0.2">
      <c r="A144" t="s">
        <v>270</v>
      </c>
      <c r="B144" t="s">
        <v>271</v>
      </c>
      <c r="C144" t="s">
        <v>3054</v>
      </c>
      <c r="D144" t="s">
        <v>237</v>
      </c>
      <c r="E144" t="s">
        <v>35</v>
      </c>
      <c r="F144" t="s">
        <v>36</v>
      </c>
      <c r="G144" s="1">
        <v>42906</v>
      </c>
      <c r="H144" s="1">
        <v>42894</v>
      </c>
      <c r="I144" s="83">
        <v>3309</v>
      </c>
      <c r="J144" s="1" t="s">
        <v>271</v>
      </c>
      <c r="K144" t="s">
        <v>950</v>
      </c>
      <c r="L144" t="s">
        <v>2373</v>
      </c>
      <c r="M144" t="s">
        <v>5281</v>
      </c>
      <c r="N144" t="s">
        <v>8273</v>
      </c>
      <c r="O144" t="s">
        <v>8275</v>
      </c>
      <c r="P144" t="s">
        <v>52</v>
      </c>
      <c r="Q144" t="str">
        <f t="shared" si="2"/>
        <v>#FAA61A</v>
      </c>
      <c r="R144" t="s">
        <v>53</v>
      </c>
      <c r="S144">
        <v>2</v>
      </c>
      <c r="T144" s="80">
        <v>42894</v>
      </c>
      <c r="U144" s="1" t="s">
        <v>2920</v>
      </c>
      <c r="V144">
        <v>1224</v>
      </c>
      <c r="W144">
        <v>53780</v>
      </c>
      <c r="X144">
        <v>80161</v>
      </c>
      <c r="Y144" s="87">
        <v>2.2759390107846798E-2</v>
      </c>
      <c r="Z144">
        <v>8961</v>
      </c>
      <c r="AA144">
        <v>383</v>
      </c>
      <c r="AB144" t="s">
        <v>2916</v>
      </c>
      <c r="AC144">
        <v>0.16662328002975083</v>
      </c>
      <c r="AD144">
        <v>0.67089981412407529</v>
      </c>
      <c r="AE144" s="82">
        <v>0.66363231443783754</v>
      </c>
      <c r="AF144">
        <v>0.66223248350090069</v>
      </c>
      <c r="AG144">
        <v>0.64408661146057955</v>
      </c>
      <c r="AH144">
        <v>-2.4705892484914501E-2</v>
      </c>
      <c r="AI144" t="s">
        <v>2917</v>
      </c>
      <c r="AJ144">
        <v>1224</v>
      </c>
    </row>
    <row r="145" spans="1:36" x14ac:dyDescent="0.2">
      <c r="A145" t="s">
        <v>270</v>
      </c>
      <c r="B145" t="s">
        <v>271</v>
      </c>
      <c r="C145" t="s">
        <v>3054</v>
      </c>
      <c r="D145" t="s">
        <v>237</v>
      </c>
      <c r="E145" t="s">
        <v>35</v>
      </c>
      <c r="F145" t="s">
        <v>36</v>
      </c>
      <c r="G145" s="1">
        <v>42906</v>
      </c>
      <c r="H145" s="1">
        <v>42894</v>
      </c>
      <c r="I145" s="83">
        <v>3309</v>
      </c>
      <c r="J145" s="1" t="s">
        <v>271</v>
      </c>
      <c r="K145" t="s">
        <v>3097</v>
      </c>
      <c r="L145" t="s">
        <v>3098</v>
      </c>
      <c r="M145" t="s">
        <v>5282</v>
      </c>
      <c r="N145" t="s">
        <v>8273</v>
      </c>
      <c r="O145" t="s">
        <v>8275</v>
      </c>
      <c r="P145" t="s">
        <v>146</v>
      </c>
      <c r="Q145" t="str">
        <f t="shared" si="2"/>
        <v>#000000</v>
      </c>
      <c r="R145" t="s">
        <v>117</v>
      </c>
      <c r="S145">
        <v>2</v>
      </c>
      <c r="T145" s="80">
        <v>42894</v>
      </c>
      <c r="U145" s="1" t="s">
        <v>2920</v>
      </c>
      <c r="V145">
        <v>1076</v>
      </c>
      <c r="W145">
        <v>53780</v>
      </c>
      <c r="X145">
        <v>80161</v>
      </c>
      <c r="Y145" s="87">
        <v>2.0007437709185599E-2</v>
      </c>
      <c r="Z145">
        <v>8961</v>
      </c>
      <c r="AA145">
        <v>383</v>
      </c>
      <c r="AB145" t="s">
        <v>2916</v>
      </c>
      <c r="AC145">
        <v>0.16662328002975083</v>
      </c>
      <c r="AD145">
        <v>0.67089981412407529</v>
      </c>
      <c r="AE145" s="82">
        <v>0.66363231443783754</v>
      </c>
      <c r="AF145">
        <v>0.66223248350090069</v>
      </c>
      <c r="AG145">
        <v>0.64408661146057955</v>
      </c>
      <c r="AH145">
        <v>0</v>
      </c>
      <c r="AI145" t="s">
        <v>2917</v>
      </c>
      <c r="AJ145">
        <v>1076</v>
      </c>
    </row>
    <row r="146" spans="1:36" x14ac:dyDescent="0.2">
      <c r="A146" t="s">
        <v>270</v>
      </c>
      <c r="B146" t="s">
        <v>271</v>
      </c>
      <c r="C146" t="s">
        <v>3054</v>
      </c>
      <c r="D146" t="s">
        <v>237</v>
      </c>
      <c r="E146" t="s">
        <v>35</v>
      </c>
      <c r="F146" t="s">
        <v>36</v>
      </c>
      <c r="G146" s="1">
        <v>42906</v>
      </c>
      <c r="H146" s="1">
        <v>42894</v>
      </c>
      <c r="I146" s="83">
        <v>3309</v>
      </c>
      <c r="J146" s="1" t="s">
        <v>271</v>
      </c>
      <c r="K146" t="s">
        <v>334</v>
      </c>
      <c r="L146" t="s">
        <v>2956</v>
      </c>
      <c r="M146" t="s">
        <v>5283</v>
      </c>
      <c r="N146" t="s">
        <v>8273</v>
      </c>
      <c r="O146" t="s">
        <v>8275</v>
      </c>
      <c r="P146" t="s">
        <v>54</v>
      </c>
      <c r="Q146" t="str">
        <f t="shared" si="2"/>
        <v>#528D6B</v>
      </c>
      <c r="R146" t="s">
        <v>54</v>
      </c>
      <c r="S146">
        <v>2</v>
      </c>
      <c r="T146" s="80">
        <v>42894</v>
      </c>
      <c r="U146" s="1" t="s">
        <v>2920</v>
      </c>
      <c r="V146">
        <v>695</v>
      </c>
      <c r="W146">
        <v>53780</v>
      </c>
      <c r="X146">
        <v>80161</v>
      </c>
      <c r="Y146" s="87">
        <v>1.29230197099293E-2</v>
      </c>
      <c r="Z146">
        <v>8961</v>
      </c>
      <c r="AA146">
        <v>383</v>
      </c>
      <c r="AB146" t="s">
        <v>2916</v>
      </c>
      <c r="AC146">
        <v>0.16662328002975083</v>
      </c>
      <c r="AD146">
        <v>0.67089981412407529</v>
      </c>
      <c r="AE146" s="82">
        <v>0.66363231443783754</v>
      </c>
      <c r="AF146">
        <v>0.66223248350090069</v>
      </c>
      <c r="AG146">
        <v>0.64408661146057955</v>
      </c>
      <c r="AH146">
        <v>-1.14831690022084E-2</v>
      </c>
      <c r="AI146" t="s">
        <v>2917</v>
      </c>
      <c r="AJ146">
        <v>695</v>
      </c>
    </row>
    <row r="147" spans="1:36" x14ac:dyDescent="0.2">
      <c r="A147" t="s">
        <v>270</v>
      </c>
      <c r="B147" t="s">
        <v>271</v>
      </c>
      <c r="C147" t="s">
        <v>3054</v>
      </c>
      <c r="D147" t="s">
        <v>237</v>
      </c>
      <c r="E147" t="s">
        <v>35</v>
      </c>
      <c r="F147" t="s">
        <v>36</v>
      </c>
      <c r="G147" s="1">
        <v>42906</v>
      </c>
      <c r="H147" s="1">
        <v>42894</v>
      </c>
      <c r="I147" s="83">
        <v>3309</v>
      </c>
      <c r="J147" s="1" t="s">
        <v>271</v>
      </c>
      <c r="K147" t="s">
        <v>3099</v>
      </c>
      <c r="L147" t="s">
        <v>3100</v>
      </c>
      <c r="M147" t="s">
        <v>5284</v>
      </c>
      <c r="N147" t="s">
        <v>8273</v>
      </c>
      <c r="O147" t="s">
        <v>8275</v>
      </c>
      <c r="P147" t="s">
        <v>146</v>
      </c>
      <c r="Q147" t="str">
        <f t="shared" si="2"/>
        <v>#000000</v>
      </c>
      <c r="R147" t="s">
        <v>117</v>
      </c>
      <c r="S147">
        <v>2</v>
      </c>
      <c r="T147" s="80">
        <v>42894</v>
      </c>
      <c r="U147" s="1" t="s">
        <v>2920</v>
      </c>
      <c r="V147">
        <v>58</v>
      </c>
      <c r="W147">
        <v>53780</v>
      </c>
      <c r="X147">
        <v>80161</v>
      </c>
      <c r="Y147" s="87">
        <v>1.0784678319078001E-3</v>
      </c>
      <c r="Z147">
        <v>8961</v>
      </c>
      <c r="AA147">
        <v>383</v>
      </c>
      <c r="AB147" t="s">
        <v>2916</v>
      </c>
      <c r="AC147">
        <v>0.16662328002975083</v>
      </c>
      <c r="AD147">
        <v>0.67089981412407529</v>
      </c>
      <c r="AE147" s="82">
        <v>0.66363231443783754</v>
      </c>
      <c r="AF147">
        <v>0.66223248350090069</v>
      </c>
      <c r="AG147">
        <v>0.64408661146057955</v>
      </c>
      <c r="AH147">
        <v>0</v>
      </c>
      <c r="AI147" t="s">
        <v>2917</v>
      </c>
      <c r="AJ147">
        <v>58</v>
      </c>
    </row>
    <row r="148" spans="1:36" x14ac:dyDescent="0.2">
      <c r="A148" t="s">
        <v>274</v>
      </c>
      <c r="B148" t="s">
        <v>275</v>
      </c>
      <c r="C148" t="s">
        <v>3044</v>
      </c>
      <c r="D148" t="s">
        <v>158</v>
      </c>
      <c r="E148" t="s">
        <v>35</v>
      </c>
      <c r="F148" t="s">
        <v>36</v>
      </c>
      <c r="G148" s="1">
        <v>42906</v>
      </c>
      <c r="H148" s="1">
        <v>42894</v>
      </c>
      <c r="I148" s="83">
        <v>3310</v>
      </c>
      <c r="J148" s="1" t="s">
        <v>275</v>
      </c>
      <c r="K148" t="s">
        <v>3101</v>
      </c>
      <c r="L148" t="s">
        <v>3102</v>
      </c>
      <c r="M148" t="s">
        <v>5285</v>
      </c>
      <c r="N148" t="s">
        <v>8272</v>
      </c>
      <c r="O148" t="s">
        <v>8275</v>
      </c>
      <c r="P148" t="s">
        <v>42</v>
      </c>
      <c r="Q148" t="str">
        <f t="shared" si="2"/>
        <v>#DC241f</v>
      </c>
      <c r="R148" t="s">
        <v>43</v>
      </c>
      <c r="S148">
        <v>2</v>
      </c>
      <c r="T148" s="80">
        <v>42894</v>
      </c>
      <c r="U148" s="1" t="s">
        <v>2915</v>
      </c>
      <c r="V148">
        <v>25292</v>
      </c>
      <c r="W148">
        <v>55058</v>
      </c>
      <c r="X148">
        <v>77574</v>
      </c>
      <c r="Y148" s="87">
        <v>0.459370118783828</v>
      </c>
      <c r="Z148">
        <v>2416</v>
      </c>
      <c r="AA148">
        <v>554</v>
      </c>
      <c r="AB148" t="s">
        <v>2916</v>
      </c>
      <c r="AC148">
        <v>4.3880998220058844E-2</v>
      </c>
      <c r="AD148">
        <v>0.70974811148065076</v>
      </c>
      <c r="AE148" s="82">
        <v>0.70126370404806215</v>
      </c>
      <c r="AF148">
        <v>0.66223248350090069</v>
      </c>
      <c r="AG148">
        <v>0.67048127077557773</v>
      </c>
      <c r="AH148">
        <v>9.1123366809537906E-2</v>
      </c>
      <c r="AI148" t="s">
        <v>3103</v>
      </c>
      <c r="AJ148">
        <v>25292</v>
      </c>
    </row>
    <row r="149" spans="1:36" x14ac:dyDescent="0.2">
      <c r="A149" t="s">
        <v>274</v>
      </c>
      <c r="B149" t="s">
        <v>275</v>
      </c>
      <c r="C149" t="s">
        <v>3044</v>
      </c>
      <c r="D149" t="s">
        <v>158</v>
      </c>
      <c r="E149" t="s">
        <v>35</v>
      </c>
      <c r="F149" t="s">
        <v>36</v>
      </c>
      <c r="G149" s="1">
        <v>42906</v>
      </c>
      <c r="H149" s="1">
        <v>42894</v>
      </c>
      <c r="I149" s="83">
        <v>3310</v>
      </c>
      <c r="J149" s="1" t="s">
        <v>275</v>
      </c>
      <c r="K149" t="s">
        <v>276</v>
      </c>
      <c r="L149" t="s">
        <v>2964</v>
      </c>
      <c r="M149" t="s">
        <v>5286</v>
      </c>
      <c r="N149" t="s">
        <v>8272</v>
      </c>
      <c r="O149" t="s">
        <v>8277</v>
      </c>
      <c r="P149" t="s">
        <v>39</v>
      </c>
      <c r="Q149" t="str">
        <f t="shared" si="2"/>
        <v>#0087DC</v>
      </c>
      <c r="R149" t="s">
        <v>40</v>
      </c>
      <c r="S149">
        <v>2</v>
      </c>
      <c r="T149" s="80">
        <v>42894</v>
      </c>
      <c r="U149" s="1" t="s">
        <v>2920</v>
      </c>
      <c r="V149">
        <v>22876</v>
      </c>
      <c r="W149">
        <v>55058</v>
      </c>
      <c r="X149">
        <v>77574</v>
      </c>
      <c r="Y149" s="87">
        <v>0.41548912056376902</v>
      </c>
      <c r="Z149">
        <v>2416</v>
      </c>
      <c r="AA149">
        <v>554</v>
      </c>
      <c r="AB149" t="s">
        <v>2916</v>
      </c>
      <c r="AC149">
        <v>4.3880998220058844E-2</v>
      </c>
      <c r="AD149">
        <v>0.70974811148065076</v>
      </c>
      <c r="AE149" s="82">
        <v>0.70126370404806215</v>
      </c>
      <c r="AF149">
        <v>0.66223248350090069</v>
      </c>
      <c r="AG149">
        <v>0.67048127077557773</v>
      </c>
      <c r="AH149">
        <v>-0.108310138710005</v>
      </c>
      <c r="AI149" t="s">
        <v>3103</v>
      </c>
      <c r="AJ149">
        <v>22876</v>
      </c>
    </row>
    <row r="150" spans="1:36" x14ac:dyDescent="0.2">
      <c r="A150" t="s">
        <v>274</v>
      </c>
      <c r="B150" t="s">
        <v>275</v>
      </c>
      <c r="C150" t="s">
        <v>3044</v>
      </c>
      <c r="D150" t="s">
        <v>158</v>
      </c>
      <c r="E150" t="s">
        <v>35</v>
      </c>
      <c r="F150" t="s">
        <v>36</v>
      </c>
      <c r="G150" s="1">
        <v>42906</v>
      </c>
      <c r="H150" s="1">
        <v>42894</v>
      </c>
      <c r="I150" s="83">
        <v>3310</v>
      </c>
      <c r="J150" s="1" t="s">
        <v>275</v>
      </c>
      <c r="K150" t="s">
        <v>791</v>
      </c>
      <c r="L150" t="s">
        <v>2939</v>
      </c>
      <c r="M150" t="s">
        <v>5287</v>
      </c>
      <c r="N150" t="s">
        <v>8273</v>
      </c>
      <c r="O150" t="s">
        <v>8275</v>
      </c>
      <c r="P150" t="s">
        <v>52</v>
      </c>
      <c r="Q150" t="str">
        <f t="shared" si="2"/>
        <v>#FAA61A</v>
      </c>
      <c r="R150" t="s">
        <v>53</v>
      </c>
      <c r="S150">
        <v>2</v>
      </c>
      <c r="T150" s="80">
        <v>42894</v>
      </c>
      <c r="U150" s="1" t="s">
        <v>2920</v>
      </c>
      <c r="V150">
        <v>4401</v>
      </c>
      <c r="W150">
        <v>55058</v>
      </c>
      <c r="X150">
        <v>77574</v>
      </c>
      <c r="Y150" s="87">
        <v>7.9933887900032696E-2</v>
      </c>
      <c r="Z150">
        <v>2416</v>
      </c>
      <c r="AA150">
        <v>554</v>
      </c>
      <c r="AB150" t="s">
        <v>2916</v>
      </c>
      <c r="AC150">
        <v>4.3880998220058844E-2</v>
      </c>
      <c r="AD150">
        <v>0.70974811148065076</v>
      </c>
      <c r="AE150" s="82">
        <v>0.70126370404806215</v>
      </c>
      <c r="AF150">
        <v>0.66223248350090069</v>
      </c>
      <c r="AG150">
        <v>0.67048127077557773</v>
      </c>
      <c r="AH150">
        <v>3.6019404546776802E-2</v>
      </c>
      <c r="AI150" t="s">
        <v>3103</v>
      </c>
      <c r="AJ150">
        <v>4401</v>
      </c>
    </row>
    <row r="151" spans="1:36" x14ac:dyDescent="0.2">
      <c r="A151" t="s">
        <v>274</v>
      </c>
      <c r="B151" t="s">
        <v>275</v>
      </c>
      <c r="C151" t="s">
        <v>3044</v>
      </c>
      <c r="D151" t="s">
        <v>158</v>
      </c>
      <c r="E151" t="s">
        <v>35</v>
      </c>
      <c r="F151" t="s">
        <v>36</v>
      </c>
      <c r="G151" s="1">
        <v>42906</v>
      </c>
      <c r="H151" s="1">
        <v>42894</v>
      </c>
      <c r="I151" s="83">
        <v>3310</v>
      </c>
      <c r="J151" s="1" t="s">
        <v>275</v>
      </c>
      <c r="K151" t="s">
        <v>3104</v>
      </c>
      <c r="L151" t="s">
        <v>3105</v>
      </c>
      <c r="M151" t="s">
        <v>5288</v>
      </c>
      <c r="N151" t="s">
        <v>8273</v>
      </c>
      <c r="O151" t="s">
        <v>8275</v>
      </c>
      <c r="P151" t="s">
        <v>146</v>
      </c>
      <c r="Q151" t="str">
        <f t="shared" si="2"/>
        <v>#000000</v>
      </c>
      <c r="R151" t="s">
        <v>117</v>
      </c>
      <c r="S151">
        <v>2</v>
      </c>
      <c r="T151" s="80">
        <v>42894</v>
      </c>
      <c r="U151" s="1" t="s">
        <v>2920</v>
      </c>
      <c r="V151">
        <v>1234</v>
      </c>
      <c r="W151">
        <v>55058</v>
      </c>
      <c r="X151">
        <v>77574</v>
      </c>
      <c r="Y151" s="87">
        <v>2.2412728395510201E-2</v>
      </c>
      <c r="Z151">
        <v>2416</v>
      </c>
      <c r="AA151">
        <v>554</v>
      </c>
      <c r="AB151" t="s">
        <v>2916</v>
      </c>
      <c r="AC151">
        <v>4.3880998220058844E-2</v>
      </c>
      <c r="AD151">
        <v>0.70974811148065076</v>
      </c>
      <c r="AE151" s="82">
        <v>0.70126370404806215</v>
      </c>
      <c r="AF151">
        <v>0.66223248350090069</v>
      </c>
      <c r="AG151">
        <v>0.67048127077557773</v>
      </c>
      <c r="AH151">
        <v>0</v>
      </c>
      <c r="AI151" t="s">
        <v>3103</v>
      </c>
      <c r="AJ151">
        <v>1234</v>
      </c>
    </row>
    <row r="152" spans="1:36" x14ac:dyDescent="0.2">
      <c r="A152" t="s">
        <v>274</v>
      </c>
      <c r="B152" t="s">
        <v>275</v>
      </c>
      <c r="C152" t="s">
        <v>3044</v>
      </c>
      <c r="D152" t="s">
        <v>158</v>
      </c>
      <c r="E152" t="s">
        <v>35</v>
      </c>
      <c r="F152" t="s">
        <v>36</v>
      </c>
      <c r="G152" s="1">
        <v>42906</v>
      </c>
      <c r="H152" s="1">
        <v>42894</v>
      </c>
      <c r="I152" s="83">
        <v>3310</v>
      </c>
      <c r="J152" s="1" t="s">
        <v>275</v>
      </c>
      <c r="K152" t="s">
        <v>791</v>
      </c>
      <c r="L152" t="s">
        <v>3106</v>
      </c>
      <c r="M152" t="s">
        <v>5289</v>
      </c>
      <c r="N152" t="s">
        <v>8272</v>
      </c>
      <c r="O152" t="s">
        <v>8275</v>
      </c>
      <c r="P152" t="s">
        <v>54</v>
      </c>
      <c r="Q152" t="str">
        <f t="shared" si="2"/>
        <v>#528D6B</v>
      </c>
      <c r="R152" t="s">
        <v>54</v>
      </c>
      <c r="S152">
        <v>2</v>
      </c>
      <c r="T152" s="80">
        <v>42894</v>
      </c>
      <c r="U152" s="1" t="s">
        <v>2920</v>
      </c>
      <c r="V152">
        <v>866</v>
      </c>
      <c r="W152">
        <v>55058</v>
      </c>
      <c r="X152">
        <v>77574</v>
      </c>
      <c r="Y152" s="87">
        <v>1.5728867739474701E-2</v>
      </c>
      <c r="Z152">
        <v>2416</v>
      </c>
      <c r="AA152">
        <v>554</v>
      </c>
      <c r="AB152" t="s">
        <v>2916</v>
      </c>
      <c r="AC152">
        <v>4.3880998220058844E-2</v>
      </c>
      <c r="AD152">
        <v>0.70974811148065076</v>
      </c>
      <c r="AE152" s="82">
        <v>0.70126370404806215</v>
      </c>
      <c r="AF152">
        <v>0.66223248350090069</v>
      </c>
      <c r="AG152">
        <v>0.67048127077557773</v>
      </c>
      <c r="AH152">
        <v>-1.7231489690322899E-2</v>
      </c>
      <c r="AI152" t="s">
        <v>3103</v>
      </c>
      <c r="AJ152">
        <v>866</v>
      </c>
    </row>
    <row r="153" spans="1:36" x14ac:dyDescent="0.2">
      <c r="A153" t="s">
        <v>274</v>
      </c>
      <c r="B153" t="s">
        <v>275</v>
      </c>
      <c r="C153" t="s">
        <v>3044</v>
      </c>
      <c r="D153" t="s">
        <v>158</v>
      </c>
      <c r="E153" t="s">
        <v>35</v>
      </c>
      <c r="F153" t="s">
        <v>36</v>
      </c>
      <c r="G153" s="1">
        <v>42906</v>
      </c>
      <c r="H153" s="1">
        <v>42894</v>
      </c>
      <c r="I153" s="83">
        <v>3310</v>
      </c>
      <c r="J153" s="1" t="s">
        <v>275</v>
      </c>
      <c r="K153" t="s">
        <v>3107</v>
      </c>
      <c r="L153" t="s">
        <v>3108</v>
      </c>
      <c r="M153" t="s">
        <v>5290</v>
      </c>
      <c r="N153" t="s">
        <v>8273</v>
      </c>
      <c r="O153" t="s">
        <v>8275</v>
      </c>
      <c r="P153" t="s">
        <v>45</v>
      </c>
      <c r="Q153" t="str">
        <f t="shared" si="2"/>
        <v>#70147A</v>
      </c>
      <c r="R153" t="s">
        <v>45</v>
      </c>
      <c r="S153">
        <v>2</v>
      </c>
      <c r="T153" s="80">
        <v>42894</v>
      </c>
      <c r="U153" s="1" t="s">
        <v>2920</v>
      </c>
      <c r="V153">
        <v>357</v>
      </c>
      <c r="W153">
        <v>55058</v>
      </c>
      <c r="X153">
        <v>77574</v>
      </c>
      <c r="Y153" s="87">
        <v>6.4840713429473998E-3</v>
      </c>
      <c r="Z153">
        <v>2416</v>
      </c>
      <c r="AA153">
        <v>554</v>
      </c>
      <c r="AB153" t="s">
        <v>2916</v>
      </c>
      <c r="AC153">
        <v>4.3880998220058844E-2</v>
      </c>
      <c r="AD153">
        <v>0.70974811148065076</v>
      </c>
      <c r="AE153" s="82">
        <v>0.70126370404806215</v>
      </c>
      <c r="AF153">
        <v>0.66223248350090069</v>
      </c>
      <c r="AG153">
        <v>0.67048127077557773</v>
      </c>
      <c r="AH153">
        <v>-2.4595076625934301E-2</v>
      </c>
      <c r="AI153" t="s">
        <v>3103</v>
      </c>
      <c r="AJ153">
        <v>357</v>
      </c>
    </row>
    <row r="154" spans="1:36" x14ac:dyDescent="0.2">
      <c r="A154" t="s">
        <v>274</v>
      </c>
      <c r="B154" t="s">
        <v>275</v>
      </c>
      <c r="C154" t="s">
        <v>3044</v>
      </c>
      <c r="D154" t="s">
        <v>158</v>
      </c>
      <c r="E154" t="s">
        <v>35</v>
      </c>
      <c r="F154" t="s">
        <v>36</v>
      </c>
      <c r="G154" s="1">
        <v>42906</v>
      </c>
      <c r="H154" s="1">
        <v>42894</v>
      </c>
      <c r="I154" s="83">
        <v>3310</v>
      </c>
      <c r="J154" s="1" t="s">
        <v>275</v>
      </c>
      <c r="K154" t="s">
        <v>124</v>
      </c>
      <c r="L154" t="s">
        <v>1107</v>
      </c>
      <c r="M154" t="s">
        <v>5291</v>
      </c>
      <c r="N154" t="s">
        <v>8273</v>
      </c>
      <c r="O154" t="s">
        <v>8275</v>
      </c>
      <c r="P154" t="s">
        <v>3109</v>
      </c>
      <c r="Q154" t="str">
        <f t="shared" si="2"/>
        <v>#000000</v>
      </c>
      <c r="R154" t="s">
        <v>3109</v>
      </c>
      <c r="S154">
        <v>2</v>
      </c>
      <c r="T154" s="80">
        <v>42894</v>
      </c>
      <c r="U154" s="1" t="s">
        <v>2920</v>
      </c>
      <c r="V154">
        <v>32</v>
      </c>
      <c r="W154">
        <v>55058</v>
      </c>
      <c r="X154">
        <v>77574</v>
      </c>
      <c r="Y154" s="87">
        <v>5.8120527443790003E-4</v>
      </c>
      <c r="Z154">
        <v>2416</v>
      </c>
      <c r="AA154">
        <v>554</v>
      </c>
      <c r="AB154" t="s">
        <v>2916</v>
      </c>
      <c r="AC154">
        <v>4.3880998220058844E-2</v>
      </c>
      <c r="AD154">
        <v>0.70974811148065076</v>
      </c>
      <c r="AE154" s="82">
        <v>0.70126370404806215</v>
      </c>
      <c r="AF154">
        <v>0.66223248350090069</v>
      </c>
      <c r="AG154">
        <v>0.67048127077557773</v>
      </c>
      <c r="AH154">
        <v>0</v>
      </c>
      <c r="AI154" t="s">
        <v>3103</v>
      </c>
      <c r="AJ154">
        <v>32</v>
      </c>
    </row>
    <row r="155" spans="1:36" x14ac:dyDescent="0.2">
      <c r="A155" t="s">
        <v>280</v>
      </c>
      <c r="B155" t="s">
        <v>281</v>
      </c>
      <c r="C155" t="s">
        <v>2952</v>
      </c>
      <c r="D155" t="s">
        <v>34</v>
      </c>
      <c r="E155" t="s">
        <v>35</v>
      </c>
      <c r="F155" t="s">
        <v>36</v>
      </c>
      <c r="G155" s="1">
        <v>42906</v>
      </c>
      <c r="H155" s="1">
        <v>42894</v>
      </c>
      <c r="I155" s="83">
        <v>3311</v>
      </c>
      <c r="J155" s="1" t="s">
        <v>281</v>
      </c>
      <c r="K155" t="s">
        <v>282</v>
      </c>
      <c r="L155" t="s">
        <v>3110</v>
      </c>
      <c r="M155" t="s">
        <v>5292</v>
      </c>
      <c r="N155" t="s">
        <v>8273</v>
      </c>
      <c r="O155" t="s">
        <v>8277</v>
      </c>
      <c r="P155" t="s">
        <v>39</v>
      </c>
      <c r="Q155" t="str">
        <f t="shared" si="2"/>
        <v>#0087DC</v>
      </c>
      <c r="R155" t="s">
        <v>40</v>
      </c>
      <c r="S155">
        <v>2</v>
      </c>
      <c r="T155" s="80">
        <v>42894</v>
      </c>
      <c r="U155" s="1" t="s">
        <v>2915</v>
      </c>
      <c r="V155">
        <v>36559</v>
      </c>
      <c r="W155">
        <v>56028</v>
      </c>
      <c r="X155">
        <v>77524</v>
      </c>
      <c r="Y155" s="87">
        <v>0.65251302919968501</v>
      </c>
      <c r="Z155">
        <v>24543</v>
      </c>
      <c r="AA155">
        <v>49</v>
      </c>
      <c r="AB155" t="s">
        <v>2916</v>
      </c>
      <c r="AC155">
        <v>0.43804883272649392</v>
      </c>
      <c r="AD155">
        <v>0.72271812599969043</v>
      </c>
      <c r="AE155" s="82">
        <v>0.71233652795510449</v>
      </c>
      <c r="AF155">
        <v>0.66223248350090069</v>
      </c>
      <c r="AG155">
        <v>0.71143912426732325</v>
      </c>
      <c r="AH155">
        <v>2.0099508518008801E-2</v>
      </c>
      <c r="AI155" t="s">
        <v>2925</v>
      </c>
      <c r="AJ155">
        <v>36559</v>
      </c>
    </row>
    <row r="156" spans="1:36" x14ac:dyDescent="0.2">
      <c r="A156" t="s">
        <v>280</v>
      </c>
      <c r="B156" t="s">
        <v>281</v>
      </c>
      <c r="C156" t="s">
        <v>2952</v>
      </c>
      <c r="D156" t="s">
        <v>34</v>
      </c>
      <c r="E156" t="s">
        <v>35</v>
      </c>
      <c r="F156" t="s">
        <v>36</v>
      </c>
      <c r="G156" s="1">
        <v>42906</v>
      </c>
      <c r="H156" s="1">
        <v>42894</v>
      </c>
      <c r="I156" s="83">
        <v>3311</v>
      </c>
      <c r="J156" s="1" t="s">
        <v>281</v>
      </c>
      <c r="K156" t="s">
        <v>1211</v>
      </c>
      <c r="L156" t="s">
        <v>370</v>
      </c>
      <c r="M156" t="s">
        <v>5293</v>
      </c>
      <c r="N156" t="s">
        <v>8273</v>
      </c>
      <c r="O156" t="s">
        <v>8275</v>
      </c>
      <c r="P156" t="s">
        <v>42</v>
      </c>
      <c r="Q156" t="str">
        <f t="shared" si="2"/>
        <v>#DC241f</v>
      </c>
      <c r="R156" t="s">
        <v>43</v>
      </c>
      <c r="S156">
        <v>2</v>
      </c>
      <c r="T156" s="80">
        <v>42894</v>
      </c>
      <c r="U156" s="1" t="s">
        <v>2920</v>
      </c>
      <c r="V156">
        <v>12016</v>
      </c>
      <c r="W156">
        <v>56028</v>
      </c>
      <c r="X156">
        <v>77524</v>
      </c>
      <c r="Y156" s="87">
        <v>0.21446419647319201</v>
      </c>
      <c r="Z156">
        <v>24543</v>
      </c>
      <c r="AA156">
        <v>49</v>
      </c>
      <c r="AB156" t="s">
        <v>2916</v>
      </c>
      <c r="AC156">
        <v>0.43804883272649392</v>
      </c>
      <c r="AD156">
        <v>0.72271812599969043</v>
      </c>
      <c r="AE156" s="82">
        <v>0.71233652795510449</v>
      </c>
      <c r="AF156">
        <v>0.66223248350090069</v>
      </c>
      <c r="AG156">
        <v>0.71143912426732325</v>
      </c>
      <c r="AH156">
        <v>0.100211802891189</v>
      </c>
      <c r="AI156" t="s">
        <v>2925</v>
      </c>
      <c r="AJ156">
        <v>12016</v>
      </c>
    </row>
    <row r="157" spans="1:36" x14ac:dyDescent="0.2">
      <c r="A157" t="s">
        <v>280</v>
      </c>
      <c r="B157" t="s">
        <v>281</v>
      </c>
      <c r="C157" t="s">
        <v>2952</v>
      </c>
      <c r="D157" t="s">
        <v>34</v>
      </c>
      <c r="E157" t="s">
        <v>35</v>
      </c>
      <c r="F157" t="s">
        <v>36</v>
      </c>
      <c r="G157" s="1">
        <v>42906</v>
      </c>
      <c r="H157" s="1">
        <v>42894</v>
      </c>
      <c r="I157" s="83">
        <v>3311</v>
      </c>
      <c r="J157" s="1" t="s">
        <v>281</v>
      </c>
      <c r="K157" t="s">
        <v>216</v>
      </c>
      <c r="L157" t="s">
        <v>3111</v>
      </c>
      <c r="M157" t="s">
        <v>5294</v>
      </c>
      <c r="N157" t="s">
        <v>8273</v>
      </c>
      <c r="O157" t="s">
        <v>8275</v>
      </c>
      <c r="P157" t="s">
        <v>52</v>
      </c>
      <c r="Q157" t="str">
        <f t="shared" si="2"/>
        <v>#FAA61A</v>
      </c>
      <c r="R157" t="s">
        <v>53</v>
      </c>
      <c r="S157">
        <v>2</v>
      </c>
      <c r="T157" s="80">
        <v>42894</v>
      </c>
      <c r="U157" s="1" t="s">
        <v>2920</v>
      </c>
      <c r="V157">
        <v>4448</v>
      </c>
      <c r="W157">
        <v>56028</v>
      </c>
      <c r="X157">
        <v>77524</v>
      </c>
      <c r="Y157" s="87">
        <v>7.9388876990076407E-2</v>
      </c>
      <c r="Z157">
        <v>24543</v>
      </c>
      <c r="AA157">
        <v>49</v>
      </c>
      <c r="AB157" t="s">
        <v>2916</v>
      </c>
      <c r="AC157">
        <v>0.43804883272649392</v>
      </c>
      <c r="AD157">
        <v>0.72271812599969043</v>
      </c>
      <c r="AE157" s="82">
        <v>0.71233652795510449</v>
      </c>
      <c r="AF157">
        <v>0.66223248350090069</v>
      </c>
      <c r="AG157">
        <v>0.71143912426732325</v>
      </c>
      <c r="AH157">
        <v>5.5217137374382998E-3</v>
      </c>
      <c r="AI157" t="s">
        <v>2925</v>
      </c>
      <c r="AJ157">
        <v>4448</v>
      </c>
    </row>
    <row r="158" spans="1:36" x14ac:dyDescent="0.2">
      <c r="A158" t="s">
        <v>280</v>
      </c>
      <c r="B158" t="s">
        <v>281</v>
      </c>
      <c r="C158" t="s">
        <v>2952</v>
      </c>
      <c r="D158" t="s">
        <v>34</v>
      </c>
      <c r="E158" t="s">
        <v>35</v>
      </c>
      <c r="F158" t="s">
        <v>36</v>
      </c>
      <c r="G158" s="1">
        <v>42906</v>
      </c>
      <c r="H158" s="1">
        <v>42894</v>
      </c>
      <c r="I158" s="83">
        <v>3311</v>
      </c>
      <c r="J158" s="1" t="s">
        <v>281</v>
      </c>
      <c r="K158" t="s">
        <v>973</v>
      </c>
      <c r="L158" t="s">
        <v>3112</v>
      </c>
      <c r="M158" t="s">
        <v>5295</v>
      </c>
      <c r="N158" t="s">
        <v>8273</v>
      </c>
      <c r="O158" t="s">
        <v>8275</v>
      </c>
      <c r="P158" t="s">
        <v>45</v>
      </c>
      <c r="Q158" t="str">
        <f t="shared" si="2"/>
        <v>#70147A</v>
      </c>
      <c r="R158" t="s">
        <v>45</v>
      </c>
      <c r="S158">
        <v>2</v>
      </c>
      <c r="T158" s="80">
        <v>42894</v>
      </c>
      <c r="U158" s="1" t="s">
        <v>2920</v>
      </c>
      <c r="V158">
        <v>1609</v>
      </c>
      <c r="W158">
        <v>56028</v>
      </c>
      <c r="X158">
        <v>77524</v>
      </c>
      <c r="Y158" s="87">
        <v>2.8717783965160299E-2</v>
      </c>
      <c r="Z158">
        <v>24543</v>
      </c>
      <c r="AA158">
        <v>49</v>
      </c>
      <c r="AB158" t="s">
        <v>2916</v>
      </c>
      <c r="AC158">
        <v>0.43804883272649392</v>
      </c>
      <c r="AD158">
        <v>0.72271812599969043</v>
      </c>
      <c r="AE158" s="82">
        <v>0.71233652795510449</v>
      </c>
      <c r="AF158">
        <v>0.66223248350090069</v>
      </c>
      <c r="AG158">
        <v>0.71143912426732325</v>
      </c>
      <c r="AH158">
        <v>-0.108783861916373</v>
      </c>
      <c r="AI158" t="s">
        <v>2925</v>
      </c>
      <c r="AJ158">
        <v>1609</v>
      </c>
    </row>
    <row r="159" spans="1:36" x14ac:dyDescent="0.2">
      <c r="A159" t="s">
        <v>280</v>
      </c>
      <c r="B159" t="s">
        <v>281</v>
      </c>
      <c r="C159" t="s">
        <v>2952</v>
      </c>
      <c r="D159" t="s">
        <v>34</v>
      </c>
      <c r="E159" t="s">
        <v>35</v>
      </c>
      <c r="F159" t="s">
        <v>36</v>
      </c>
      <c r="G159" s="1">
        <v>42906</v>
      </c>
      <c r="H159" s="1">
        <v>42894</v>
      </c>
      <c r="I159" s="83">
        <v>3311</v>
      </c>
      <c r="J159" s="1" t="s">
        <v>281</v>
      </c>
      <c r="K159" t="s">
        <v>3113</v>
      </c>
      <c r="L159" t="s">
        <v>3114</v>
      </c>
      <c r="M159" t="s">
        <v>5296</v>
      </c>
      <c r="N159" t="s">
        <v>8273</v>
      </c>
      <c r="O159" t="s">
        <v>8275</v>
      </c>
      <c r="P159" t="s">
        <v>54</v>
      </c>
      <c r="Q159" t="str">
        <f t="shared" si="2"/>
        <v>#528D6B</v>
      </c>
      <c r="R159" t="s">
        <v>54</v>
      </c>
      <c r="S159">
        <v>2</v>
      </c>
      <c r="T159" s="80">
        <v>42894</v>
      </c>
      <c r="U159" s="1" t="s">
        <v>2920</v>
      </c>
      <c r="V159">
        <v>1396</v>
      </c>
      <c r="W159">
        <v>56028</v>
      </c>
      <c r="X159">
        <v>77524</v>
      </c>
      <c r="Y159" s="87">
        <v>2.4916113371885502E-2</v>
      </c>
      <c r="Z159">
        <v>24543</v>
      </c>
      <c r="AA159">
        <v>49</v>
      </c>
      <c r="AB159" t="s">
        <v>2916</v>
      </c>
      <c r="AC159">
        <v>0.43804883272649392</v>
      </c>
      <c r="AD159">
        <v>0.72271812599969043</v>
      </c>
      <c r="AE159" s="82">
        <v>0.71233652795510449</v>
      </c>
      <c r="AF159">
        <v>0.66223248350090069</v>
      </c>
      <c r="AG159">
        <v>0.71143912426732325</v>
      </c>
      <c r="AH159">
        <v>-1.70491632302626E-2</v>
      </c>
      <c r="AI159" t="s">
        <v>2925</v>
      </c>
      <c r="AJ159">
        <v>1396</v>
      </c>
    </row>
    <row r="160" spans="1:36" x14ac:dyDescent="0.2">
      <c r="A160" t="s">
        <v>285</v>
      </c>
      <c r="B160" t="s">
        <v>286</v>
      </c>
      <c r="C160" t="s">
        <v>3044</v>
      </c>
      <c r="D160" t="s">
        <v>158</v>
      </c>
      <c r="E160" t="s">
        <v>35</v>
      </c>
      <c r="F160" t="s">
        <v>36</v>
      </c>
      <c r="G160" s="1">
        <v>42906</v>
      </c>
      <c r="H160" s="1">
        <v>42894</v>
      </c>
      <c r="I160" s="83">
        <v>3312</v>
      </c>
      <c r="J160" s="1" t="s">
        <v>286</v>
      </c>
      <c r="K160" t="s">
        <v>289</v>
      </c>
      <c r="L160" t="s">
        <v>3002</v>
      </c>
      <c r="M160" t="s">
        <v>5297</v>
      </c>
      <c r="N160" t="s">
        <v>8273</v>
      </c>
      <c r="O160" t="s">
        <v>8277</v>
      </c>
      <c r="P160" t="s">
        <v>39</v>
      </c>
      <c r="Q160" t="str">
        <f t="shared" si="2"/>
        <v>#0087DC</v>
      </c>
      <c r="R160" t="s">
        <v>40</v>
      </c>
      <c r="S160">
        <v>2</v>
      </c>
      <c r="T160" s="80">
        <v>42894</v>
      </c>
      <c r="U160" s="1" t="s">
        <v>2915</v>
      </c>
      <c r="V160">
        <v>30632</v>
      </c>
      <c r="W160">
        <v>51630</v>
      </c>
      <c r="X160">
        <v>67925</v>
      </c>
      <c r="Y160" s="87">
        <v>0.59329846988185098</v>
      </c>
      <c r="Z160">
        <v>15087</v>
      </c>
      <c r="AA160">
        <v>233</v>
      </c>
      <c r="AB160" t="s">
        <v>2916</v>
      </c>
      <c r="AC160">
        <v>0.29221382916908772</v>
      </c>
      <c r="AD160">
        <v>0.76010305483989693</v>
      </c>
      <c r="AE160" s="82">
        <v>0.70126370404806215</v>
      </c>
      <c r="AF160">
        <v>0.66223248350090069</v>
      </c>
      <c r="AG160">
        <v>0.72366138287934278</v>
      </c>
      <c r="AH160">
        <v>2.0485323149068799E-2</v>
      </c>
      <c r="AI160" t="s">
        <v>2925</v>
      </c>
      <c r="AJ160">
        <v>30632</v>
      </c>
    </row>
    <row r="161" spans="1:36" x14ac:dyDescent="0.2">
      <c r="A161" t="s">
        <v>285</v>
      </c>
      <c r="B161" t="s">
        <v>286</v>
      </c>
      <c r="C161" t="s">
        <v>3044</v>
      </c>
      <c r="D161" t="s">
        <v>158</v>
      </c>
      <c r="E161" t="s">
        <v>35</v>
      </c>
      <c r="F161" t="s">
        <v>36</v>
      </c>
      <c r="G161" s="1">
        <v>42906</v>
      </c>
      <c r="H161" s="1">
        <v>42894</v>
      </c>
      <c r="I161" s="83">
        <v>3312</v>
      </c>
      <c r="J161" s="1" t="s">
        <v>286</v>
      </c>
      <c r="K161" t="s">
        <v>3115</v>
      </c>
      <c r="L161" t="s">
        <v>3116</v>
      </c>
      <c r="M161" t="s">
        <v>5298</v>
      </c>
      <c r="N161" t="s">
        <v>8272</v>
      </c>
      <c r="O161" t="s">
        <v>8275</v>
      </c>
      <c r="P161" t="s">
        <v>42</v>
      </c>
      <c r="Q161" t="str">
        <f t="shared" si="2"/>
        <v>#DC241f</v>
      </c>
      <c r="R161" t="s">
        <v>43</v>
      </c>
      <c r="S161">
        <v>2</v>
      </c>
      <c r="T161" s="80">
        <v>42894</v>
      </c>
      <c r="U161" s="1" t="s">
        <v>2920</v>
      </c>
      <c r="V161">
        <v>15545</v>
      </c>
      <c r="W161">
        <v>51630</v>
      </c>
      <c r="X161">
        <v>67925</v>
      </c>
      <c r="Y161" s="87">
        <v>0.30108464071276297</v>
      </c>
      <c r="Z161">
        <v>15087</v>
      </c>
      <c r="AA161">
        <v>233</v>
      </c>
      <c r="AB161" t="s">
        <v>2916</v>
      </c>
      <c r="AC161">
        <v>0.29221382916908772</v>
      </c>
      <c r="AD161">
        <v>0.76010305483989693</v>
      </c>
      <c r="AE161" s="82">
        <v>0.70126370404806215</v>
      </c>
      <c r="AF161">
        <v>0.66223248350090069</v>
      </c>
      <c r="AG161">
        <v>0.72366138287934278</v>
      </c>
      <c r="AH161">
        <v>0.10675232507643</v>
      </c>
      <c r="AI161" t="s">
        <v>2925</v>
      </c>
      <c r="AJ161">
        <v>15545</v>
      </c>
    </row>
    <row r="162" spans="1:36" x14ac:dyDescent="0.2">
      <c r="A162" t="s">
        <v>285</v>
      </c>
      <c r="B162" t="s">
        <v>286</v>
      </c>
      <c r="C162" t="s">
        <v>3044</v>
      </c>
      <c r="D162" t="s">
        <v>158</v>
      </c>
      <c r="E162" t="s">
        <v>35</v>
      </c>
      <c r="F162" t="s">
        <v>36</v>
      </c>
      <c r="G162" s="1">
        <v>42906</v>
      </c>
      <c r="H162" s="1">
        <v>42894</v>
      </c>
      <c r="I162" s="83">
        <v>3312</v>
      </c>
      <c r="J162" s="1" t="s">
        <v>286</v>
      </c>
      <c r="K162" t="s">
        <v>944</v>
      </c>
      <c r="L162" t="s">
        <v>3117</v>
      </c>
      <c r="M162" t="s">
        <v>5299</v>
      </c>
      <c r="N162" t="s">
        <v>8272</v>
      </c>
      <c r="O162" t="s">
        <v>8275</v>
      </c>
      <c r="P162" t="s">
        <v>52</v>
      </c>
      <c r="Q162" t="str">
        <f t="shared" si="2"/>
        <v>#FAA61A</v>
      </c>
      <c r="R162" t="s">
        <v>53</v>
      </c>
      <c r="S162">
        <v>2</v>
      </c>
      <c r="T162" s="80">
        <v>42894</v>
      </c>
      <c r="U162" s="1" t="s">
        <v>2920</v>
      </c>
      <c r="V162">
        <v>4073</v>
      </c>
      <c r="W162">
        <v>51630</v>
      </c>
      <c r="X162">
        <v>67925</v>
      </c>
      <c r="Y162" s="87">
        <v>7.8888243269416999E-2</v>
      </c>
      <c r="Z162">
        <v>15087</v>
      </c>
      <c r="AA162">
        <v>233</v>
      </c>
      <c r="AB162" t="s">
        <v>2916</v>
      </c>
      <c r="AC162">
        <v>0.29221382916908772</v>
      </c>
      <c r="AD162">
        <v>0.76010305483989693</v>
      </c>
      <c r="AE162" s="82">
        <v>0.70126370404806215</v>
      </c>
      <c r="AF162">
        <v>0.66223248350090069</v>
      </c>
      <c r="AG162">
        <v>0.72366138287934278</v>
      </c>
      <c r="AH162">
        <v>9.6711869409125996E-3</v>
      </c>
      <c r="AI162" t="s">
        <v>2925</v>
      </c>
      <c r="AJ162">
        <v>4073</v>
      </c>
    </row>
    <row r="163" spans="1:36" x14ac:dyDescent="0.2">
      <c r="A163" t="s">
        <v>285</v>
      </c>
      <c r="B163" t="s">
        <v>286</v>
      </c>
      <c r="C163" t="s">
        <v>3044</v>
      </c>
      <c r="D163" t="s">
        <v>158</v>
      </c>
      <c r="E163" t="s">
        <v>35</v>
      </c>
      <c r="F163" t="s">
        <v>36</v>
      </c>
      <c r="G163" s="1">
        <v>42906</v>
      </c>
      <c r="H163" s="1">
        <v>42894</v>
      </c>
      <c r="I163" s="83">
        <v>3312</v>
      </c>
      <c r="J163" s="1" t="s">
        <v>286</v>
      </c>
      <c r="K163" t="s">
        <v>928</v>
      </c>
      <c r="L163" t="s">
        <v>3118</v>
      </c>
      <c r="M163" t="s">
        <v>5300</v>
      </c>
      <c r="N163" t="s">
        <v>8272</v>
      </c>
      <c r="O163" t="s">
        <v>8275</v>
      </c>
      <c r="P163" t="s">
        <v>54</v>
      </c>
      <c r="Q163" t="str">
        <f t="shared" si="2"/>
        <v>#528D6B</v>
      </c>
      <c r="R163" t="s">
        <v>54</v>
      </c>
      <c r="S163">
        <v>2</v>
      </c>
      <c r="T163" s="80">
        <v>42894</v>
      </c>
      <c r="U163" s="1" t="s">
        <v>2920</v>
      </c>
      <c r="V163">
        <v>1380</v>
      </c>
      <c r="W163">
        <v>51630</v>
      </c>
      <c r="X163">
        <v>67925</v>
      </c>
      <c r="Y163" s="87">
        <v>2.6728646135967499E-2</v>
      </c>
      <c r="Z163">
        <v>15087</v>
      </c>
      <c r="AA163">
        <v>233</v>
      </c>
      <c r="AB163" t="s">
        <v>2916</v>
      </c>
      <c r="AC163">
        <v>0.29221382916908772</v>
      </c>
      <c r="AD163">
        <v>0.76010305483989693</v>
      </c>
      <c r="AE163" s="82">
        <v>0.70126370404806215</v>
      </c>
      <c r="AF163">
        <v>0.66223248350090069</v>
      </c>
      <c r="AG163">
        <v>0.72366138287934278</v>
      </c>
      <c r="AH163">
        <v>-1.17525947713538E-2</v>
      </c>
      <c r="AI163" t="s">
        <v>2925</v>
      </c>
      <c r="AJ163">
        <v>1380</v>
      </c>
    </row>
    <row r="164" spans="1:36" x14ac:dyDescent="0.2">
      <c r="A164" t="s">
        <v>290</v>
      </c>
      <c r="B164" t="s">
        <v>291</v>
      </c>
      <c r="C164" t="s">
        <v>3073</v>
      </c>
      <c r="D164" t="s">
        <v>3074</v>
      </c>
      <c r="E164" t="s">
        <v>35</v>
      </c>
      <c r="F164" t="s">
        <v>36</v>
      </c>
      <c r="G164" s="1">
        <v>42906</v>
      </c>
      <c r="H164" s="1">
        <v>42894</v>
      </c>
      <c r="I164" s="83">
        <v>3313</v>
      </c>
      <c r="J164" s="1" t="s">
        <v>291</v>
      </c>
      <c r="K164" t="s">
        <v>3119</v>
      </c>
      <c r="L164" t="s">
        <v>3120</v>
      </c>
      <c r="M164" t="s">
        <v>5301</v>
      </c>
      <c r="N164" t="s">
        <v>8273</v>
      </c>
      <c r="O164" t="s">
        <v>8275</v>
      </c>
      <c r="P164" t="s">
        <v>42</v>
      </c>
      <c r="Q164" t="str">
        <f t="shared" si="2"/>
        <v>#DC241f</v>
      </c>
      <c r="R164" t="s">
        <v>43</v>
      </c>
      <c r="S164">
        <v>2</v>
      </c>
      <c r="T164" s="80">
        <v>42894</v>
      </c>
      <c r="U164" s="1" t="s">
        <v>2915</v>
      </c>
      <c r="V164">
        <v>22712</v>
      </c>
      <c r="W164">
        <v>48480</v>
      </c>
      <c r="X164">
        <v>71829</v>
      </c>
      <c r="Y164" s="87">
        <v>0.46848184818481797</v>
      </c>
      <c r="Z164">
        <v>789</v>
      </c>
      <c r="AA164">
        <v>610</v>
      </c>
      <c r="AB164" t="s">
        <v>2916</v>
      </c>
      <c r="AC164">
        <v>1.6274752475247525E-2</v>
      </c>
      <c r="AD164">
        <v>0.67493630706260699</v>
      </c>
      <c r="AE164" s="82">
        <v>0.69807681374818276</v>
      </c>
      <c r="AF164">
        <v>0.66223248350090069</v>
      </c>
      <c r="AG164">
        <v>0.66491610278310798</v>
      </c>
      <c r="AH164">
        <v>6.64508626360618E-2</v>
      </c>
      <c r="AI164" t="s">
        <v>3103</v>
      </c>
      <c r="AJ164">
        <v>22712</v>
      </c>
    </row>
    <row r="165" spans="1:36" x14ac:dyDescent="0.2">
      <c r="A165" t="s">
        <v>290</v>
      </c>
      <c r="B165" t="s">
        <v>291</v>
      </c>
      <c r="C165" t="s">
        <v>3073</v>
      </c>
      <c r="D165" t="s">
        <v>3074</v>
      </c>
      <c r="E165" t="s">
        <v>35</v>
      </c>
      <c r="F165" t="s">
        <v>36</v>
      </c>
      <c r="G165" s="1">
        <v>42906</v>
      </c>
      <c r="H165" s="1">
        <v>42894</v>
      </c>
      <c r="I165" s="83">
        <v>3313</v>
      </c>
      <c r="J165" s="1" t="s">
        <v>291</v>
      </c>
      <c r="K165" t="s">
        <v>292</v>
      </c>
      <c r="L165" t="s">
        <v>2939</v>
      </c>
      <c r="M165" t="s">
        <v>5302</v>
      </c>
      <c r="N165" t="s">
        <v>8273</v>
      </c>
      <c r="O165" t="s">
        <v>8277</v>
      </c>
      <c r="P165" t="s">
        <v>39</v>
      </c>
      <c r="Q165" t="str">
        <f t="shared" si="2"/>
        <v>#0087DC</v>
      </c>
      <c r="R165" t="s">
        <v>40</v>
      </c>
      <c r="S165">
        <v>2</v>
      </c>
      <c r="T165" s="80">
        <v>42894</v>
      </c>
      <c r="U165" s="1" t="s">
        <v>2920</v>
      </c>
      <c r="V165">
        <v>21923</v>
      </c>
      <c r="W165">
        <v>48480</v>
      </c>
      <c r="X165">
        <v>71829</v>
      </c>
      <c r="Y165" s="87">
        <v>0.45220709570957102</v>
      </c>
      <c r="Z165">
        <v>789</v>
      </c>
      <c r="AA165">
        <v>610</v>
      </c>
      <c r="AB165" t="s">
        <v>2916</v>
      </c>
      <c r="AC165">
        <v>1.6274752475247525E-2</v>
      </c>
      <c r="AD165">
        <v>0.67493630706260699</v>
      </c>
      <c r="AE165" s="82">
        <v>0.69807681374818276</v>
      </c>
      <c r="AF165">
        <v>0.66223248350090069</v>
      </c>
      <c r="AG165">
        <v>0.66491610278310798</v>
      </c>
      <c r="AH165">
        <v>2.6372785940877701E-2</v>
      </c>
      <c r="AI165" t="s">
        <v>3103</v>
      </c>
      <c r="AJ165">
        <v>21923</v>
      </c>
    </row>
    <row r="166" spans="1:36" x14ac:dyDescent="0.2">
      <c r="A166" t="s">
        <v>290</v>
      </c>
      <c r="B166" t="s">
        <v>291</v>
      </c>
      <c r="C166" t="s">
        <v>3073</v>
      </c>
      <c r="D166" t="s">
        <v>3074</v>
      </c>
      <c r="E166" t="s">
        <v>35</v>
      </c>
      <c r="F166" t="s">
        <v>36</v>
      </c>
      <c r="G166" s="1">
        <v>42906</v>
      </c>
      <c r="H166" s="1">
        <v>42894</v>
      </c>
      <c r="I166" s="83">
        <v>3313</v>
      </c>
      <c r="J166" s="1" t="s">
        <v>291</v>
      </c>
      <c r="K166" t="s">
        <v>294</v>
      </c>
      <c r="L166" t="s">
        <v>1292</v>
      </c>
      <c r="M166" t="s">
        <v>5303</v>
      </c>
      <c r="N166" t="s">
        <v>8273</v>
      </c>
      <c r="O166" t="s">
        <v>8275</v>
      </c>
      <c r="P166" t="s">
        <v>52</v>
      </c>
      <c r="Q166" t="str">
        <f t="shared" si="2"/>
        <v>#FAA61A</v>
      </c>
      <c r="R166" t="s">
        <v>53</v>
      </c>
      <c r="S166">
        <v>2</v>
      </c>
      <c r="T166" s="80">
        <v>42894</v>
      </c>
      <c r="U166" s="1" t="s">
        <v>2920</v>
      </c>
      <c r="V166">
        <v>2837</v>
      </c>
      <c r="W166">
        <v>48480</v>
      </c>
      <c r="X166">
        <v>71829</v>
      </c>
      <c r="Y166" s="87">
        <v>5.8518976897689798E-2</v>
      </c>
      <c r="Z166">
        <v>789</v>
      </c>
      <c r="AA166">
        <v>610</v>
      </c>
      <c r="AB166" t="s">
        <v>2916</v>
      </c>
      <c r="AC166">
        <v>1.6274752475247525E-2</v>
      </c>
      <c r="AD166">
        <v>0.67493630706260699</v>
      </c>
      <c r="AE166" s="82">
        <v>0.69807681374818276</v>
      </c>
      <c r="AF166">
        <v>0.66223248350090069</v>
      </c>
      <c r="AG166">
        <v>0.66491610278310798</v>
      </c>
      <c r="AH166">
        <v>1.6033189456818399E-2</v>
      </c>
      <c r="AI166" t="s">
        <v>3103</v>
      </c>
      <c r="AJ166">
        <v>2837</v>
      </c>
    </row>
    <row r="167" spans="1:36" x14ac:dyDescent="0.2">
      <c r="A167" t="s">
        <v>290</v>
      </c>
      <c r="B167" t="s">
        <v>291</v>
      </c>
      <c r="C167" t="s">
        <v>3073</v>
      </c>
      <c r="D167" t="s">
        <v>3074</v>
      </c>
      <c r="E167" t="s">
        <v>35</v>
      </c>
      <c r="F167" t="s">
        <v>36</v>
      </c>
      <c r="G167" s="1">
        <v>42906</v>
      </c>
      <c r="H167" s="1">
        <v>42894</v>
      </c>
      <c r="I167" s="83">
        <v>3313</v>
      </c>
      <c r="J167" s="1" t="s">
        <v>291</v>
      </c>
      <c r="K167" t="s">
        <v>3121</v>
      </c>
      <c r="L167" t="s">
        <v>3122</v>
      </c>
      <c r="M167" t="s">
        <v>5304</v>
      </c>
      <c r="N167" t="s">
        <v>8272</v>
      </c>
      <c r="O167" t="s">
        <v>8275</v>
      </c>
      <c r="P167" t="s">
        <v>54</v>
      </c>
      <c r="Q167" t="str">
        <f t="shared" si="2"/>
        <v>#528D6B</v>
      </c>
      <c r="R167" t="s">
        <v>54</v>
      </c>
      <c r="S167">
        <v>2</v>
      </c>
      <c r="T167" s="80">
        <v>42894</v>
      </c>
      <c r="U167" s="1" t="s">
        <v>2920</v>
      </c>
      <c r="V167">
        <v>1008</v>
      </c>
      <c r="W167">
        <v>48480</v>
      </c>
      <c r="X167">
        <v>71829</v>
      </c>
      <c r="Y167" s="87">
        <v>2.07920792079208E-2</v>
      </c>
      <c r="Z167">
        <v>789</v>
      </c>
      <c r="AA167">
        <v>610</v>
      </c>
      <c r="AB167" t="s">
        <v>2916</v>
      </c>
      <c r="AC167">
        <v>1.6274752475247525E-2</v>
      </c>
      <c r="AD167">
        <v>0.67493630706260699</v>
      </c>
      <c r="AE167" s="82">
        <v>0.69807681374818276</v>
      </c>
      <c r="AF167">
        <v>0.66223248350090069</v>
      </c>
      <c r="AG167">
        <v>0.66491610278310798</v>
      </c>
      <c r="AH167">
        <v>-9.8462925318700007E-3</v>
      </c>
      <c r="AI167" t="s">
        <v>3103</v>
      </c>
      <c r="AJ167">
        <v>1008</v>
      </c>
    </row>
    <row r="168" spans="1:36" x14ac:dyDescent="0.2">
      <c r="A168" t="s">
        <v>313</v>
      </c>
      <c r="B168" t="s">
        <v>314</v>
      </c>
      <c r="C168" t="s">
        <v>94</v>
      </c>
      <c r="D168" t="s">
        <v>95</v>
      </c>
      <c r="E168" t="s">
        <v>35</v>
      </c>
      <c r="F168" t="s">
        <v>36</v>
      </c>
      <c r="G168" s="1">
        <v>42906</v>
      </c>
      <c r="H168" s="1">
        <v>42894</v>
      </c>
      <c r="I168" s="83">
        <v>3314</v>
      </c>
      <c r="J168" s="1" t="s">
        <v>314</v>
      </c>
      <c r="K168" t="s">
        <v>318</v>
      </c>
      <c r="L168" t="s">
        <v>3058</v>
      </c>
      <c r="M168" t="s">
        <v>5305</v>
      </c>
      <c r="N168" t="s">
        <v>8273</v>
      </c>
      <c r="O168" t="s">
        <v>8277</v>
      </c>
      <c r="P168" t="s">
        <v>3123</v>
      </c>
      <c r="Q168" t="str">
        <f t="shared" si="2"/>
        <v>#D46A4C</v>
      </c>
      <c r="R168" t="s">
        <v>2850</v>
      </c>
      <c r="S168">
        <v>2</v>
      </c>
      <c r="T168" s="80">
        <v>42894</v>
      </c>
      <c r="U168" s="1" t="s">
        <v>2915</v>
      </c>
      <c r="V168">
        <v>23917</v>
      </c>
      <c r="W168">
        <v>42890</v>
      </c>
      <c r="X168">
        <v>63495</v>
      </c>
      <c r="Y168" s="87">
        <v>0.55763581254371597</v>
      </c>
      <c r="Z168">
        <v>8474</v>
      </c>
      <c r="AA168">
        <v>392</v>
      </c>
      <c r="AB168" t="s">
        <v>2916</v>
      </c>
      <c r="AC168">
        <v>0.19757519235252974</v>
      </c>
      <c r="AD168">
        <v>0.67548625876053237</v>
      </c>
      <c r="AE168" s="82">
        <v>0.6535642609869815</v>
      </c>
      <c r="AF168">
        <v>0.66223248350090069</v>
      </c>
      <c r="AG168">
        <v>0.6283072343524867</v>
      </c>
      <c r="AH168">
        <v>6.43391037084763E-2</v>
      </c>
      <c r="AI168" t="s">
        <v>3124</v>
      </c>
      <c r="AJ168">
        <v>23917</v>
      </c>
    </row>
    <row r="169" spans="1:36" x14ac:dyDescent="0.2">
      <c r="A169" t="s">
        <v>313</v>
      </c>
      <c r="B169" t="s">
        <v>314</v>
      </c>
      <c r="C169" t="s">
        <v>94</v>
      </c>
      <c r="D169" t="s">
        <v>95</v>
      </c>
      <c r="E169" t="s">
        <v>35</v>
      </c>
      <c r="F169" t="s">
        <v>36</v>
      </c>
      <c r="G169" s="1">
        <v>42906</v>
      </c>
      <c r="H169" s="1">
        <v>42894</v>
      </c>
      <c r="I169" s="83">
        <v>3314</v>
      </c>
      <c r="J169" s="1" t="s">
        <v>314</v>
      </c>
      <c r="K169" t="s">
        <v>316</v>
      </c>
      <c r="L169" t="s">
        <v>3125</v>
      </c>
      <c r="M169" t="s">
        <v>317</v>
      </c>
      <c r="N169" t="s">
        <v>8272</v>
      </c>
      <c r="O169" t="s">
        <v>8276</v>
      </c>
      <c r="P169" t="s">
        <v>98</v>
      </c>
      <c r="Q169" t="str">
        <f t="shared" si="2"/>
        <v>#000000</v>
      </c>
      <c r="R169" t="s">
        <v>98</v>
      </c>
      <c r="S169">
        <v>2</v>
      </c>
      <c r="T169" s="80">
        <v>42894</v>
      </c>
      <c r="U169" s="1" t="s">
        <v>2920</v>
      </c>
      <c r="V169">
        <v>15443</v>
      </c>
      <c r="W169">
        <v>42890</v>
      </c>
      <c r="X169">
        <v>63495</v>
      </c>
      <c r="Y169" s="87">
        <v>0.36006062019118601</v>
      </c>
      <c r="Z169">
        <v>8474</v>
      </c>
      <c r="AA169">
        <v>392</v>
      </c>
      <c r="AB169" t="s">
        <v>2916</v>
      </c>
      <c r="AC169">
        <v>0.19757519235252974</v>
      </c>
      <c r="AD169">
        <v>0.67548625876053237</v>
      </c>
      <c r="AE169" s="82">
        <v>0.6535642609869815</v>
      </c>
      <c r="AF169">
        <v>0.66223248350090069</v>
      </c>
      <c r="AG169">
        <v>0.6283072343524867</v>
      </c>
      <c r="AH169">
        <v>-6.7790798588108603E-2</v>
      </c>
      <c r="AI169" t="s">
        <v>3124</v>
      </c>
      <c r="AJ169">
        <v>15443</v>
      </c>
    </row>
    <row r="170" spans="1:36" x14ac:dyDescent="0.2">
      <c r="A170" t="s">
        <v>313</v>
      </c>
      <c r="B170" t="s">
        <v>314</v>
      </c>
      <c r="C170" t="s">
        <v>94</v>
      </c>
      <c r="D170" t="s">
        <v>95</v>
      </c>
      <c r="E170" t="s">
        <v>35</v>
      </c>
      <c r="F170" t="s">
        <v>36</v>
      </c>
      <c r="G170" s="1">
        <v>42906</v>
      </c>
      <c r="H170" s="1">
        <v>42894</v>
      </c>
      <c r="I170" s="83">
        <v>3314</v>
      </c>
      <c r="J170" s="1" t="s">
        <v>314</v>
      </c>
      <c r="K170" t="s">
        <v>3126</v>
      </c>
      <c r="L170" t="s">
        <v>3127</v>
      </c>
      <c r="M170" t="s">
        <v>5306</v>
      </c>
      <c r="N170" t="s">
        <v>8272</v>
      </c>
      <c r="O170" t="s">
        <v>8275</v>
      </c>
      <c r="P170" t="s">
        <v>3128</v>
      </c>
      <c r="Q170" t="str">
        <f t="shared" si="2"/>
        <v>#000000</v>
      </c>
      <c r="R170" t="s">
        <v>2851</v>
      </c>
      <c r="S170">
        <v>2</v>
      </c>
      <c r="T170" s="80">
        <v>42894</v>
      </c>
      <c r="U170" s="1" t="s">
        <v>2920</v>
      </c>
      <c r="V170">
        <v>1408</v>
      </c>
      <c r="W170">
        <v>42890</v>
      </c>
      <c r="X170">
        <v>63495</v>
      </c>
      <c r="Y170" s="87">
        <v>3.2828165073443702E-2</v>
      </c>
      <c r="Z170">
        <v>8474</v>
      </c>
      <c r="AA170">
        <v>392</v>
      </c>
      <c r="AB170" t="s">
        <v>2916</v>
      </c>
      <c r="AC170">
        <v>0.19757519235252974</v>
      </c>
      <c r="AD170">
        <v>0.67548625876053237</v>
      </c>
      <c r="AE170" s="82">
        <v>0.6535642609869815</v>
      </c>
      <c r="AF170">
        <v>0.66223248350090069</v>
      </c>
      <c r="AG170">
        <v>0.6283072343524867</v>
      </c>
      <c r="AH170">
        <v>0</v>
      </c>
      <c r="AI170" t="s">
        <v>3124</v>
      </c>
      <c r="AJ170">
        <v>1408</v>
      </c>
    </row>
    <row r="171" spans="1:36" x14ac:dyDescent="0.2">
      <c r="A171" t="s">
        <v>313</v>
      </c>
      <c r="B171" t="s">
        <v>314</v>
      </c>
      <c r="C171" t="s">
        <v>94</v>
      </c>
      <c r="D171" t="s">
        <v>95</v>
      </c>
      <c r="E171" t="s">
        <v>35</v>
      </c>
      <c r="F171" t="s">
        <v>36</v>
      </c>
      <c r="G171" s="1">
        <v>42906</v>
      </c>
      <c r="H171" s="1">
        <v>42894</v>
      </c>
      <c r="I171" s="83">
        <v>3314</v>
      </c>
      <c r="J171" s="1" t="s">
        <v>314</v>
      </c>
      <c r="K171" t="s">
        <v>3129</v>
      </c>
      <c r="L171" t="s">
        <v>3130</v>
      </c>
      <c r="M171" t="s">
        <v>5307</v>
      </c>
      <c r="N171" t="s">
        <v>8272</v>
      </c>
      <c r="O171" t="s">
        <v>8275</v>
      </c>
      <c r="P171" t="s">
        <v>105</v>
      </c>
      <c r="Q171" t="str">
        <f t="shared" si="2"/>
        <v>#326760</v>
      </c>
      <c r="R171" t="s">
        <v>106</v>
      </c>
      <c r="S171">
        <v>2</v>
      </c>
      <c r="T171" s="80">
        <v>42894</v>
      </c>
      <c r="U171" s="1" t="s">
        <v>2920</v>
      </c>
      <c r="V171">
        <v>894</v>
      </c>
      <c r="W171">
        <v>42890</v>
      </c>
      <c r="X171">
        <v>63495</v>
      </c>
      <c r="Y171" s="87">
        <v>2.0844019584984799E-2</v>
      </c>
      <c r="Z171">
        <v>8474</v>
      </c>
      <c r="AA171">
        <v>392</v>
      </c>
      <c r="AB171" t="s">
        <v>2916</v>
      </c>
      <c r="AC171">
        <v>0.19757519235252974</v>
      </c>
      <c r="AD171">
        <v>0.67548625876053237</v>
      </c>
      <c r="AE171" s="82">
        <v>0.6535642609869815</v>
      </c>
      <c r="AF171">
        <v>0.66223248350090069</v>
      </c>
      <c r="AG171">
        <v>0.6283072343524867</v>
      </c>
      <c r="AH171">
        <v>1.041375225888E-4</v>
      </c>
      <c r="AI171" t="s">
        <v>3124</v>
      </c>
      <c r="AJ171">
        <v>894</v>
      </c>
    </row>
    <row r="172" spans="1:36" x14ac:dyDescent="0.2">
      <c r="A172" t="s">
        <v>313</v>
      </c>
      <c r="B172" t="s">
        <v>314</v>
      </c>
      <c r="C172" t="s">
        <v>94</v>
      </c>
      <c r="D172" t="s">
        <v>95</v>
      </c>
      <c r="E172" t="s">
        <v>35</v>
      </c>
      <c r="F172" t="s">
        <v>36</v>
      </c>
      <c r="G172" s="1">
        <v>42906</v>
      </c>
      <c r="H172" s="1">
        <v>42894</v>
      </c>
      <c r="I172" s="83">
        <v>3314</v>
      </c>
      <c r="J172" s="1" t="s">
        <v>314</v>
      </c>
      <c r="K172" t="s">
        <v>150</v>
      </c>
      <c r="L172" t="s">
        <v>3131</v>
      </c>
      <c r="M172" t="s">
        <v>5308</v>
      </c>
      <c r="N172" t="s">
        <v>8272</v>
      </c>
      <c r="O172" t="s">
        <v>8275</v>
      </c>
      <c r="P172" t="s">
        <v>54</v>
      </c>
      <c r="Q172" t="str">
        <f t="shared" si="2"/>
        <v>#528D6B</v>
      </c>
      <c r="R172" t="s">
        <v>54</v>
      </c>
      <c r="S172">
        <v>2</v>
      </c>
      <c r="T172" s="80">
        <v>42894</v>
      </c>
      <c r="U172" s="1" t="s">
        <v>2920</v>
      </c>
      <c r="V172">
        <v>561</v>
      </c>
      <c r="W172">
        <v>42890</v>
      </c>
      <c r="X172">
        <v>63495</v>
      </c>
      <c r="Y172" s="87">
        <v>1.30799720214502E-2</v>
      </c>
      <c r="Z172">
        <v>8474</v>
      </c>
      <c r="AA172">
        <v>392</v>
      </c>
      <c r="AB172" t="s">
        <v>2916</v>
      </c>
      <c r="AC172">
        <v>0.19757519235252974</v>
      </c>
      <c r="AD172">
        <v>0.67548625876053237</v>
      </c>
      <c r="AE172" s="82">
        <v>0.6535642609869815</v>
      </c>
      <c r="AF172">
        <v>0.66223248350090069</v>
      </c>
      <c r="AG172">
        <v>0.6283072343524867</v>
      </c>
      <c r="AH172">
        <v>-1.35819905812412E-2</v>
      </c>
      <c r="AI172" t="s">
        <v>3124</v>
      </c>
      <c r="AJ172">
        <v>561</v>
      </c>
    </row>
    <row r="173" spans="1:36" x14ac:dyDescent="0.2">
      <c r="A173" t="s">
        <v>313</v>
      </c>
      <c r="B173" t="s">
        <v>314</v>
      </c>
      <c r="C173" t="s">
        <v>94</v>
      </c>
      <c r="D173" t="s">
        <v>95</v>
      </c>
      <c r="E173" t="s">
        <v>35</v>
      </c>
      <c r="F173" t="s">
        <v>36</v>
      </c>
      <c r="G173" s="1">
        <v>42906</v>
      </c>
      <c r="H173" s="1">
        <v>42894</v>
      </c>
      <c r="I173" s="83">
        <v>3314</v>
      </c>
      <c r="J173" s="1" t="s">
        <v>314</v>
      </c>
      <c r="K173" t="s">
        <v>3132</v>
      </c>
      <c r="L173" t="s">
        <v>3133</v>
      </c>
      <c r="M173" t="s">
        <v>5309</v>
      </c>
      <c r="N173" t="s">
        <v>8272</v>
      </c>
      <c r="O173" t="s">
        <v>8275</v>
      </c>
      <c r="P173" t="s">
        <v>39</v>
      </c>
      <c r="Q173" t="str">
        <f t="shared" si="2"/>
        <v>#0087DC</v>
      </c>
      <c r="R173" t="s">
        <v>40</v>
      </c>
      <c r="S173">
        <v>2</v>
      </c>
      <c r="T173" s="80">
        <v>42894</v>
      </c>
      <c r="U173" s="1" t="s">
        <v>2920</v>
      </c>
      <c r="V173">
        <v>446</v>
      </c>
      <c r="W173">
        <v>42890</v>
      </c>
      <c r="X173">
        <v>63495</v>
      </c>
      <c r="Y173" s="87">
        <v>1.03986943343437E-2</v>
      </c>
      <c r="Z173">
        <v>8474</v>
      </c>
      <c r="AA173">
        <v>392</v>
      </c>
      <c r="AB173" t="s">
        <v>2916</v>
      </c>
      <c r="AC173">
        <v>0.19757519235252974</v>
      </c>
      <c r="AD173">
        <v>0.67548625876053237</v>
      </c>
      <c r="AE173" s="82">
        <v>0.6535642609869815</v>
      </c>
      <c r="AF173">
        <v>0.66223248350090069</v>
      </c>
      <c r="AG173">
        <v>0.6283072343524867</v>
      </c>
      <c r="AH173">
        <v>-1.7850889860001301E-2</v>
      </c>
      <c r="AI173" t="s">
        <v>3124</v>
      </c>
      <c r="AJ173">
        <v>446</v>
      </c>
    </row>
    <row r="174" spans="1:36" x14ac:dyDescent="0.2">
      <c r="A174" t="s">
        <v>313</v>
      </c>
      <c r="B174" t="s">
        <v>314</v>
      </c>
      <c r="C174" t="s">
        <v>94</v>
      </c>
      <c r="D174" t="s">
        <v>95</v>
      </c>
      <c r="E174" t="s">
        <v>35</v>
      </c>
      <c r="F174" t="s">
        <v>36</v>
      </c>
      <c r="G174" s="1">
        <v>42906</v>
      </c>
      <c r="H174" s="1">
        <v>42894</v>
      </c>
      <c r="I174" s="83">
        <v>3314</v>
      </c>
      <c r="J174" s="1" t="s">
        <v>314</v>
      </c>
      <c r="K174" t="s">
        <v>3134</v>
      </c>
      <c r="L174" t="s">
        <v>3135</v>
      </c>
      <c r="M174" t="s">
        <v>5310</v>
      </c>
      <c r="N174" t="s">
        <v>8273</v>
      </c>
      <c r="O174" t="s">
        <v>8275</v>
      </c>
      <c r="P174" t="s">
        <v>3136</v>
      </c>
      <c r="Q174" t="str">
        <f t="shared" si="2"/>
        <v>#000000</v>
      </c>
      <c r="R174" t="s">
        <v>101</v>
      </c>
      <c r="S174">
        <v>2</v>
      </c>
      <c r="T174" s="80">
        <v>42894</v>
      </c>
      <c r="U174" s="1" t="s">
        <v>2920</v>
      </c>
      <c r="V174">
        <v>167</v>
      </c>
      <c r="W174">
        <v>42890</v>
      </c>
      <c r="X174">
        <v>63495</v>
      </c>
      <c r="Y174" s="87">
        <v>3.8936815108417001E-3</v>
      </c>
      <c r="Z174">
        <v>8474</v>
      </c>
      <c r="AA174">
        <v>392</v>
      </c>
      <c r="AB174" t="s">
        <v>2916</v>
      </c>
      <c r="AC174">
        <v>0.19757519235252974</v>
      </c>
      <c r="AD174">
        <v>0.67548625876053237</v>
      </c>
      <c r="AE174" s="82">
        <v>0.6535642609869815</v>
      </c>
      <c r="AF174">
        <v>0.66223248350090069</v>
      </c>
      <c r="AG174">
        <v>0.6283072343524867</v>
      </c>
      <c r="AH174">
        <v>6.9323798480970002E-4</v>
      </c>
      <c r="AI174" t="s">
        <v>3124</v>
      </c>
      <c r="AJ174">
        <v>167</v>
      </c>
    </row>
    <row r="175" spans="1:36" x14ac:dyDescent="0.2">
      <c r="A175" t="s">
        <v>313</v>
      </c>
      <c r="B175" t="s">
        <v>314</v>
      </c>
      <c r="C175" t="s">
        <v>94</v>
      </c>
      <c r="D175" t="s">
        <v>95</v>
      </c>
      <c r="E175" t="s">
        <v>35</v>
      </c>
      <c r="F175" t="s">
        <v>36</v>
      </c>
      <c r="G175" s="1">
        <v>42906</v>
      </c>
      <c r="H175" s="1">
        <v>42894</v>
      </c>
      <c r="I175" s="83">
        <v>3314</v>
      </c>
      <c r="J175" s="1" t="s">
        <v>314</v>
      </c>
      <c r="K175" t="s">
        <v>397</v>
      </c>
      <c r="L175" t="s">
        <v>3137</v>
      </c>
      <c r="M175" t="s">
        <v>5311</v>
      </c>
      <c r="N175" t="s">
        <v>8273</v>
      </c>
      <c r="O175" t="s">
        <v>8275</v>
      </c>
      <c r="P175" t="s">
        <v>146</v>
      </c>
      <c r="Q175" t="str">
        <f t="shared" si="2"/>
        <v>#000000</v>
      </c>
      <c r="R175" t="s">
        <v>117</v>
      </c>
      <c r="S175">
        <v>2</v>
      </c>
      <c r="T175" s="80">
        <v>42894</v>
      </c>
      <c r="U175" s="1" t="s">
        <v>2920</v>
      </c>
      <c r="V175">
        <v>54</v>
      </c>
      <c r="W175">
        <v>42890</v>
      </c>
      <c r="X175">
        <v>63495</v>
      </c>
      <c r="Y175" s="87">
        <v>1.2590347400326001E-3</v>
      </c>
      <c r="Z175">
        <v>8474</v>
      </c>
      <c r="AA175">
        <v>392</v>
      </c>
      <c r="AB175" t="s">
        <v>2916</v>
      </c>
      <c r="AC175">
        <v>0.19757519235252974</v>
      </c>
      <c r="AD175">
        <v>0.67548625876053237</v>
      </c>
      <c r="AE175" s="82">
        <v>0.6535642609869815</v>
      </c>
      <c r="AF175">
        <v>0.66223248350090069</v>
      </c>
      <c r="AG175">
        <v>0.6283072343524867</v>
      </c>
      <c r="AH175">
        <v>0</v>
      </c>
      <c r="AI175" t="s">
        <v>3124</v>
      </c>
      <c r="AJ175">
        <v>54</v>
      </c>
    </row>
    <row r="176" spans="1:36" x14ac:dyDescent="0.2">
      <c r="A176" t="s">
        <v>319</v>
      </c>
      <c r="B176" t="s">
        <v>320</v>
      </c>
      <c r="C176" t="s">
        <v>94</v>
      </c>
      <c r="D176" t="s">
        <v>95</v>
      </c>
      <c r="E176" t="s">
        <v>35</v>
      </c>
      <c r="F176" t="s">
        <v>36</v>
      </c>
      <c r="G176" s="1">
        <v>42906</v>
      </c>
      <c r="H176" s="1">
        <v>42894</v>
      </c>
      <c r="I176" s="83">
        <v>3315</v>
      </c>
      <c r="J176" s="1" t="s">
        <v>320</v>
      </c>
      <c r="K176" t="s">
        <v>321</v>
      </c>
      <c r="L176" t="s">
        <v>2972</v>
      </c>
      <c r="M176" t="s">
        <v>322</v>
      </c>
      <c r="N176" t="s">
        <v>8273</v>
      </c>
      <c r="O176" t="s">
        <v>8277</v>
      </c>
      <c r="P176" t="s">
        <v>3123</v>
      </c>
      <c r="Q176" t="str">
        <f t="shared" si="2"/>
        <v>#D46A4C</v>
      </c>
      <c r="R176" t="s">
        <v>2850</v>
      </c>
      <c r="S176">
        <v>2</v>
      </c>
      <c r="T176" s="80">
        <v>42894</v>
      </c>
      <c r="U176" s="1" t="s">
        <v>2915</v>
      </c>
      <c r="V176">
        <v>21240</v>
      </c>
      <c r="W176">
        <v>45936</v>
      </c>
      <c r="X176">
        <v>68249</v>
      </c>
      <c r="Y176" s="87">
        <v>0.46238244514106502</v>
      </c>
      <c r="Z176">
        <v>2081</v>
      </c>
      <c r="AA176">
        <v>566</v>
      </c>
      <c r="AB176" t="s">
        <v>2916</v>
      </c>
      <c r="AC176">
        <v>4.5302159526297459E-2</v>
      </c>
      <c r="AD176">
        <v>0.67306480681035619</v>
      </c>
      <c r="AE176" s="82">
        <v>0.6535642609869815</v>
      </c>
      <c r="AF176">
        <v>0.66223248350090069</v>
      </c>
      <c r="AG176">
        <v>0.59214038772920219</v>
      </c>
      <c r="AH176">
        <v>-8.0434903650559008E-3</v>
      </c>
      <c r="AI176" t="s">
        <v>3124</v>
      </c>
      <c r="AJ176">
        <v>21240</v>
      </c>
    </row>
    <row r="177" spans="1:36" x14ac:dyDescent="0.2">
      <c r="A177" t="s">
        <v>319</v>
      </c>
      <c r="B177" t="s">
        <v>320</v>
      </c>
      <c r="C177" t="s">
        <v>94</v>
      </c>
      <c r="D177" t="s">
        <v>95</v>
      </c>
      <c r="E177" t="s">
        <v>35</v>
      </c>
      <c r="F177" t="s">
        <v>36</v>
      </c>
      <c r="G177" s="1">
        <v>42906</v>
      </c>
      <c r="H177" s="1">
        <v>42894</v>
      </c>
      <c r="I177" s="83">
        <v>3315</v>
      </c>
      <c r="J177" s="1" t="s">
        <v>320</v>
      </c>
      <c r="K177" t="s">
        <v>3138</v>
      </c>
      <c r="L177" t="s">
        <v>2373</v>
      </c>
      <c r="M177" t="s">
        <v>5312</v>
      </c>
      <c r="N177" t="s">
        <v>8273</v>
      </c>
      <c r="O177" t="s">
        <v>8275</v>
      </c>
      <c r="P177" t="s">
        <v>105</v>
      </c>
      <c r="Q177" t="str">
        <f t="shared" si="2"/>
        <v>#326760</v>
      </c>
      <c r="R177" t="s">
        <v>106</v>
      </c>
      <c r="S177">
        <v>2</v>
      </c>
      <c r="T177" s="80">
        <v>42894</v>
      </c>
      <c r="U177" s="1" t="s">
        <v>2920</v>
      </c>
      <c r="V177">
        <v>19159</v>
      </c>
      <c r="W177">
        <v>45936</v>
      </c>
      <c r="X177">
        <v>68249</v>
      </c>
      <c r="Y177" s="87">
        <v>0.41708028561476801</v>
      </c>
      <c r="Z177">
        <v>2081</v>
      </c>
      <c r="AA177">
        <v>566</v>
      </c>
      <c r="AB177" t="s">
        <v>2916</v>
      </c>
      <c r="AC177">
        <v>4.5302159526297459E-2</v>
      </c>
      <c r="AD177">
        <v>0.67306480681035619</v>
      </c>
      <c r="AE177" s="82">
        <v>0.6535642609869815</v>
      </c>
      <c r="AF177">
        <v>0.66223248350090069</v>
      </c>
      <c r="AG177">
        <v>0.59214038772920219</v>
      </c>
      <c r="AH177">
        <v>7.7859237650833704E-2</v>
      </c>
      <c r="AI177" t="s">
        <v>3124</v>
      </c>
      <c r="AJ177">
        <v>19159</v>
      </c>
    </row>
    <row r="178" spans="1:36" x14ac:dyDescent="0.2">
      <c r="A178" t="s">
        <v>319</v>
      </c>
      <c r="B178" t="s">
        <v>320</v>
      </c>
      <c r="C178" t="s">
        <v>94</v>
      </c>
      <c r="D178" t="s">
        <v>95</v>
      </c>
      <c r="E178" t="s">
        <v>35</v>
      </c>
      <c r="F178" t="s">
        <v>36</v>
      </c>
      <c r="G178" s="1">
        <v>42906</v>
      </c>
      <c r="H178" s="1">
        <v>42894</v>
      </c>
      <c r="I178" s="83">
        <v>3315</v>
      </c>
      <c r="J178" s="1" t="s">
        <v>320</v>
      </c>
      <c r="K178" t="s">
        <v>613</v>
      </c>
      <c r="L178" t="s">
        <v>3139</v>
      </c>
      <c r="M178" t="s">
        <v>5313</v>
      </c>
      <c r="N178" t="s">
        <v>8273</v>
      </c>
      <c r="O178" t="s">
        <v>8275</v>
      </c>
      <c r="P178" t="s">
        <v>98</v>
      </c>
      <c r="Q178" t="str">
        <f t="shared" si="2"/>
        <v>#000000</v>
      </c>
      <c r="R178" t="s">
        <v>98</v>
      </c>
      <c r="S178">
        <v>2</v>
      </c>
      <c r="T178" s="80">
        <v>42894</v>
      </c>
      <c r="U178" s="1" t="s">
        <v>2920</v>
      </c>
      <c r="V178">
        <v>2475</v>
      </c>
      <c r="W178">
        <v>45936</v>
      </c>
      <c r="X178">
        <v>68249</v>
      </c>
      <c r="Y178" s="87">
        <v>5.3879310344827597E-2</v>
      </c>
      <c r="Z178">
        <v>2081</v>
      </c>
      <c r="AA178">
        <v>566</v>
      </c>
      <c r="AB178" t="s">
        <v>2916</v>
      </c>
      <c r="AC178">
        <v>4.5302159526297459E-2</v>
      </c>
      <c r="AD178">
        <v>0.67306480681035619</v>
      </c>
      <c r="AE178" s="82">
        <v>0.6535642609869815</v>
      </c>
      <c r="AF178">
        <v>0.66223248350090069</v>
      </c>
      <c r="AG178">
        <v>0.59214038772920219</v>
      </c>
      <c r="AH178">
        <v>-1.8571604837593E-2</v>
      </c>
      <c r="AI178" t="s">
        <v>3124</v>
      </c>
      <c r="AJ178">
        <v>2475</v>
      </c>
    </row>
    <row r="179" spans="1:36" x14ac:dyDescent="0.2">
      <c r="A179" t="s">
        <v>319</v>
      </c>
      <c r="B179" t="s">
        <v>320</v>
      </c>
      <c r="C179" t="s">
        <v>94</v>
      </c>
      <c r="D179" t="s">
        <v>95</v>
      </c>
      <c r="E179" t="s">
        <v>35</v>
      </c>
      <c r="F179" t="s">
        <v>36</v>
      </c>
      <c r="G179" s="1">
        <v>42906</v>
      </c>
      <c r="H179" s="1">
        <v>42894</v>
      </c>
      <c r="I179" s="83">
        <v>3315</v>
      </c>
      <c r="J179" s="1" t="s">
        <v>320</v>
      </c>
      <c r="K179" t="s">
        <v>3140</v>
      </c>
      <c r="L179" t="s">
        <v>595</v>
      </c>
      <c r="M179" t="s">
        <v>324</v>
      </c>
      <c r="N179" t="s">
        <v>8273</v>
      </c>
      <c r="O179" t="s">
        <v>8275</v>
      </c>
      <c r="P179" t="s">
        <v>3136</v>
      </c>
      <c r="Q179" t="str">
        <f t="shared" si="2"/>
        <v>#000000</v>
      </c>
      <c r="R179" t="s">
        <v>101</v>
      </c>
      <c r="S179">
        <v>2</v>
      </c>
      <c r="T179" s="80">
        <v>42894</v>
      </c>
      <c r="U179" s="1" t="s">
        <v>2920</v>
      </c>
      <c r="V179">
        <v>2058</v>
      </c>
      <c r="W179">
        <v>45936</v>
      </c>
      <c r="X179">
        <v>68249</v>
      </c>
      <c r="Y179" s="87">
        <v>4.4801462904911202E-2</v>
      </c>
      <c r="Z179">
        <v>2081</v>
      </c>
      <c r="AA179">
        <v>566</v>
      </c>
      <c r="AB179" t="s">
        <v>2916</v>
      </c>
      <c r="AC179">
        <v>4.5302159526297459E-2</v>
      </c>
      <c r="AD179">
        <v>0.67306480681035619</v>
      </c>
      <c r="AE179" s="82">
        <v>0.6535642609869815</v>
      </c>
      <c r="AF179">
        <v>0.66223248350090069</v>
      </c>
      <c r="AG179">
        <v>0.59214038772920219</v>
      </c>
      <c r="AH179">
        <v>-3.7429463609512499E-2</v>
      </c>
      <c r="AI179" t="s">
        <v>3124</v>
      </c>
      <c r="AJ179">
        <v>2058</v>
      </c>
    </row>
    <row r="180" spans="1:36" x14ac:dyDescent="0.2">
      <c r="A180" t="s">
        <v>319</v>
      </c>
      <c r="B180" t="s">
        <v>320</v>
      </c>
      <c r="C180" t="s">
        <v>94</v>
      </c>
      <c r="D180" t="s">
        <v>95</v>
      </c>
      <c r="E180" t="s">
        <v>35</v>
      </c>
      <c r="F180" t="s">
        <v>36</v>
      </c>
      <c r="G180" s="1">
        <v>42906</v>
      </c>
      <c r="H180" s="1">
        <v>42894</v>
      </c>
      <c r="I180" s="83">
        <v>3315</v>
      </c>
      <c r="J180" s="1" t="s">
        <v>320</v>
      </c>
      <c r="K180" t="s">
        <v>2989</v>
      </c>
      <c r="L180" t="s">
        <v>3141</v>
      </c>
      <c r="M180" t="s">
        <v>5314</v>
      </c>
      <c r="N180" t="s">
        <v>8273</v>
      </c>
      <c r="O180" t="s">
        <v>8275</v>
      </c>
      <c r="P180" t="s">
        <v>54</v>
      </c>
      <c r="Q180" t="str">
        <f t="shared" si="2"/>
        <v>#528D6B</v>
      </c>
      <c r="R180" t="s">
        <v>54</v>
      </c>
      <c r="S180">
        <v>2</v>
      </c>
      <c r="T180" s="80">
        <v>42894</v>
      </c>
      <c r="U180" s="1" t="s">
        <v>2920</v>
      </c>
      <c r="V180">
        <v>644</v>
      </c>
      <c r="W180">
        <v>45936</v>
      </c>
      <c r="X180">
        <v>68249</v>
      </c>
      <c r="Y180" s="87">
        <v>1.4019505398815701E-2</v>
      </c>
      <c r="Z180">
        <v>2081</v>
      </c>
      <c r="AA180">
        <v>566</v>
      </c>
      <c r="AB180" t="s">
        <v>2916</v>
      </c>
      <c r="AC180">
        <v>4.5302159526297459E-2</v>
      </c>
      <c r="AD180">
        <v>0.67306480681035619</v>
      </c>
      <c r="AE180" s="82">
        <v>0.6535642609869815</v>
      </c>
      <c r="AF180">
        <v>0.66223248350090069</v>
      </c>
      <c r="AG180">
        <v>0.59214038772920219</v>
      </c>
      <c r="AH180">
        <v>0</v>
      </c>
      <c r="AI180" t="s">
        <v>3124</v>
      </c>
      <c r="AJ180">
        <v>644</v>
      </c>
    </row>
    <row r="181" spans="1:36" x14ac:dyDescent="0.2">
      <c r="A181" t="s">
        <v>319</v>
      </c>
      <c r="B181" t="s">
        <v>320</v>
      </c>
      <c r="C181" t="s">
        <v>94</v>
      </c>
      <c r="D181" t="s">
        <v>95</v>
      </c>
      <c r="E181" t="s">
        <v>35</v>
      </c>
      <c r="F181" t="s">
        <v>36</v>
      </c>
      <c r="G181" s="1">
        <v>42906</v>
      </c>
      <c r="H181" s="1">
        <v>42894</v>
      </c>
      <c r="I181" s="83">
        <v>3315</v>
      </c>
      <c r="J181" s="1" t="s">
        <v>320</v>
      </c>
      <c r="K181" t="s">
        <v>88</v>
      </c>
      <c r="L181" t="s">
        <v>3142</v>
      </c>
      <c r="M181" t="s">
        <v>5315</v>
      </c>
      <c r="N181" t="s">
        <v>8272</v>
      </c>
      <c r="O181" t="s">
        <v>8275</v>
      </c>
      <c r="P181" t="s">
        <v>1521</v>
      </c>
      <c r="Q181" t="str">
        <f t="shared" si="2"/>
        <v>#000000</v>
      </c>
      <c r="R181" t="s">
        <v>1522</v>
      </c>
      <c r="S181">
        <v>2</v>
      </c>
      <c r="T181" s="80">
        <v>42894</v>
      </c>
      <c r="U181" s="1" t="s">
        <v>2920</v>
      </c>
      <c r="V181">
        <v>360</v>
      </c>
      <c r="W181">
        <v>45936</v>
      </c>
      <c r="X181">
        <v>68249</v>
      </c>
      <c r="Y181" s="87">
        <v>7.8369905956113001E-3</v>
      </c>
      <c r="Z181">
        <v>2081</v>
      </c>
      <c r="AA181">
        <v>566</v>
      </c>
      <c r="AB181" t="s">
        <v>2916</v>
      </c>
      <c r="AC181">
        <v>4.5302159526297459E-2</v>
      </c>
      <c r="AD181">
        <v>0.67306480681035619</v>
      </c>
      <c r="AE181" s="82">
        <v>0.6535642609869815</v>
      </c>
      <c r="AF181">
        <v>0.66223248350090069</v>
      </c>
      <c r="AG181">
        <v>0.59214038772920219</v>
      </c>
      <c r="AH181">
        <v>-1.4802380724567099E-2</v>
      </c>
      <c r="AI181" t="s">
        <v>3124</v>
      </c>
      <c r="AJ181">
        <v>360</v>
      </c>
    </row>
    <row r="182" spans="1:36" x14ac:dyDescent="0.2">
      <c r="A182" t="s">
        <v>326</v>
      </c>
      <c r="B182" t="s">
        <v>327</v>
      </c>
      <c r="C182" t="s">
        <v>94</v>
      </c>
      <c r="D182" t="s">
        <v>95</v>
      </c>
      <c r="E182" t="s">
        <v>35</v>
      </c>
      <c r="F182" t="s">
        <v>36</v>
      </c>
      <c r="G182" s="1">
        <v>42906</v>
      </c>
      <c r="H182" s="1">
        <v>42894</v>
      </c>
      <c r="I182" s="83">
        <v>3316</v>
      </c>
      <c r="J182" s="1" t="s">
        <v>327</v>
      </c>
      <c r="K182" t="s">
        <v>3143</v>
      </c>
      <c r="L182" t="s">
        <v>3144</v>
      </c>
      <c r="M182" t="s">
        <v>5316</v>
      </c>
      <c r="N182" t="s">
        <v>8272</v>
      </c>
      <c r="O182" t="s">
        <v>8275</v>
      </c>
      <c r="P182" t="s">
        <v>3123</v>
      </c>
      <c r="Q182" t="str">
        <f t="shared" si="2"/>
        <v>#D46A4C</v>
      </c>
      <c r="R182" t="s">
        <v>2850</v>
      </c>
      <c r="S182">
        <v>2</v>
      </c>
      <c r="T182" s="80">
        <v>42894</v>
      </c>
      <c r="U182" s="1" t="s">
        <v>2915</v>
      </c>
      <c r="V182">
        <v>13299</v>
      </c>
      <c r="W182">
        <v>43705</v>
      </c>
      <c r="X182">
        <v>66105</v>
      </c>
      <c r="Y182" s="87">
        <v>0.30429012698775798</v>
      </c>
      <c r="Z182">
        <v>1996</v>
      </c>
      <c r="AA182">
        <v>571</v>
      </c>
      <c r="AB182" t="s">
        <v>2916</v>
      </c>
      <c r="AC182">
        <v>4.5669831827022077E-2</v>
      </c>
      <c r="AD182">
        <v>0.66114514787081158</v>
      </c>
      <c r="AE182" s="82">
        <v>0.6535642609869815</v>
      </c>
      <c r="AF182">
        <v>0.66223248350090069</v>
      </c>
      <c r="AG182">
        <v>0.60001232153033401</v>
      </c>
      <c r="AH182">
        <v>8.2147764896221998E-2</v>
      </c>
      <c r="AI182" t="s">
        <v>3145</v>
      </c>
      <c r="AJ182">
        <v>13299</v>
      </c>
    </row>
    <row r="183" spans="1:36" x14ac:dyDescent="0.2">
      <c r="A183" t="s">
        <v>326</v>
      </c>
      <c r="B183" t="s">
        <v>327</v>
      </c>
      <c r="C183" t="s">
        <v>94</v>
      </c>
      <c r="D183" t="s">
        <v>95</v>
      </c>
      <c r="E183" t="s">
        <v>35</v>
      </c>
      <c r="F183" t="s">
        <v>36</v>
      </c>
      <c r="G183" s="1">
        <v>42906</v>
      </c>
      <c r="H183" s="1">
        <v>42894</v>
      </c>
      <c r="I183" s="83">
        <v>3316</v>
      </c>
      <c r="J183" s="1" t="s">
        <v>327</v>
      </c>
      <c r="K183" t="s">
        <v>3146</v>
      </c>
      <c r="L183" t="s">
        <v>3147</v>
      </c>
      <c r="M183" t="s">
        <v>331</v>
      </c>
      <c r="N183" t="s">
        <v>8273</v>
      </c>
      <c r="O183" t="s">
        <v>8277</v>
      </c>
      <c r="P183" t="s">
        <v>3136</v>
      </c>
      <c r="Q183" t="str">
        <f t="shared" si="2"/>
        <v>#000000</v>
      </c>
      <c r="R183" t="s">
        <v>101</v>
      </c>
      <c r="S183">
        <v>2</v>
      </c>
      <c r="T183" s="80">
        <v>42894</v>
      </c>
      <c r="U183" s="1" t="s">
        <v>2920</v>
      </c>
      <c r="V183">
        <v>11303</v>
      </c>
      <c r="W183">
        <v>43705</v>
      </c>
      <c r="X183">
        <v>66105</v>
      </c>
      <c r="Y183" s="87">
        <v>0.25862029516073598</v>
      </c>
      <c r="Z183">
        <v>1996</v>
      </c>
      <c r="AA183">
        <v>571</v>
      </c>
      <c r="AB183" t="s">
        <v>2916</v>
      </c>
      <c r="AC183">
        <v>4.5669831827022077E-2</v>
      </c>
      <c r="AD183">
        <v>0.66114514787081158</v>
      </c>
      <c r="AE183" s="82">
        <v>0.6535642609869815</v>
      </c>
      <c r="AF183">
        <v>0.66223248350090069</v>
      </c>
      <c r="AG183">
        <v>0.60001232153033401</v>
      </c>
      <c r="AH183">
        <v>1.32215221546018E-2</v>
      </c>
      <c r="AI183" t="s">
        <v>3145</v>
      </c>
      <c r="AJ183">
        <v>11303</v>
      </c>
    </row>
    <row r="184" spans="1:36" x14ac:dyDescent="0.2">
      <c r="A184" t="s">
        <v>326</v>
      </c>
      <c r="B184" t="s">
        <v>327</v>
      </c>
      <c r="C184" t="s">
        <v>94</v>
      </c>
      <c r="D184" t="s">
        <v>95</v>
      </c>
      <c r="E184" t="s">
        <v>35</v>
      </c>
      <c r="F184" t="s">
        <v>36</v>
      </c>
      <c r="G184" s="1">
        <v>42906</v>
      </c>
      <c r="H184" s="1">
        <v>42894</v>
      </c>
      <c r="I184" s="83">
        <v>3316</v>
      </c>
      <c r="J184" s="1" t="s">
        <v>327</v>
      </c>
      <c r="K184" t="s">
        <v>328</v>
      </c>
      <c r="L184" t="s">
        <v>3148</v>
      </c>
      <c r="M184" t="s">
        <v>329</v>
      </c>
      <c r="N184" t="s">
        <v>8272</v>
      </c>
      <c r="O184" t="s">
        <v>8275</v>
      </c>
      <c r="P184" t="s">
        <v>98</v>
      </c>
      <c r="Q184" t="str">
        <f t="shared" si="2"/>
        <v>#000000</v>
      </c>
      <c r="R184" t="s">
        <v>98</v>
      </c>
      <c r="S184">
        <v>2</v>
      </c>
      <c r="T184" s="80">
        <v>42894</v>
      </c>
      <c r="U184" s="1" t="s">
        <v>2920</v>
      </c>
      <c r="V184">
        <v>7946</v>
      </c>
      <c r="W184">
        <v>43705</v>
      </c>
      <c r="X184">
        <v>66105</v>
      </c>
      <c r="Y184" s="87">
        <v>0.18180986157190199</v>
      </c>
      <c r="Z184">
        <v>1996</v>
      </c>
      <c r="AA184">
        <v>571</v>
      </c>
      <c r="AB184" t="s">
        <v>2916</v>
      </c>
      <c r="AC184">
        <v>4.5669831827022077E-2</v>
      </c>
      <c r="AD184">
        <v>0.66114514787081158</v>
      </c>
      <c r="AE184" s="82">
        <v>0.6535642609869815</v>
      </c>
      <c r="AF184">
        <v>0.66223248350090069</v>
      </c>
      <c r="AG184">
        <v>0.60001232153033401</v>
      </c>
      <c r="AH184">
        <v>9.5430032409222001E-3</v>
      </c>
      <c r="AI184" t="s">
        <v>3145</v>
      </c>
      <c r="AJ184">
        <v>7946</v>
      </c>
    </row>
    <row r="185" spans="1:36" x14ac:dyDescent="0.2">
      <c r="A185" t="s">
        <v>326</v>
      </c>
      <c r="B185" t="s">
        <v>327</v>
      </c>
      <c r="C185" t="s">
        <v>94</v>
      </c>
      <c r="D185" t="s">
        <v>95</v>
      </c>
      <c r="E185" t="s">
        <v>35</v>
      </c>
      <c r="F185" t="s">
        <v>36</v>
      </c>
      <c r="G185" s="1">
        <v>42906</v>
      </c>
      <c r="H185" s="1">
        <v>42894</v>
      </c>
      <c r="I185" s="83">
        <v>3316</v>
      </c>
      <c r="J185" s="1" t="s">
        <v>327</v>
      </c>
      <c r="K185" t="s">
        <v>3149</v>
      </c>
      <c r="L185" t="s">
        <v>3150</v>
      </c>
      <c r="M185" t="s">
        <v>5317</v>
      </c>
      <c r="N185" t="s">
        <v>8273</v>
      </c>
      <c r="O185" t="s">
        <v>8275</v>
      </c>
      <c r="P185" t="s">
        <v>105</v>
      </c>
      <c r="Q185" t="str">
        <f t="shared" si="2"/>
        <v>#326760</v>
      </c>
      <c r="R185" t="s">
        <v>106</v>
      </c>
      <c r="S185">
        <v>2</v>
      </c>
      <c r="T185" s="80">
        <v>42894</v>
      </c>
      <c r="U185" s="1" t="s">
        <v>2920</v>
      </c>
      <c r="V185">
        <v>7143</v>
      </c>
      <c r="W185">
        <v>43705</v>
      </c>
      <c r="X185">
        <v>66105</v>
      </c>
      <c r="Y185" s="87">
        <v>0.16343667772566001</v>
      </c>
      <c r="Z185">
        <v>1996</v>
      </c>
      <c r="AA185">
        <v>571</v>
      </c>
      <c r="AB185" t="s">
        <v>2916</v>
      </c>
      <c r="AC185">
        <v>4.5669831827022077E-2</v>
      </c>
      <c r="AD185">
        <v>0.66114514787081158</v>
      </c>
      <c r="AE185" s="82">
        <v>0.6535642609869815</v>
      </c>
      <c r="AF185">
        <v>0.66223248350090069</v>
      </c>
      <c r="AG185">
        <v>0.60001232153033401</v>
      </c>
      <c r="AH185">
        <v>2.4770969380562301E-2</v>
      </c>
      <c r="AI185" t="s">
        <v>3145</v>
      </c>
      <c r="AJ185">
        <v>7143</v>
      </c>
    </row>
    <row r="186" spans="1:36" x14ac:dyDescent="0.2">
      <c r="A186" t="s">
        <v>326</v>
      </c>
      <c r="B186" t="s">
        <v>327</v>
      </c>
      <c r="C186" t="s">
        <v>94</v>
      </c>
      <c r="D186" t="s">
        <v>95</v>
      </c>
      <c r="E186" t="s">
        <v>35</v>
      </c>
      <c r="F186" t="s">
        <v>36</v>
      </c>
      <c r="G186" s="1">
        <v>42906</v>
      </c>
      <c r="H186" s="1">
        <v>42894</v>
      </c>
      <c r="I186" s="83">
        <v>3316</v>
      </c>
      <c r="J186" s="1" t="s">
        <v>327</v>
      </c>
      <c r="K186" t="s">
        <v>284</v>
      </c>
      <c r="L186" t="s">
        <v>758</v>
      </c>
      <c r="M186" t="s">
        <v>5318</v>
      </c>
      <c r="N186" t="s">
        <v>8272</v>
      </c>
      <c r="O186" t="s">
        <v>8275</v>
      </c>
      <c r="P186" t="s">
        <v>54</v>
      </c>
      <c r="Q186" t="str">
        <f t="shared" si="2"/>
        <v>#528D6B</v>
      </c>
      <c r="R186" t="s">
        <v>54</v>
      </c>
      <c r="S186">
        <v>2</v>
      </c>
      <c r="T186" s="80">
        <v>42894</v>
      </c>
      <c r="U186" s="1" t="s">
        <v>2920</v>
      </c>
      <c r="V186">
        <v>2241</v>
      </c>
      <c r="W186">
        <v>43705</v>
      </c>
      <c r="X186">
        <v>66105</v>
      </c>
      <c r="Y186" s="87">
        <v>5.1275597757693601E-2</v>
      </c>
      <c r="Z186">
        <v>1996</v>
      </c>
      <c r="AA186">
        <v>571</v>
      </c>
      <c r="AB186" t="s">
        <v>2916</v>
      </c>
      <c r="AC186">
        <v>4.5669831827022077E-2</v>
      </c>
      <c r="AD186">
        <v>0.66114514787081158</v>
      </c>
      <c r="AE186" s="82">
        <v>0.6535642609869815</v>
      </c>
      <c r="AF186">
        <v>0.66223248350090069</v>
      </c>
      <c r="AG186">
        <v>0.60001232153033401</v>
      </c>
      <c r="AH186">
        <v>-6.1723576803534999E-3</v>
      </c>
      <c r="AI186" t="s">
        <v>3145</v>
      </c>
      <c r="AJ186">
        <v>2241</v>
      </c>
    </row>
    <row r="187" spans="1:36" x14ac:dyDescent="0.2">
      <c r="A187" t="s">
        <v>326</v>
      </c>
      <c r="B187" t="s">
        <v>327</v>
      </c>
      <c r="C187" t="s">
        <v>94</v>
      </c>
      <c r="D187" t="s">
        <v>95</v>
      </c>
      <c r="E187" t="s">
        <v>35</v>
      </c>
      <c r="F187" t="s">
        <v>36</v>
      </c>
      <c r="G187" s="1">
        <v>42906</v>
      </c>
      <c r="H187" s="1">
        <v>42894</v>
      </c>
      <c r="I187" s="83">
        <v>3316</v>
      </c>
      <c r="J187" s="1" t="s">
        <v>327</v>
      </c>
      <c r="K187" t="s">
        <v>1560</v>
      </c>
      <c r="L187" t="s">
        <v>1314</v>
      </c>
      <c r="M187" t="s">
        <v>5319</v>
      </c>
      <c r="N187" t="s">
        <v>8273</v>
      </c>
      <c r="O187" t="s">
        <v>8275</v>
      </c>
      <c r="P187" t="s">
        <v>3128</v>
      </c>
      <c r="Q187" t="str">
        <f t="shared" si="2"/>
        <v>#000000</v>
      </c>
      <c r="R187" t="s">
        <v>2851</v>
      </c>
      <c r="S187">
        <v>2</v>
      </c>
      <c r="T187" s="80">
        <v>42894</v>
      </c>
      <c r="U187" s="1" t="s">
        <v>2920</v>
      </c>
      <c r="V187">
        <v>1527</v>
      </c>
      <c r="W187">
        <v>43705</v>
      </c>
      <c r="X187">
        <v>66105</v>
      </c>
      <c r="Y187" s="87">
        <v>3.4938794188308003E-2</v>
      </c>
      <c r="Z187">
        <v>1996</v>
      </c>
      <c r="AA187">
        <v>571</v>
      </c>
      <c r="AB187" t="s">
        <v>2916</v>
      </c>
      <c r="AC187">
        <v>4.5669831827022077E-2</v>
      </c>
      <c r="AD187">
        <v>0.66114514787081158</v>
      </c>
      <c r="AE187" s="82">
        <v>0.6535642609869815</v>
      </c>
      <c r="AF187">
        <v>0.66223248350090069</v>
      </c>
      <c r="AG187">
        <v>0.60001232153033401</v>
      </c>
      <c r="AH187">
        <v>-5.61616498910616E-2</v>
      </c>
      <c r="AI187" t="s">
        <v>3145</v>
      </c>
      <c r="AJ187">
        <v>1527</v>
      </c>
    </row>
    <row r="188" spans="1:36" x14ac:dyDescent="0.2">
      <c r="A188" t="s">
        <v>326</v>
      </c>
      <c r="B188" t="s">
        <v>327</v>
      </c>
      <c r="C188" t="s">
        <v>94</v>
      </c>
      <c r="D188" t="s">
        <v>95</v>
      </c>
      <c r="E188" t="s">
        <v>35</v>
      </c>
      <c r="F188" t="s">
        <v>36</v>
      </c>
      <c r="G188" s="1">
        <v>42906</v>
      </c>
      <c r="H188" s="1">
        <v>42894</v>
      </c>
      <c r="I188" s="83">
        <v>3316</v>
      </c>
      <c r="J188" s="1" t="s">
        <v>327</v>
      </c>
      <c r="K188" t="s">
        <v>3151</v>
      </c>
      <c r="L188" t="s">
        <v>758</v>
      </c>
      <c r="M188" t="s">
        <v>5320</v>
      </c>
      <c r="N188" t="s">
        <v>8272</v>
      </c>
      <c r="O188" t="s">
        <v>8275</v>
      </c>
      <c r="P188" t="s">
        <v>39</v>
      </c>
      <c r="Q188" t="str">
        <f t="shared" si="2"/>
        <v>#0087DC</v>
      </c>
      <c r="R188" t="s">
        <v>40</v>
      </c>
      <c r="S188">
        <v>2</v>
      </c>
      <c r="T188" s="80">
        <v>42894</v>
      </c>
      <c r="U188" s="1" t="s">
        <v>2920</v>
      </c>
      <c r="V188">
        <v>246</v>
      </c>
      <c r="W188">
        <v>43705</v>
      </c>
      <c r="X188">
        <v>66105</v>
      </c>
      <c r="Y188" s="87">
        <v>5.6286466079395999E-3</v>
      </c>
      <c r="Z188">
        <v>1996</v>
      </c>
      <c r="AA188">
        <v>571</v>
      </c>
      <c r="AB188" t="s">
        <v>2916</v>
      </c>
      <c r="AC188">
        <v>4.5669831827022077E-2</v>
      </c>
      <c r="AD188">
        <v>0.66114514787081158</v>
      </c>
      <c r="AE188" s="82">
        <v>0.6535642609869815</v>
      </c>
      <c r="AF188">
        <v>0.66223248350090069</v>
      </c>
      <c r="AG188">
        <v>0.60001232153033401</v>
      </c>
      <c r="AH188">
        <v>-9.3109021252791007E-3</v>
      </c>
      <c r="AI188" t="s">
        <v>3145</v>
      </c>
      <c r="AJ188">
        <v>246</v>
      </c>
    </row>
    <row r="189" spans="1:36" x14ac:dyDescent="0.2">
      <c r="A189" t="s">
        <v>2686</v>
      </c>
      <c r="B189" t="s">
        <v>2687</v>
      </c>
      <c r="C189" t="s">
        <v>94</v>
      </c>
      <c r="D189" t="s">
        <v>95</v>
      </c>
      <c r="E189" t="s">
        <v>35</v>
      </c>
      <c r="F189" t="s">
        <v>36</v>
      </c>
      <c r="G189" s="1">
        <v>42906</v>
      </c>
      <c r="H189" s="1">
        <v>42894</v>
      </c>
      <c r="I189" s="83">
        <v>3317</v>
      </c>
      <c r="J189" s="1" t="s">
        <v>2687</v>
      </c>
      <c r="K189" t="s">
        <v>2692</v>
      </c>
      <c r="L189" t="s">
        <v>2555</v>
      </c>
      <c r="M189" t="s">
        <v>2693</v>
      </c>
      <c r="N189" t="s">
        <v>8273</v>
      </c>
      <c r="O189" t="s">
        <v>8277</v>
      </c>
      <c r="P189" t="s">
        <v>105</v>
      </c>
      <c r="Q189" t="str">
        <f t="shared" si="2"/>
        <v>#326760</v>
      </c>
      <c r="R189" t="s">
        <v>106</v>
      </c>
      <c r="S189">
        <v>2</v>
      </c>
      <c r="T189" s="80">
        <v>42894</v>
      </c>
      <c r="U189" s="1" t="s">
        <v>2915</v>
      </c>
      <c r="V189">
        <v>27107</v>
      </c>
      <c r="W189">
        <v>40633</v>
      </c>
      <c r="X189">
        <v>62423</v>
      </c>
      <c r="Y189" s="87">
        <v>0.66711785986759498</v>
      </c>
      <c r="Z189">
        <v>21652</v>
      </c>
      <c r="AA189">
        <v>89</v>
      </c>
      <c r="AB189" t="s">
        <v>2916</v>
      </c>
      <c r="AC189">
        <v>0.53286737380946525</v>
      </c>
      <c r="AD189">
        <v>0.65092994569309393</v>
      </c>
      <c r="AE189" s="82">
        <v>0.6535642609869815</v>
      </c>
      <c r="AF189">
        <v>0.66223248350090069</v>
      </c>
      <c r="AG189">
        <v>0.56348788618275192</v>
      </c>
      <c r="AH189">
        <v>0.12470228059843901</v>
      </c>
      <c r="AI189" t="s">
        <v>3152</v>
      </c>
      <c r="AJ189">
        <v>27107</v>
      </c>
    </row>
    <row r="190" spans="1:36" x14ac:dyDescent="0.2">
      <c r="A190" t="s">
        <v>2686</v>
      </c>
      <c r="B190" t="s">
        <v>2687</v>
      </c>
      <c r="C190" t="s">
        <v>94</v>
      </c>
      <c r="D190" t="s">
        <v>95</v>
      </c>
      <c r="E190" t="s">
        <v>35</v>
      </c>
      <c r="F190" t="s">
        <v>36</v>
      </c>
      <c r="G190" s="1">
        <v>42906</v>
      </c>
      <c r="H190" s="1">
        <v>42894</v>
      </c>
      <c r="I190" s="83">
        <v>3317</v>
      </c>
      <c r="J190" s="1" t="s">
        <v>2687</v>
      </c>
      <c r="K190" t="s">
        <v>3153</v>
      </c>
      <c r="L190" t="s">
        <v>3154</v>
      </c>
      <c r="M190" t="s">
        <v>5321</v>
      </c>
      <c r="N190" t="s">
        <v>8273</v>
      </c>
      <c r="O190" t="s">
        <v>8275</v>
      </c>
      <c r="P190" t="s">
        <v>3123</v>
      </c>
      <c r="Q190" t="str">
        <f t="shared" si="2"/>
        <v>#D46A4C</v>
      </c>
      <c r="R190" t="s">
        <v>2850</v>
      </c>
      <c r="S190">
        <v>2</v>
      </c>
      <c r="T190" s="80">
        <v>42894</v>
      </c>
      <c r="U190" s="1" t="s">
        <v>2920</v>
      </c>
      <c r="V190">
        <v>5455</v>
      </c>
      <c r="W190">
        <v>40633</v>
      </c>
      <c r="X190">
        <v>62423</v>
      </c>
      <c r="Y190" s="87">
        <v>0.13425048605813</v>
      </c>
      <c r="Z190">
        <v>21652</v>
      </c>
      <c r="AA190">
        <v>89</v>
      </c>
      <c r="AB190" t="s">
        <v>2916</v>
      </c>
      <c r="AC190">
        <v>0.53286737380946525</v>
      </c>
      <c r="AD190">
        <v>0.65092994569309393</v>
      </c>
      <c r="AE190" s="82">
        <v>0.6535642609869815</v>
      </c>
      <c r="AF190">
        <v>0.66223248350090069</v>
      </c>
      <c r="AG190">
        <v>0.56348788618275192</v>
      </c>
      <c r="AH190">
        <v>5.5759727757583803E-2</v>
      </c>
      <c r="AI190" t="s">
        <v>3152</v>
      </c>
      <c r="AJ190">
        <v>5455</v>
      </c>
    </row>
    <row r="191" spans="1:36" x14ac:dyDescent="0.2">
      <c r="A191" t="s">
        <v>2686</v>
      </c>
      <c r="B191" t="s">
        <v>2687</v>
      </c>
      <c r="C191" t="s">
        <v>94</v>
      </c>
      <c r="D191" t="s">
        <v>95</v>
      </c>
      <c r="E191" t="s">
        <v>35</v>
      </c>
      <c r="F191" t="s">
        <v>36</v>
      </c>
      <c r="G191" s="1">
        <v>42906</v>
      </c>
      <c r="H191" s="1">
        <v>42894</v>
      </c>
      <c r="I191" s="83">
        <v>3317</v>
      </c>
      <c r="J191" s="1" t="s">
        <v>2687</v>
      </c>
      <c r="K191" t="s">
        <v>2168</v>
      </c>
      <c r="L191" t="s">
        <v>3155</v>
      </c>
      <c r="M191" t="s">
        <v>2690</v>
      </c>
      <c r="N191" t="s">
        <v>8273</v>
      </c>
      <c r="O191" t="s">
        <v>8275</v>
      </c>
      <c r="P191" t="s">
        <v>3156</v>
      </c>
      <c r="Q191" t="str">
        <f t="shared" si="2"/>
        <v>#000000</v>
      </c>
      <c r="R191" t="s">
        <v>3157</v>
      </c>
      <c r="S191">
        <v>2</v>
      </c>
      <c r="T191" s="80">
        <v>42894</v>
      </c>
      <c r="U191" s="1" t="s">
        <v>2920</v>
      </c>
      <c r="V191">
        <v>4132</v>
      </c>
      <c r="W191">
        <v>40633</v>
      </c>
      <c r="X191">
        <v>62423</v>
      </c>
      <c r="Y191" s="87">
        <v>0.10169074397657001</v>
      </c>
      <c r="Z191">
        <v>21652</v>
      </c>
      <c r="AA191">
        <v>89</v>
      </c>
      <c r="AB191" t="s">
        <v>2916</v>
      </c>
      <c r="AC191">
        <v>0.53286737380946525</v>
      </c>
      <c r="AD191">
        <v>0.65092994569309393</v>
      </c>
      <c r="AE191" s="82">
        <v>0.6535642609869815</v>
      </c>
      <c r="AF191">
        <v>0.66223248350090069</v>
      </c>
      <c r="AG191">
        <v>0.56348788618275192</v>
      </c>
      <c r="AH191">
        <v>-9.07290810963155E-2</v>
      </c>
      <c r="AI191" t="s">
        <v>3152</v>
      </c>
      <c r="AJ191">
        <v>4132</v>
      </c>
    </row>
    <row r="192" spans="1:36" x14ac:dyDescent="0.2">
      <c r="A192" t="s">
        <v>2686</v>
      </c>
      <c r="B192" t="s">
        <v>2687</v>
      </c>
      <c r="C192" t="s">
        <v>94</v>
      </c>
      <c r="D192" t="s">
        <v>95</v>
      </c>
      <c r="E192" t="s">
        <v>35</v>
      </c>
      <c r="F192" t="s">
        <v>36</v>
      </c>
      <c r="G192" s="1">
        <v>42906</v>
      </c>
      <c r="H192" s="1">
        <v>42894</v>
      </c>
      <c r="I192" s="83">
        <v>3317</v>
      </c>
      <c r="J192" s="1" t="s">
        <v>2687</v>
      </c>
      <c r="K192" t="s">
        <v>2691</v>
      </c>
      <c r="L192" t="s">
        <v>3158</v>
      </c>
      <c r="M192" t="s">
        <v>5322</v>
      </c>
      <c r="N192" t="s">
        <v>8273</v>
      </c>
      <c r="O192" t="s">
        <v>8275</v>
      </c>
      <c r="P192" t="s">
        <v>3136</v>
      </c>
      <c r="Q192" t="str">
        <f t="shared" si="2"/>
        <v>#000000</v>
      </c>
      <c r="R192" t="s">
        <v>101</v>
      </c>
      <c r="S192">
        <v>2</v>
      </c>
      <c r="T192" s="80">
        <v>42894</v>
      </c>
      <c r="U192" s="1" t="s">
        <v>2920</v>
      </c>
      <c r="V192">
        <v>2860</v>
      </c>
      <c r="W192">
        <v>40633</v>
      </c>
      <c r="X192">
        <v>62423</v>
      </c>
      <c r="Y192" s="87">
        <v>7.0386139344867496E-2</v>
      </c>
      <c r="Z192">
        <v>21652</v>
      </c>
      <c r="AA192">
        <v>89</v>
      </c>
      <c r="AB192" t="s">
        <v>2916</v>
      </c>
      <c r="AC192">
        <v>0.53286737380946525</v>
      </c>
      <c r="AD192">
        <v>0.65092994569309393</v>
      </c>
      <c r="AE192" s="82">
        <v>0.6535642609869815</v>
      </c>
      <c r="AF192">
        <v>0.66223248350090069</v>
      </c>
      <c r="AG192">
        <v>0.56348788618275192</v>
      </c>
      <c r="AH192">
        <v>-2.7974980415103101E-2</v>
      </c>
      <c r="AI192" t="s">
        <v>3152</v>
      </c>
      <c r="AJ192">
        <v>2860</v>
      </c>
    </row>
    <row r="193" spans="1:36" x14ac:dyDescent="0.2">
      <c r="A193" t="s">
        <v>2686</v>
      </c>
      <c r="B193" t="s">
        <v>2687</v>
      </c>
      <c r="C193" t="s">
        <v>94</v>
      </c>
      <c r="D193" t="s">
        <v>95</v>
      </c>
      <c r="E193" t="s">
        <v>35</v>
      </c>
      <c r="F193" t="s">
        <v>36</v>
      </c>
      <c r="G193" s="1">
        <v>42906</v>
      </c>
      <c r="H193" s="1">
        <v>42894</v>
      </c>
      <c r="I193" s="83">
        <v>3317</v>
      </c>
      <c r="J193" s="1" t="s">
        <v>2687</v>
      </c>
      <c r="K193" t="s">
        <v>3159</v>
      </c>
      <c r="L193" t="s">
        <v>3160</v>
      </c>
      <c r="M193" t="s">
        <v>5323</v>
      </c>
      <c r="N193" t="s">
        <v>8272</v>
      </c>
      <c r="O193" t="s">
        <v>8275</v>
      </c>
      <c r="P193" t="s">
        <v>98</v>
      </c>
      <c r="Q193" t="str">
        <f t="shared" si="2"/>
        <v>#000000</v>
      </c>
      <c r="R193" t="s">
        <v>98</v>
      </c>
      <c r="S193">
        <v>2</v>
      </c>
      <c r="T193" s="80">
        <v>42894</v>
      </c>
      <c r="U193" s="1" t="s">
        <v>2920</v>
      </c>
      <c r="V193">
        <v>731</v>
      </c>
      <c r="W193">
        <v>40633</v>
      </c>
      <c r="X193">
        <v>62423</v>
      </c>
      <c r="Y193" s="87">
        <v>1.7990303447936399E-2</v>
      </c>
      <c r="Z193">
        <v>21652</v>
      </c>
      <c r="AA193">
        <v>89</v>
      </c>
      <c r="AB193" t="s">
        <v>2916</v>
      </c>
      <c r="AC193">
        <v>0.53286737380946525</v>
      </c>
      <c r="AD193">
        <v>0.65092994569309393</v>
      </c>
      <c r="AE193" s="82">
        <v>0.6535642609869815</v>
      </c>
      <c r="AF193">
        <v>0.66223248350090069</v>
      </c>
      <c r="AG193">
        <v>0.56348788618275192</v>
      </c>
      <c r="AH193">
        <v>-1.19043700035E-5</v>
      </c>
      <c r="AI193" t="s">
        <v>3152</v>
      </c>
      <c r="AJ193">
        <v>731</v>
      </c>
    </row>
    <row r="194" spans="1:36" x14ac:dyDescent="0.2">
      <c r="A194" t="s">
        <v>2686</v>
      </c>
      <c r="B194" t="s">
        <v>2687</v>
      </c>
      <c r="C194" t="s">
        <v>94</v>
      </c>
      <c r="D194" t="s">
        <v>95</v>
      </c>
      <c r="E194" t="s">
        <v>35</v>
      </c>
      <c r="F194" t="s">
        <v>36</v>
      </c>
      <c r="G194" s="1">
        <v>42906</v>
      </c>
      <c r="H194" s="1">
        <v>42894</v>
      </c>
      <c r="I194" s="83">
        <v>3317</v>
      </c>
      <c r="J194" s="1" t="s">
        <v>2687</v>
      </c>
      <c r="K194" t="s">
        <v>420</v>
      </c>
      <c r="L194" t="s">
        <v>3161</v>
      </c>
      <c r="M194" t="s">
        <v>5324</v>
      </c>
      <c r="N194" t="s">
        <v>8273</v>
      </c>
      <c r="O194" t="s">
        <v>8275</v>
      </c>
      <c r="P194" t="s">
        <v>1521</v>
      </c>
      <c r="Q194" t="str">
        <f t="shared" si="2"/>
        <v>#000000</v>
      </c>
      <c r="R194" t="s">
        <v>1522</v>
      </c>
      <c r="S194">
        <v>2</v>
      </c>
      <c r="T194" s="80">
        <v>42894</v>
      </c>
      <c r="U194" s="1" t="s">
        <v>2920</v>
      </c>
      <c r="V194">
        <v>348</v>
      </c>
      <c r="W194">
        <v>40633</v>
      </c>
      <c r="X194">
        <v>62423</v>
      </c>
      <c r="Y194" s="87">
        <v>8.5644673049000003E-3</v>
      </c>
      <c r="Z194">
        <v>21652</v>
      </c>
      <c r="AA194">
        <v>89</v>
      </c>
      <c r="AB194" t="s">
        <v>2916</v>
      </c>
      <c r="AC194">
        <v>0.53286737380946525</v>
      </c>
      <c r="AD194">
        <v>0.65092994569309393</v>
      </c>
      <c r="AE194" s="82">
        <v>0.6535642609869815</v>
      </c>
      <c r="AF194">
        <v>0.66223248350090069</v>
      </c>
      <c r="AG194">
        <v>0.56348788618275192</v>
      </c>
      <c r="AH194">
        <v>-8.3338315430718998E-3</v>
      </c>
      <c r="AI194" t="s">
        <v>3152</v>
      </c>
      <c r="AJ194">
        <v>348</v>
      </c>
    </row>
    <row r="195" spans="1:36" x14ac:dyDescent="0.2">
      <c r="A195" t="s">
        <v>332</v>
      </c>
      <c r="B195" t="s">
        <v>333</v>
      </c>
      <c r="C195" t="s">
        <v>3044</v>
      </c>
      <c r="D195" t="s">
        <v>158</v>
      </c>
      <c r="E195" t="s">
        <v>35</v>
      </c>
      <c r="F195" t="s">
        <v>36</v>
      </c>
      <c r="G195" s="1">
        <v>42906</v>
      </c>
      <c r="H195" s="1">
        <v>42894</v>
      </c>
      <c r="I195" s="83">
        <v>3318</v>
      </c>
      <c r="J195" s="1" t="s">
        <v>333</v>
      </c>
      <c r="K195" t="s">
        <v>231</v>
      </c>
      <c r="L195" t="s">
        <v>2945</v>
      </c>
      <c r="M195" t="s">
        <v>5325</v>
      </c>
      <c r="N195" t="s">
        <v>8273</v>
      </c>
      <c r="O195" t="s">
        <v>8277</v>
      </c>
      <c r="P195" t="s">
        <v>42</v>
      </c>
      <c r="Q195" t="str">
        <f t="shared" ref="Q195:Q258" si="3">IF(R195="Lab","#DC241f",IF(R195="Con","#0087DC",IF(R195="LD","#FAA61A",IF(R195="PC","#008142",IF(R195="UKIP","#70147A",IF(R195="SNP","#FEF987",IF(R195="Green","#528D6B",IF(R195="SF","#326760",IF(R195="DUP","#D46A4C","#000000")))))))))</f>
        <v>#DC241f</v>
      </c>
      <c r="R195" t="s">
        <v>43</v>
      </c>
      <c r="S195">
        <v>2</v>
      </c>
      <c r="T195" s="80">
        <v>42894</v>
      </c>
      <c r="U195" s="1" t="s">
        <v>2915</v>
      </c>
      <c r="V195">
        <v>31161</v>
      </c>
      <c r="W195">
        <v>58521</v>
      </c>
      <c r="X195">
        <v>87282</v>
      </c>
      <c r="Y195" s="87">
        <v>0.53247552160762801</v>
      </c>
      <c r="Z195">
        <v>12972</v>
      </c>
      <c r="AA195">
        <v>288</v>
      </c>
      <c r="AB195" t="s">
        <v>2916</v>
      </c>
      <c r="AC195">
        <v>0.22166401804480443</v>
      </c>
      <c r="AD195">
        <v>0.67048188629958072</v>
      </c>
      <c r="AE195" s="82">
        <v>0.70126370404806215</v>
      </c>
      <c r="AF195">
        <v>0.66223248350090069</v>
      </c>
      <c r="AG195">
        <v>0.61734975629666977</v>
      </c>
      <c r="AH195">
        <v>0.10182057450121799</v>
      </c>
      <c r="AI195" t="s">
        <v>2917</v>
      </c>
      <c r="AJ195">
        <v>31161</v>
      </c>
    </row>
    <row r="196" spans="1:36" x14ac:dyDescent="0.2">
      <c r="A196" t="s">
        <v>332</v>
      </c>
      <c r="B196" t="s">
        <v>333</v>
      </c>
      <c r="C196" t="s">
        <v>3044</v>
      </c>
      <c r="D196" t="s">
        <v>158</v>
      </c>
      <c r="E196" t="s">
        <v>35</v>
      </c>
      <c r="F196" t="s">
        <v>36</v>
      </c>
      <c r="G196" s="1">
        <v>42906</v>
      </c>
      <c r="H196" s="1">
        <v>42894</v>
      </c>
      <c r="I196" s="83">
        <v>3318</v>
      </c>
      <c r="J196" s="1" t="s">
        <v>333</v>
      </c>
      <c r="K196" t="s">
        <v>213</v>
      </c>
      <c r="L196" t="s">
        <v>3068</v>
      </c>
      <c r="M196" t="s">
        <v>5326</v>
      </c>
      <c r="N196" t="s">
        <v>8273</v>
      </c>
      <c r="O196" t="s">
        <v>8276</v>
      </c>
      <c r="P196" t="s">
        <v>52</v>
      </c>
      <c r="Q196" t="str">
        <f t="shared" si="3"/>
        <v>#FAA61A</v>
      </c>
      <c r="R196" t="s">
        <v>53</v>
      </c>
      <c r="S196">
        <v>2</v>
      </c>
      <c r="T196" s="80">
        <v>42894</v>
      </c>
      <c r="U196" s="1" t="s">
        <v>2920</v>
      </c>
      <c r="V196">
        <v>18189</v>
      </c>
      <c r="W196">
        <v>58521</v>
      </c>
      <c r="X196">
        <v>87282</v>
      </c>
      <c r="Y196" s="87">
        <v>0.310811503562823</v>
      </c>
      <c r="Z196">
        <v>12972</v>
      </c>
      <c r="AA196">
        <v>288</v>
      </c>
      <c r="AB196" t="s">
        <v>2916</v>
      </c>
      <c r="AC196">
        <v>0.22166401804480443</v>
      </c>
      <c r="AD196">
        <v>0.67048188629958072</v>
      </c>
      <c r="AE196" s="82">
        <v>0.70126370404806215</v>
      </c>
      <c r="AF196">
        <v>0.66223248350090069</v>
      </c>
      <c r="AG196">
        <v>0.61734975629666977</v>
      </c>
      <c r="AH196">
        <v>-3.2549572977313299E-2</v>
      </c>
      <c r="AI196" t="s">
        <v>2917</v>
      </c>
      <c r="AJ196">
        <v>18189</v>
      </c>
    </row>
    <row r="197" spans="1:36" x14ac:dyDescent="0.2">
      <c r="A197" t="s">
        <v>332</v>
      </c>
      <c r="B197" t="s">
        <v>333</v>
      </c>
      <c r="C197" t="s">
        <v>3044</v>
      </c>
      <c r="D197" t="s">
        <v>158</v>
      </c>
      <c r="E197" t="s">
        <v>35</v>
      </c>
      <c r="F197" t="s">
        <v>36</v>
      </c>
      <c r="G197" s="1">
        <v>42906</v>
      </c>
      <c r="H197" s="1">
        <v>42894</v>
      </c>
      <c r="I197" s="83">
        <v>3318</v>
      </c>
      <c r="J197" s="1" t="s">
        <v>333</v>
      </c>
      <c r="K197" t="s">
        <v>3162</v>
      </c>
      <c r="L197" t="s">
        <v>3163</v>
      </c>
      <c r="M197" t="s">
        <v>5327</v>
      </c>
      <c r="N197" t="s">
        <v>8272</v>
      </c>
      <c r="O197" t="s">
        <v>8275</v>
      </c>
      <c r="P197" t="s">
        <v>39</v>
      </c>
      <c r="Q197" t="str">
        <f t="shared" si="3"/>
        <v>#0087DC</v>
      </c>
      <c r="R197" t="s">
        <v>40</v>
      </c>
      <c r="S197">
        <v>2</v>
      </c>
      <c r="T197" s="80">
        <v>42894</v>
      </c>
      <c r="U197" s="1" t="s">
        <v>2920</v>
      </c>
      <c r="V197">
        <v>7581</v>
      </c>
      <c r="W197">
        <v>58521</v>
      </c>
      <c r="X197">
        <v>87282</v>
      </c>
      <c r="Y197" s="87">
        <v>0.12954324088788599</v>
      </c>
      <c r="Z197">
        <v>12972</v>
      </c>
      <c r="AA197">
        <v>288</v>
      </c>
      <c r="AB197" t="s">
        <v>2916</v>
      </c>
      <c r="AC197">
        <v>0.22166401804480443</v>
      </c>
      <c r="AD197">
        <v>0.67048188629958072</v>
      </c>
      <c r="AE197" s="82">
        <v>0.70126370404806215</v>
      </c>
      <c r="AF197">
        <v>0.66223248350090069</v>
      </c>
      <c r="AG197">
        <v>0.61734975629666977</v>
      </c>
      <c r="AH197">
        <v>1.18744481063058E-2</v>
      </c>
      <c r="AI197" t="s">
        <v>2917</v>
      </c>
      <c r="AJ197">
        <v>7581</v>
      </c>
    </row>
    <row r="198" spans="1:36" x14ac:dyDescent="0.2">
      <c r="A198" t="s">
        <v>332</v>
      </c>
      <c r="B198" t="s">
        <v>333</v>
      </c>
      <c r="C198" t="s">
        <v>3044</v>
      </c>
      <c r="D198" t="s">
        <v>158</v>
      </c>
      <c r="E198" t="s">
        <v>35</v>
      </c>
      <c r="F198" t="s">
        <v>36</v>
      </c>
      <c r="G198" s="1">
        <v>42906</v>
      </c>
      <c r="H198" s="1">
        <v>42894</v>
      </c>
      <c r="I198" s="83">
        <v>3318</v>
      </c>
      <c r="J198" s="1" t="s">
        <v>333</v>
      </c>
      <c r="K198" t="s">
        <v>68</v>
      </c>
      <c r="L198" t="s">
        <v>3164</v>
      </c>
      <c r="M198" t="s">
        <v>5328</v>
      </c>
      <c r="N198" t="s">
        <v>8272</v>
      </c>
      <c r="O198" t="s">
        <v>8275</v>
      </c>
      <c r="P198" t="s">
        <v>45</v>
      </c>
      <c r="Q198" t="str">
        <f t="shared" si="3"/>
        <v>#70147A</v>
      </c>
      <c r="R198" t="s">
        <v>45</v>
      </c>
      <c r="S198">
        <v>2</v>
      </c>
      <c r="T198" s="80">
        <v>42894</v>
      </c>
      <c r="U198" s="1" t="s">
        <v>2920</v>
      </c>
      <c r="V198">
        <v>838</v>
      </c>
      <c r="W198">
        <v>58521</v>
      </c>
      <c r="X198">
        <v>87282</v>
      </c>
      <c r="Y198" s="87">
        <v>1.4319645939064599E-2</v>
      </c>
      <c r="Z198">
        <v>12972</v>
      </c>
      <c r="AA198">
        <v>288</v>
      </c>
      <c r="AB198" t="s">
        <v>2916</v>
      </c>
      <c r="AC198">
        <v>0.22166401804480443</v>
      </c>
      <c r="AD198">
        <v>0.67048188629958072</v>
      </c>
      <c r="AE198" s="82">
        <v>0.70126370404806215</v>
      </c>
      <c r="AF198">
        <v>0.66223248350090069</v>
      </c>
      <c r="AG198">
        <v>0.61734975629666977</v>
      </c>
      <c r="AH198">
        <v>-4.8958200980661601E-2</v>
      </c>
      <c r="AI198" t="s">
        <v>2917</v>
      </c>
      <c r="AJ198">
        <v>838</v>
      </c>
    </row>
    <row r="199" spans="1:36" x14ac:dyDescent="0.2">
      <c r="A199" t="s">
        <v>332</v>
      </c>
      <c r="B199" t="s">
        <v>333</v>
      </c>
      <c r="C199" t="s">
        <v>3044</v>
      </c>
      <c r="D199" t="s">
        <v>158</v>
      </c>
      <c r="E199" t="s">
        <v>35</v>
      </c>
      <c r="F199" t="s">
        <v>36</v>
      </c>
      <c r="G199" s="1">
        <v>42906</v>
      </c>
      <c r="H199" s="1">
        <v>42894</v>
      </c>
      <c r="I199" s="83">
        <v>3318</v>
      </c>
      <c r="J199" s="1" t="s">
        <v>333</v>
      </c>
      <c r="K199" t="s">
        <v>3165</v>
      </c>
      <c r="L199" t="s">
        <v>2373</v>
      </c>
      <c r="M199" t="s">
        <v>5329</v>
      </c>
      <c r="N199" t="s">
        <v>8273</v>
      </c>
      <c r="O199" t="s">
        <v>8275</v>
      </c>
      <c r="P199" t="s">
        <v>54</v>
      </c>
      <c r="Q199" t="str">
        <f t="shared" si="3"/>
        <v>#528D6B</v>
      </c>
      <c r="R199" t="s">
        <v>54</v>
      </c>
      <c r="S199">
        <v>2</v>
      </c>
      <c r="T199" s="80">
        <v>42894</v>
      </c>
      <c r="U199" s="1" t="s">
        <v>2920</v>
      </c>
      <c r="V199">
        <v>639</v>
      </c>
      <c r="W199">
        <v>58521</v>
      </c>
      <c r="X199">
        <v>87282</v>
      </c>
      <c r="Y199" s="87">
        <v>1.0919157225611299E-2</v>
      </c>
      <c r="Z199">
        <v>12972</v>
      </c>
      <c r="AA199">
        <v>288</v>
      </c>
      <c r="AB199" t="s">
        <v>2916</v>
      </c>
      <c r="AC199">
        <v>0.22166401804480443</v>
      </c>
      <c r="AD199">
        <v>0.67048188629958072</v>
      </c>
      <c r="AE199" s="82">
        <v>0.70126370404806215</v>
      </c>
      <c r="AF199">
        <v>0.66223248350090069</v>
      </c>
      <c r="AG199">
        <v>0.61734975629666977</v>
      </c>
      <c r="AH199">
        <v>-2.8420450739541199E-2</v>
      </c>
      <c r="AI199" t="s">
        <v>2917</v>
      </c>
      <c r="AJ199">
        <v>639</v>
      </c>
    </row>
    <row r="200" spans="1:36" x14ac:dyDescent="0.2">
      <c r="A200" t="s">
        <v>332</v>
      </c>
      <c r="B200" t="s">
        <v>333</v>
      </c>
      <c r="C200" t="s">
        <v>3044</v>
      </c>
      <c r="D200" t="s">
        <v>158</v>
      </c>
      <c r="E200" t="s">
        <v>35</v>
      </c>
      <c r="F200" t="s">
        <v>36</v>
      </c>
      <c r="G200" s="1">
        <v>42906</v>
      </c>
      <c r="H200" s="1">
        <v>42894</v>
      </c>
      <c r="I200" s="83">
        <v>3318</v>
      </c>
      <c r="J200" s="1" t="s">
        <v>333</v>
      </c>
      <c r="K200" t="s">
        <v>82</v>
      </c>
      <c r="L200" t="s">
        <v>370</v>
      </c>
      <c r="M200" t="s">
        <v>5330</v>
      </c>
      <c r="N200" t="s">
        <v>8273</v>
      </c>
      <c r="O200" t="s">
        <v>8275</v>
      </c>
      <c r="P200" t="s">
        <v>146</v>
      </c>
      <c r="Q200" t="str">
        <f t="shared" si="3"/>
        <v>#000000</v>
      </c>
      <c r="R200" t="s">
        <v>117</v>
      </c>
      <c r="S200">
        <v>2</v>
      </c>
      <c r="T200" s="80">
        <v>42894</v>
      </c>
      <c r="U200" s="1" t="s">
        <v>2920</v>
      </c>
      <c r="V200">
        <v>113</v>
      </c>
      <c r="W200">
        <v>58521</v>
      </c>
      <c r="X200">
        <v>87282</v>
      </c>
      <c r="Y200" s="87">
        <v>1.930930776986E-3</v>
      </c>
      <c r="Z200">
        <v>12972</v>
      </c>
      <c r="AA200">
        <v>288</v>
      </c>
      <c r="AB200" t="s">
        <v>2916</v>
      </c>
      <c r="AC200">
        <v>0.22166401804480443</v>
      </c>
      <c r="AD200">
        <v>0.67048188629958072</v>
      </c>
      <c r="AE200" s="82">
        <v>0.70126370404806215</v>
      </c>
      <c r="AF200">
        <v>0.66223248350090069</v>
      </c>
      <c r="AG200">
        <v>0.61734975629666977</v>
      </c>
      <c r="AH200">
        <v>0</v>
      </c>
      <c r="AI200" t="s">
        <v>2917</v>
      </c>
      <c r="AJ200">
        <v>113</v>
      </c>
    </row>
    <row r="201" spans="1:36" x14ac:dyDescent="0.2">
      <c r="A201" t="s">
        <v>339</v>
      </c>
      <c r="B201" t="s">
        <v>340</v>
      </c>
      <c r="C201" t="s">
        <v>2930</v>
      </c>
      <c r="D201" t="s">
        <v>85</v>
      </c>
      <c r="E201" t="s">
        <v>35</v>
      </c>
      <c r="F201" t="s">
        <v>36</v>
      </c>
      <c r="G201" s="1">
        <v>42906</v>
      </c>
      <c r="H201" s="1">
        <v>42894</v>
      </c>
      <c r="I201" s="83">
        <v>216</v>
      </c>
      <c r="J201" s="1" t="s">
        <v>340</v>
      </c>
      <c r="K201" t="s">
        <v>341</v>
      </c>
      <c r="L201" t="s">
        <v>2373</v>
      </c>
      <c r="M201" t="s">
        <v>342</v>
      </c>
      <c r="N201" t="s">
        <v>8273</v>
      </c>
      <c r="O201" t="s">
        <v>8275</v>
      </c>
      <c r="P201" t="s">
        <v>39</v>
      </c>
      <c r="Q201" t="str">
        <f t="shared" si="3"/>
        <v>#0087DC</v>
      </c>
      <c r="R201" t="s">
        <v>40</v>
      </c>
      <c r="S201">
        <v>2</v>
      </c>
      <c r="T201" s="80">
        <v>42894</v>
      </c>
      <c r="U201" s="1" t="s">
        <v>2915</v>
      </c>
      <c r="V201">
        <v>28213</v>
      </c>
      <c r="W201">
        <v>52367</v>
      </c>
      <c r="X201">
        <v>73191</v>
      </c>
      <c r="Y201" s="87">
        <v>0.53875532300876505</v>
      </c>
      <c r="Z201">
        <v>11060</v>
      </c>
      <c r="AA201">
        <v>338</v>
      </c>
      <c r="AB201" t="s">
        <v>2916</v>
      </c>
      <c r="AC201">
        <v>0.21120171100120305</v>
      </c>
      <c r="AD201">
        <v>0.71548414422538287</v>
      </c>
      <c r="AE201" s="82">
        <v>0.66434353673528079</v>
      </c>
      <c r="AF201">
        <v>0.66223248350090069</v>
      </c>
      <c r="AG201">
        <v>0.7416120947530116</v>
      </c>
      <c r="AH201">
        <v>0.17869500104939101</v>
      </c>
      <c r="AI201" t="s">
        <v>2940</v>
      </c>
      <c r="AJ201">
        <v>28213</v>
      </c>
    </row>
    <row r="202" spans="1:36" x14ac:dyDescent="0.2">
      <c r="A202" t="s">
        <v>339</v>
      </c>
      <c r="B202" t="s">
        <v>340</v>
      </c>
      <c r="C202" t="s">
        <v>2930</v>
      </c>
      <c r="D202" t="s">
        <v>85</v>
      </c>
      <c r="E202" t="s">
        <v>35</v>
      </c>
      <c r="F202" t="s">
        <v>36</v>
      </c>
      <c r="G202" s="1">
        <v>42906</v>
      </c>
      <c r="H202" s="1">
        <v>42894</v>
      </c>
      <c r="I202" s="83">
        <v>216</v>
      </c>
      <c r="J202" s="1" t="s">
        <v>340</v>
      </c>
      <c r="K202" t="s">
        <v>1501</v>
      </c>
      <c r="L202" t="s">
        <v>2988</v>
      </c>
      <c r="M202" t="s">
        <v>5331</v>
      </c>
      <c r="N202" t="s">
        <v>8273</v>
      </c>
      <c r="O202" t="s">
        <v>8277</v>
      </c>
      <c r="P202" t="s">
        <v>2932</v>
      </c>
      <c r="Q202" t="str">
        <f t="shared" si="3"/>
        <v>#FEF987</v>
      </c>
      <c r="R202" t="s">
        <v>91</v>
      </c>
      <c r="S202">
        <v>2</v>
      </c>
      <c r="T202" s="80">
        <v>42894</v>
      </c>
      <c r="U202" s="1" t="s">
        <v>2920</v>
      </c>
      <c r="V202">
        <v>17153</v>
      </c>
      <c r="W202">
        <v>52367</v>
      </c>
      <c r="X202">
        <v>73191</v>
      </c>
      <c r="Y202" s="87">
        <v>0.327553612007562</v>
      </c>
      <c r="Z202">
        <v>11060</v>
      </c>
      <c r="AA202">
        <v>338</v>
      </c>
      <c r="AB202" t="s">
        <v>2916</v>
      </c>
      <c r="AC202">
        <v>0.21120171100120305</v>
      </c>
      <c r="AD202">
        <v>0.71548414422538287</v>
      </c>
      <c r="AE202" s="82">
        <v>0.66434353673528079</v>
      </c>
      <c r="AF202">
        <v>0.66223248350090069</v>
      </c>
      <c r="AG202">
        <v>0.7416120947530116</v>
      </c>
      <c r="AH202">
        <v>-3.84662288296777E-2</v>
      </c>
      <c r="AI202" t="s">
        <v>2940</v>
      </c>
      <c r="AJ202">
        <v>17153</v>
      </c>
    </row>
    <row r="203" spans="1:36" x14ac:dyDescent="0.2">
      <c r="A203" t="s">
        <v>339</v>
      </c>
      <c r="B203" t="s">
        <v>340</v>
      </c>
      <c r="C203" t="s">
        <v>2930</v>
      </c>
      <c r="D203" t="s">
        <v>85</v>
      </c>
      <c r="E203" t="s">
        <v>35</v>
      </c>
      <c r="F203" t="s">
        <v>36</v>
      </c>
      <c r="G203" s="1">
        <v>42906</v>
      </c>
      <c r="H203" s="1">
        <v>42894</v>
      </c>
      <c r="I203" s="83">
        <v>216</v>
      </c>
      <c r="J203" s="1" t="s">
        <v>340</v>
      </c>
      <c r="K203" t="s">
        <v>815</v>
      </c>
      <c r="L203" t="s">
        <v>2960</v>
      </c>
      <c r="M203" t="s">
        <v>826</v>
      </c>
      <c r="N203" t="s">
        <v>8273</v>
      </c>
      <c r="O203" t="s">
        <v>8276</v>
      </c>
      <c r="P203" t="s">
        <v>3066</v>
      </c>
      <c r="Q203" t="str">
        <f t="shared" si="3"/>
        <v>#DC241f</v>
      </c>
      <c r="R203" t="s">
        <v>43</v>
      </c>
      <c r="S203">
        <v>2</v>
      </c>
      <c r="T203" s="80">
        <v>42894</v>
      </c>
      <c r="U203" s="1" t="s">
        <v>2920</v>
      </c>
      <c r="V203">
        <v>4519</v>
      </c>
      <c r="W203">
        <v>52367</v>
      </c>
      <c r="X203">
        <v>73191</v>
      </c>
      <c r="Y203" s="87">
        <v>8.6294803979605497E-2</v>
      </c>
      <c r="Z203">
        <v>11060</v>
      </c>
      <c r="AA203">
        <v>338</v>
      </c>
      <c r="AB203" t="s">
        <v>2916</v>
      </c>
      <c r="AC203">
        <v>0.21120171100120305</v>
      </c>
      <c r="AD203">
        <v>0.71548414422538287</v>
      </c>
      <c r="AE203" s="82">
        <v>0.66434353673528079</v>
      </c>
      <c r="AF203">
        <v>0.66223248350090069</v>
      </c>
      <c r="AG203">
        <v>0.7416120947530116</v>
      </c>
      <c r="AH203">
        <v>3.7237788826438599E-2</v>
      </c>
      <c r="AI203" t="s">
        <v>2940</v>
      </c>
      <c r="AJ203">
        <v>4519</v>
      </c>
    </row>
    <row r="204" spans="1:36" x14ac:dyDescent="0.2">
      <c r="A204" t="s">
        <v>339</v>
      </c>
      <c r="B204" t="s">
        <v>340</v>
      </c>
      <c r="C204" t="s">
        <v>2930</v>
      </c>
      <c r="D204" t="s">
        <v>85</v>
      </c>
      <c r="E204" t="s">
        <v>35</v>
      </c>
      <c r="F204" t="s">
        <v>36</v>
      </c>
      <c r="G204" s="1">
        <v>42906</v>
      </c>
      <c r="H204" s="1">
        <v>42894</v>
      </c>
      <c r="I204" s="83">
        <v>216</v>
      </c>
      <c r="J204" s="1" t="s">
        <v>340</v>
      </c>
      <c r="K204" t="s">
        <v>1140</v>
      </c>
      <c r="L204" t="s">
        <v>2922</v>
      </c>
      <c r="M204" t="s">
        <v>5332</v>
      </c>
      <c r="N204" t="s">
        <v>8272</v>
      </c>
      <c r="O204" t="s">
        <v>8275</v>
      </c>
      <c r="P204" t="s">
        <v>52</v>
      </c>
      <c r="Q204" t="str">
        <f t="shared" si="3"/>
        <v>#FAA61A</v>
      </c>
      <c r="R204" t="s">
        <v>53</v>
      </c>
      <c r="S204">
        <v>2</v>
      </c>
      <c r="T204" s="80">
        <v>42894</v>
      </c>
      <c r="U204" s="1" t="s">
        <v>2920</v>
      </c>
      <c r="V204">
        <v>2482</v>
      </c>
      <c r="W204">
        <v>52367</v>
      </c>
      <c r="X204">
        <v>73191</v>
      </c>
      <c r="Y204" s="87">
        <v>4.7396261004067401E-2</v>
      </c>
      <c r="Z204">
        <v>11060</v>
      </c>
      <c r="AA204">
        <v>338</v>
      </c>
      <c r="AB204" t="s">
        <v>2916</v>
      </c>
      <c r="AC204">
        <v>0.21120171100120305</v>
      </c>
      <c r="AD204">
        <v>0.71548414422538287</v>
      </c>
      <c r="AE204" s="82">
        <v>0.66434353673528079</v>
      </c>
      <c r="AF204">
        <v>0.66223248350090069</v>
      </c>
      <c r="AG204">
        <v>0.7416120947530116</v>
      </c>
      <c r="AH204">
        <v>-0.13963815158359899</v>
      </c>
      <c r="AI204" t="s">
        <v>2940</v>
      </c>
      <c r="AJ204">
        <v>2482</v>
      </c>
    </row>
    <row r="205" spans="1:36" x14ac:dyDescent="0.2">
      <c r="A205" t="s">
        <v>335</v>
      </c>
      <c r="B205" t="s">
        <v>3166</v>
      </c>
      <c r="C205" t="s">
        <v>3167</v>
      </c>
      <c r="D205" t="s">
        <v>337</v>
      </c>
      <c r="E205" t="s">
        <v>35</v>
      </c>
      <c r="F205" t="s">
        <v>36</v>
      </c>
      <c r="G205" s="1">
        <v>42906</v>
      </c>
      <c r="H205" s="1">
        <v>42894</v>
      </c>
      <c r="I205" s="83">
        <v>3319</v>
      </c>
      <c r="J205" s="1" t="s">
        <v>336</v>
      </c>
      <c r="K205" t="s">
        <v>338</v>
      </c>
      <c r="L205" t="s">
        <v>3168</v>
      </c>
      <c r="M205" t="s">
        <v>5333</v>
      </c>
      <c r="N205" t="s">
        <v>8272</v>
      </c>
      <c r="O205" t="s">
        <v>8277</v>
      </c>
      <c r="P205" t="s">
        <v>39</v>
      </c>
      <c r="Q205" t="str">
        <f t="shared" si="3"/>
        <v>#0087DC</v>
      </c>
      <c r="R205" t="s">
        <v>40</v>
      </c>
      <c r="S205">
        <v>2</v>
      </c>
      <c r="T205" s="80">
        <v>42894</v>
      </c>
      <c r="U205" s="1" t="s">
        <v>2915</v>
      </c>
      <c r="V205">
        <v>22145</v>
      </c>
      <c r="W205">
        <v>42212</v>
      </c>
      <c r="X205">
        <v>58807</v>
      </c>
      <c r="Y205" s="87">
        <v>0.52461385388041304</v>
      </c>
      <c r="Z205">
        <v>11781</v>
      </c>
      <c r="AA205">
        <v>319</v>
      </c>
      <c r="AB205" t="s">
        <v>2916</v>
      </c>
      <c r="AC205">
        <v>0.27909125367194165</v>
      </c>
      <c r="AD205">
        <v>0.71780570340265615</v>
      </c>
      <c r="AE205" s="82">
        <v>0.66039086932879887</v>
      </c>
      <c r="AF205">
        <v>0.66223248350090069</v>
      </c>
      <c r="AG205">
        <v>0.70956134037810037</v>
      </c>
      <c r="AH205">
        <v>0.113882339643468</v>
      </c>
      <c r="AI205" t="s">
        <v>2925</v>
      </c>
      <c r="AJ205">
        <v>22145</v>
      </c>
    </row>
    <row r="206" spans="1:36" x14ac:dyDescent="0.2">
      <c r="A206" t="s">
        <v>335</v>
      </c>
      <c r="B206" t="s">
        <v>3166</v>
      </c>
      <c r="C206" t="s">
        <v>3167</v>
      </c>
      <c r="D206" t="s">
        <v>337</v>
      </c>
      <c r="E206" t="s">
        <v>35</v>
      </c>
      <c r="F206" t="s">
        <v>36</v>
      </c>
      <c r="G206" s="1">
        <v>42906</v>
      </c>
      <c r="H206" s="1">
        <v>42894</v>
      </c>
      <c r="I206" s="83">
        <v>3319</v>
      </c>
      <c r="J206" s="1" t="s">
        <v>336</v>
      </c>
      <c r="K206" t="s">
        <v>3169</v>
      </c>
      <c r="L206" t="s">
        <v>731</v>
      </c>
      <c r="M206" t="s">
        <v>5334</v>
      </c>
      <c r="N206" t="s">
        <v>8273</v>
      </c>
      <c r="O206" t="s">
        <v>8275</v>
      </c>
      <c r="P206" t="s">
        <v>42</v>
      </c>
      <c r="Q206" t="str">
        <f t="shared" si="3"/>
        <v>#DC241f</v>
      </c>
      <c r="R206" t="s">
        <v>43</v>
      </c>
      <c r="S206">
        <v>2</v>
      </c>
      <c r="T206" s="80">
        <v>42894</v>
      </c>
      <c r="U206" s="1" t="s">
        <v>2920</v>
      </c>
      <c r="V206">
        <v>10364</v>
      </c>
      <c r="W206">
        <v>42212</v>
      </c>
      <c r="X206">
        <v>58807</v>
      </c>
      <c r="Y206" s="87">
        <v>0.245522600208471</v>
      </c>
      <c r="Z206">
        <v>11781</v>
      </c>
      <c r="AA206">
        <v>319</v>
      </c>
      <c r="AB206" t="s">
        <v>2916</v>
      </c>
      <c r="AC206">
        <v>0.27909125367194165</v>
      </c>
      <c r="AD206">
        <v>0.71780570340265615</v>
      </c>
      <c r="AE206" s="82">
        <v>0.66039086932879887</v>
      </c>
      <c r="AF206">
        <v>0.66223248350090069</v>
      </c>
      <c r="AG206">
        <v>0.70956134037810037</v>
      </c>
      <c r="AH206">
        <v>9.6053238706356403E-2</v>
      </c>
      <c r="AI206" t="s">
        <v>2925</v>
      </c>
      <c r="AJ206">
        <v>10364</v>
      </c>
    </row>
    <row r="207" spans="1:36" x14ac:dyDescent="0.2">
      <c r="A207" t="s">
        <v>335</v>
      </c>
      <c r="B207" t="s">
        <v>3166</v>
      </c>
      <c r="C207" t="s">
        <v>3167</v>
      </c>
      <c r="D207" t="s">
        <v>337</v>
      </c>
      <c r="E207" t="s">
        <v>35</v>
      </c>
      <c r="F207" t="s">
        <v>36</v>
      </c>
      <c r="G207" s="1">
        <v>42906</v>
      </c>
      <c r="H207" s="1">
        <v>42894</v>
      </c>
      <c r="I207" s="83">
        <v>3319</v>
      </c>
      <c r="J207" s="1" t="s">
        <v>336</v>
      </c>
      <c r="K207" t="s">
        <v>3170</v>
      </c>
      <c r="L207" t="s">
        <v>3117</v>
      </c>
      <c r="M207" t="s">
        <v>5335</v>
      </c>
      <c r="N207" t="s">
        <v>8272</v>
      </c>
      <c r="O207" t="s">
        <v>8275</v>
      </c>
      <c r="P207" t="s">
        <v>52</v>
      </c>
      <c r="Q207" t="str">
        <f t="shared" si="3"/>
        <v>#FAA61A</v>
      </c>
      <c r="R207" t="s">
        <v>53</v>
      </c>
      <c r="S207">
        <v>2</v>
      </c>
      <c r="T207" s="80">
        <v>42894</v>
      </c>
      <c r="U207" s="1" t="s">
        <v>2920</v>
      </c>
      <c r="V207">
        <v>8916</v>
      </c>
      <c r="W207">
        <v>42212</v>
      </c>
      <c r="X207">
        <v>58807</v>
      </c>
      <c r="Y207" s="87">
        <v>0.21121955841940601</v>
      </c>
      <c r="Z207">
        <v>11781</v>
      </c>
      <c r="AA207">
        <v>319</v>
      </c>
      <c r="AB207" t="s">
        <v>2916</v>
      </c>
      <c r="AC207">
        <v>0.27909125367194165</v>
      </c>
      <c r="AD207">
        <v>0.71780570340265615</v>
      </c>
      <c r="AE207" s="82">
        <v>0.66039086932879887</v>
      </c>
      <c r="AF207">
        <v>0.66223248350090069</v>
      </c>
      <c r="AG207">
        <v>0.70956134037810037</v>
      </c>
      <c r="AH207">
        <v>-7.79474999384588E-2</v>
      </c>
      <c r="AI207" t="s">
        <v>2925</v>
      </c>
      <c r="AJ207">
        <v>8916</v>
      </c>
    </row>
    <row r="208" spans="1:36" x14ac:dyDescent="0.2">
      <c r="A208" t="s">
        <v>335</v>
      </c>
      <c r="B208" t="s">
        <v>3166</v>
      </c>
      <c r="C208" t="s">
        <v>3167</v>
      </c>
      <c r="D208" t="s">
        <v>337</v>
      </c>
      <c r="E208" t="s">
        <v>35</v>
      </c>
      <c r="F208" t="s">
        <v>36</v>
      </c>
      <c r="G208" s="1">
        <v>42906</v>
      </c>
      <c r="H208" s="1">
        <v>42894</v>
      </c>
      <c r="I208" s="83">
        <v>3319</v>
      </c>
      <c r="J208" s="1" t="s">
        <v>336</v>
      </c>
      <c r="K208" t="s">
        <v>289</v>
      </c>
      <c r="L208" t="s">
        <v>644</v>
      </c>
      <c r="M208" t="s">
        <v>5336</v>
      </c>
      <c r="N208" t="s">
        <v>8273</v>
      </c>
      <c r="O208" t="s">
        <v>8275</v>
      </c>
      <c r="P208" t="s">
        <v>54</v>
      </c>
      <c r="Q208" t="str">
        <f t="shared" si="3"/>
        <v>#528D6B</v>
      </c>
      <c r="R208" t="s">
        <v>54</v>
      </c>
      <c r="S208">
        <v>2</v>
      </c>
      <c r="T208" s="80">
        <v>42894</v>
      </c>
      <c r="U208" s="1" t="s">
        <v>2920</v>
      </c>
      <c r="V208">
        <v>787</v>
      </c>
      <c r="W208">
        <v>42212</v>
      </c>
      <c r="X208">
        <v>58807</v>
      </c>
      <c r="Y208" s="87">
        <v>1.8643987491708501E-2</v>
      </c>
      <c r="Z208">
        <v>11781</v>
      </c>
      <c r="AA208">
        <v>319</v>
      </c>
      <c r="AB208" t="s">
        <v>2916</v>
      </c>
      <c r="AC208">
        <v>0.27909125367194165</v>
      </c>
      <c r="AD208">
        <v>0.71780570340265615</v>
      </c>
      <c r="AE208" s="82">
        <v>0.66039086932879887</v>
      </c>
      <c r="AF208">
        <v>0.66223248350090069</v>
      </c>
      <c r="AG208">
        <v>0.70956134037810037</v>
      </c>
      <c r="AH208">
        <v>-1.81667390748501E-2</v>
      </c>
      <c r="AI208" t="s">
        <v>2925</v>
      </c>
      <c r="AJ208">
        <v>787</v>
      </c>
    </row>
    <row r="209" spans="1:36" x14ac:dyDescent="0.2">
      <c r="A209" t="s">
        <v>344</v>
      </c>
      <c r="B209" t="s">
        <v>345</v>
      </c>
      <c r="C209" t="s">
        <v>3044</v>
      </c>
      <c r="D209" t="s">
        <v>158</v>
      </c>
      <c r="E209" t="s">
        <v>35</v>
      </c>
      <c r="F209" t="s">
        <v>36</v>
      </c>
      <c r="G209" s="1">
        <v>42906</v>
      </c>
      <c r="H209" s="1">
        <v>42894</v>
      </c>
      <c r="I209" s="83">
        <v>3320</v>
      </c>
      <c r="J209" s="1" t="s">
        <v>345</v>
      </c>
      <c r="K209" t="s">
        <v>346</v>
      </c>
      <c r="L209" t="s">
        <v>3171</v>
      </c>
      <c r="M209" t="s">
        <v>5337</v>
      </c>
      <c r="N209" t="s">
        <v>8272</v>
      </c>
      <c r="O209" t="s">
        <v>8277</v>
      </c>
      <c r="P209" t="s">
        <v>42</v>
      </c>
      <c r="Q209" t="str">
        <f t="shared" si="3"/>
        <v>#DC241f</v>
      </c>
      <c r="R209" t="s">
        <v>43</v>
      </c>
      <c r="S209">
        <v>2</v>
      </c>
      <c r="T209" s="80">
        <v>42894</v>
      </c>
      <c r="U209" s="1" t="s">
        <v>2915</v>
      </c>
      <c r="V209">
        <v>42969</v>
      </c>
      <c r="W209">
        <v>59825</v>
      </c>
      <c r="X209">
        <v>86075</v>
      </c>
      <c r="Y209" s="87">
        <v>0.71824488090263205</v>
      </c>
      <c r="Z209">
        <v>35393</v>
      </c>
      <c r="AA209">
        <v>9</v>
      </c>
      <c r="AB209" t="s">
        <v>2916</v>
      </c>
      <c r="AC209">
        <v>0.59160885917258677</v>
      </c>
      <c r="AD209">
        <v>0.69503340110368861</v>
      </c>
      <c r="AE209" s="82">
        <v>0.70126370404806215</v>
      </c>
      <c r="AF209">
        <v>0.66223248350090069</v>
      </c>
      <c r="AG209">
        <v>0.6397427683827529</v>
      </c>
      <c r="AH209">
        <v>0.10629189171058299</v>
      </c>
      <c r="AI209" t="s">
        <v>2917</v>
      </c>
      <c r="AJ209">
        <v>42969</v>
      </c>
    </row>
    <row r="210" spans="1:36" x14ac:dyDescent="0.2">
      <c r="A210" t="s">
        <v>344</v>
      </c>
      <c r="B210" t="s">
        <v>345</v>
      </c>
      <c r="C210" t="s">
        <v>3044</v>
      </c>
      <c r="D210" t="s">
        <v>158</v>
      </c>
      <c r="E210" t="s">
        <v>35</v>
      </c>
      <c r="F210" t="s">
        <v>36</v>
      </c>
      <c r="G210" s="1">
        <v>42906</v>
      </c>
      <c r="H210" s="1">
        <v>42894</v>
      </c>
      <c r="I210" s="83">
        <v>3320</v>
      </c>
      <c r="J210" s="1" t="s">
        <v>345</v>
      </c>
      <c r="K210" t="s">
        <v>3172</v>
      </c>
      <c r="L210" t="s">
        <v>3173</v>
      </c>
      <c r="M210" t="s">
        <v>5338</v>
      </c>
      <c r="N210" t="s">
        <v>8272</v>
      </c>
      <c r="O210" t="s">
        <v>8275</v>
      </c>
      <c r="P210" t="s">
        <v>39</v>
      </c>
      <c r="Q210" t="str">
        <f t="shared" si="3"/>
        <v>#0087DC</v>
      </c>
      <c r="R210" t="s">
        <v>40</v>
      </c>
      <c r="S210">
        <v>2</v>
      </c>
      <c r="T210" s="80">
        <v>42894</v>
      </c>
      <c r="U210" s="1" t="s">
        <v>2920</v>
      </c>
      <c r="V210">
        <v>7576</v>
      </c>
      <c r="W210">
        <v>59825</v>
      </c>
      <c r="X210">
        <v>86075</v>
      </c>
      <c r="Y210" s="87">
        <v>0.12663602173004601</v>
      </c>
      <c r="Z210">
        <v>35393</v>
      </c>
      <c r="AA210">
        <v>9</v>
      </c>
      <c r="AB210" t="s">
        <v>2916</v>
      </c>
      <c r="AC210">
        <v>0.59160885917258677</v>
      </c>
      <c r="AD210">
        <v>0.69503340110368861</v>
      </c>
      <c r="AE210" s="82">
        <v>0.70126370404806215</v>
      </c>
      <c r="AF210">
        <v>0.66223248350090069</v>
      </c>
      <c r="AG210">
        <v>0.6397427683827529</v>
      </c>
      <c r="AH210">
        <v>-2.5846783802415601E-2</v>
      </c>
      <c r="AI210" t="s">
        <v>2917</v>
      </c>
      <c r="AJ210">
        <v>7576</v>
      </c>
    </row>
    <row r="211" spans="1:36" x14ac:dyDescent="0.2">
      <c r="A211" t="s">
        <v>344</v>
      </c>
      <c r="B211" t="s">
        <v>345</v>
      </c>
      <c r="C211" t="s">
        <v>3044</v>
      </c>
      <c r="D211" t="s">
        <v>158</v>
      </c>
      <c r="E211" t="s">
        <v>35</v>
      </c>
      <c r="F211" t="s">
        <v>36</v>
      </c>
      <c r="G211" s="1">
        <v>42906</v>
      </c>
      <c r="H211" s="1">
        <v>42894</v>
      </c>
      <c r="I211" s="83">
        <v>3320</v>
      </c>
      <c r="J211" s="1" t="s">
        <v>345</v>
      </c>
      <c r="K211" t="s">
        <v>348</v>
      </c>
      <c r="L211" t="s">
        <v>3174</v>
      </c>
      <c r="M211" t="s">
        <v>5339</v>
      </c>
      <c r="N211" t="s">
        <v>8273</v>
      </c>
      <c r="O211" t="s">
        <v>8275</v>
      </c>
      <c r="P211" t="s">
        <v>146</v>
      </c>
      <c r="Q211" t="str">
        <f t="shared" si="3"/>
        <v>#000000</v>
      </c>
      <c r="R211" t="s">
        <v>117</v>
      </c>
      <c r="S211">
        <v>2</v>
      </c>
      <c r="T211" s="80">
        <v>42894</v>
      </c>
      <c r="U211" s="1" t="s">
        <v>2920</v>
      </c>
      <c r="V211">
        <v>3888</v>
      </c>
      <c r="W211">
        <v>59825</v>
      </c>
      <c r="X211">
        <v>86075</v>
      </c>
      <c r="Y211" s="87">
        <v>6.4989552862515704E-2</v>
      </c>
      <c r="Z211">
        <v>35393</v>
      </c>
      <c r="AA211">
        <v>9</v>
      </c>
      <c r="AB211" t="s">
        <v>2916</v>
      </c>
      <c r="AC211">
        <v>0.59160885917258677</v>
      </c>
      <c r="AD211">
        <v>0.69503340110368861</v>
      </c>
      <c r="AE211" s="82">
        <v>0.70126370404806215</v>
      </c>
      <c r="AF211">
        <v>0.66223248350090069</v>
      </c>
      <c r="AG211">
        <v>0.6397427683827529</v>
      </c>
      <c r="AH211">
        <v>0</v>
      </c>
      <c r="AI211" t="s">
        <v>2917</v>
      </c>
      <c r="AJ211">
        <v>3888</v>
      </c>
    </row>
    <row r="212" spans="1:36" x14ac:dyDescent="0.2">
      <c r="A212" t="s">
        <v>344</v>
      </c>
      <c r="B212" t="s">
        <v>345</v>
      </c>
      <c r="C212" t="s">
        <v>3044</v>
      </c>
      <c r="D212" t="s">
        <v>158</v>
      </c>
      <c r="E212" t="s">
        <v>35</v>
      </c>
      <c r="F212" t="s">
        <v>36</v>
      </c>
      <c r="G212" s="1">
        <v>42906</v>
      </c>
      <c r="H212" s="1">
        <v>42894</v>
      </c>
      <c r="I212" s="83">
        <v>3320</v>
      </c>
      <c r="J212" s="1" t="s">
        <v>345</v>
      </c>
      <c r="K212" t="s">
        <v>885</v>
      </c>
      <c r="L212" t="s">
        <v>2981</v>
      </c>
      <c r="M212" t="s">
        <v>5340</v>
      </c>
      <c r="N212" t="s">
        <v>8273</v>
      </c>
      <c r="O212" t="s">
        <v>8275</v>
      </c>
      <c r="P212" t="s">
        <v>52</v>
      </c>
      <c r="Q212" t="str">
        <f t="shared" si="3"/>
        <v>#FAA61A</v>
      </c>
      <c r="R212" t="s">
        <v>53</v>
      </c>
      <c r="S212">
        <v>2</v>
      </c>
      <c r="T212" s="80">
        <v>42894</v>
      </c>
      <c r="U212" s="1" t="s">
        <v>2920</v>
      </c>
      <c r="V212">
        <v>2982</v>
      </c>
      <c r="W212">
        <v>59825</v>
      </c>
      <c r="X212">
        <v>86075</v>
      </c>
      <c r="Y212" s="87">
        <v>4.9845382365231901E-2</v>
      </c>
      <c r="Z212">
        <v>35393</v>
      </c>
      <c r="AA212">
        <v>9</v>
      </c>
      <c r="AB212" t="s">
        <v>2916</v>
      </c>
      <c r="AC212">
        <v>0.59160885917258677</v>
      </c>
      <c r="AD212">
        <v>0.69503340110368861</v>
      </c>
      <c r="AE212" s="82">
        <v>0.70126370404806215</v>
      </c>
      <c r="AF212">
        <v>0.66223248350090069</v>
      </c>
      <c r="AG212">
        <v>0.6397427683827529</v>
      </c>
      <c r="AH212">
        <v>4.5918112065892998E-3</v>
      </c>
      <c r="AI212" t="s">
        <v>2917</v>
      </c>
      <c r="AJ212">
        <v>2982</v>
      </c>
    </row>
    <row r="213" spans="1:36" x14ac:dyDescent="0.2">
      <c r="A213" t="s">
        <v>344</v>
      </c>
      <c r="B213" t="s">
        <v>345</v>
      </c>
      <c r="C213" t="s">
        <v>3044</v>
      </c>
      <c r="D213" t="s">
        <v>158</v>
      </c>
      <c r="E213" t="s">
        <v>35</v>
      </c>
      <c r="F213" t="s">
        <v>36</v>
      </c>
      <c r="G213" s="1">
        <v>42906</v>
      </c>
      <c r="H213" s="1">
        <v>42894</v>
      </c>
      <c r="I213" s="83">
        <v>3320</v>
      </c>
      <c r="J213" s="1" t="s">
        <v>345</v>
      </c>
      <c r="K213" t="s">
        <v>3175</v>
      </c>
      <c r="L213" t="s">
        <v>3176</v>
      </c>
      <c r="M213" t="s">
        <v>5341</v>
      </c>
      <c r="N213" t="s">
        <v>8273</v>
      </c>
      <c r="O213" t="s">
        <v>8275</v>
      </c>
      <c r="P213" t="s">
        <v>54</v>
      </c>
      <c r="Q213" t="str">
        <f t="shared" si="3"/>
        <v>#528D6B</v>
      </c>
      <c r="R213" t="s">
        <v>54</v>
      </c>
      <c r="S213">
        <v>2</v>
      </c>
      <c r="T213" s="80">
        <v>42894</v>
      </c>
      <c r="U213" s="1" t="s">
        <v>2920</v>
      </c>
      <c r="V213">
        <v>1516</v>
      </c>
      <c r="W213">
        <v>59825</v>
      </c>
      <c r="X213">
        <v>86075</v>
      </c>
      <c r="Y213" s="87">
        <v>2.5340576681989101E-2</v>
      </c>
      <c r="Z213">
        <v>35393</v>
      </c>
      <c r="AA213">
        <v>9</v>
      </c>
      <c r="AB213" t="s">
        <v>2916</v>
      </c>
      <c r="AC213">
        <v>0.59160885917258677</v>
      </c>
      <c r="AD213">
        <v>0.69503340110368861</v>
      </c>
      <c r="AE213" s="82">
        <v>0.70126370404806215</v>
      </c>
      <c r="AF213">
        <v>0.66223248350090069</v>
      </c>
      <c r="AG213">
        <v>0.6397427683827529</v>
      </c>
      <c r="AH213">
        <v>-6.7358387870954703E-2</v>
      </c>
      <c r="AI213" t="s">
        <v>2917</v>
      </c>
      <c r="AJ213">
        <v>1516</v>
      </c>
    </row>
    <row r="214" spans="1:36" x14ac:dyDescent="0.2">
      <c r="A214" t="s">
        <v>344</v>
      </c>
      <c r="B214" t="s">
        <v>345</v>
      </c>
      <c r="C214" t="s">
        <v>3044</v>
      </c>
      <c r="D214" t="s">
        <v>158</v>
      </c>
      <c r="E214" t="s">
        <v>35</v>
      </c>
      <c r="F214" t="s">
        <v>36</v>
      </c>
      <c r="G214" s="1">
        <v>42906</v>
      </c>
      <c r="H214" s="1">
        <v>42894</v>
      </c>
      <c r="I214" s="83">
        <v>3320</v>
      </c>
      <c r="J214" s="1" t="s">
        <v>345</v>
      </c>
      <c r="K214" t="s">
        <v>3177</v>
      </c>
      <c r="L214" t="s">
        <v>2960</v>
      </c>
      <c r="M214" t="s">
        <v>5342</v>
      </c>
      <c r="N214" t="s">
        <v>8273</v>
      </c>
      <c r="O214" t="s">
        <v>8275</v>
      </c>
      <c r="P214" t="s">
        <v>45</v>
      </c>
      <c r="Q214" t="str">
        <f t="shared" si="3"/>
        <v>#70147A</v>
      </c>
      <c r="R214" t="s">
        <v>45</v>
      </c>
      <c r="S214">
        <v>2</v>
      </c>
      <c r="T214" s="80">
        <v>42894</v>
      </c>
      <c r="U214" s="1" t="s">
        <v>2920</v>
      </c>
      <c r="V214">
        <v>894</v>
      </c>
      <c r="W214">
        <v>59825</v>
      </c>
      <c r="X214">
        <v>86075</v>
      </c>
      <c r="Y214" s="87">
        <v>1.4943585457584599E-2</v>
      </c>
      <c r="Z214">
        <v>35393</v>
      </c>
      <c r="AA214">
        <v>9</v>
      </c>
      <c r="AB214" t="s">
        <v>2916</v>
      </c>
      <c r="AC214">
        <v>0.59160885917258677</v>
      </c>
      <c r="AD214">
        <v>0.69503340110368861</v>
      </c>
      <c r="AE214" s="82">
        <v>0.70126370404806215</v>
      </c>
      <c r="AF214">
        <v>0.66223248350090069</v>
      </c>
      <c r="AG214">
        <v>0.6397427683827529</v>
      </c>
      <c r="AH214">
        <v>-4.5879481581943798E-2</v>
      </c>
      <c r="AI214" t="s">
        <v>2917</v>
      </c>
      <c r="AJ214">
        <v>894</v>
      </c>
    </row>
    <row r="215" spans="1:36" x14ac:dyDescent="0.2">
      <c r="A215" t="s">
        <v>355</v>
      </c>
      <c r="B215" t="s">
        <v>356</v>
      </c>
      <c r="C215" t="s">
        <v>3054</v>
      </c>
      <c r="D215" t="s">
        <v>237</v>
      </c>
      <c r="E215" t="s">
        <v>35</v>
      </c>
      <c r="F215" t="s">
        <v>36</v>
      </c>
      <c r="G215" s="1">
        <v>42906</v>
      </c>
      <c r="H215" s="1">
        <v>42894</v>
      </c>
      <c r="I215" s="83">
        <v>3321</v>
      </c>
      <c r="J215" s="1" t="s">
        <v>356</v>
      </c>
      <c r="K215" t="s">
        <v>359</v>
      </c>
      <c r="L215" t="s">
        <v>178</v>
      </c>
      <c r="M215" t="s">
        <v>5343</v>
      </c>
      <c r="N215" t="s">
        <v>8273</v>
      </c>
      <c r="O215" t="s">
        <v>8277</v>
      </c>
      <c r="P215" t="s">
        <v>39</v>
      </c>
      <c r="Q215" t="str">
        <f t="shared" si="3"/>
        <v>#0087DC</v>
      </c>
      <c r="R215" t="s">
        <v>40</v>
      </c>
      <c r="S215">
        <v>2</v>
      </c>
      <c r="T215" s="80">
        <v>42894</v>
      </c>
      <c r="U215" s="1" t="s">
        <v>2915</v>
      </c>
      <c r="V215">
        <v>32499</v>
      </c>
      <c r="W215">
        <v>55638</v>
      </c>
      <c r="X215">
        <v>80657</v>
      </c>
      <c r="Y215" s="87">
        <v>0.58411517308314398</v>
      </c>
      <c r="Z215">
        <v>14042</v>
      </c>
      <c r="AA215">
        <v>260</v>
      </c>
      <c r="AB215" t="s">
        <v>2916</v>
      </c>
      <c r="AC215">
        <v>0.25238146590459759</v>
      </c>
      <c r="AD215">
        <v>0.68980993590140971</v>
      </c>
      <c r="AE215" s="82">
        <v>0.66363231443783754</v>
      </c>
      <c r="AF215">
        <v>0.66223248350090069</v>
      </c>
      <c r="AG215">
        <v>0.65190272879153521</v>
      </c>
      <c r="AH215">
        <v>0.102633691601663</v>
      </c>
      <c r="AI215" t="s">
        <v>2925</v>
      </c>
      <c r="AJ215">
        <v>32499</v>
      </c>
    </row>
    <row r="216" spans="1:36" x14ac:dyDescent="0.2">
      <c r="A216" t="s">
        <v>355</v>
      </c>
      <c r="B216" t="s">
        <v>356</v>
      </c>
      <c r="C216" t="s">
        <v>3054</v>
      </c>
      <c r="D216" t="s">
        <v>237</v>
      </c>
      <c r="E216" t="s">
        <v>35</v>
      </c>
      <c r="F216" t="s">
        <v>36</v>
      </c>
      <c r="G216" s="1">
        <v>42906</v>
      </c>
      <c r="H216" s="1">
        <v>42894</v>
      </c>
      <c r="I216" s="83">
        <v>3321</v>
      </c>
      <c r="J216" s="1" t="s">
        <v>356</v>
      </c>
      <c r="K216" t="s">
        <v>3178</v>
      </c>
      <c r="L216" t="s">
        <v>2995</v>
      </c>
      <c r="M216" t="s">
        <v>5344</v>
      </c>
      <c r="N216" t="s">
        <v>8272</v>
      </c>
      <c r="O216" t="s">
        <v>8275</v>
      </c>
      <c r="P216" t="s">
        <v>42</v>
      </c>
      <c r="Q216" t="str">
        <f t="shared" si="3"/>
        <v>#DC241f</v>
      </c>
      <c r="R216" t="s">
        <v>43</v>
      </c>
      <c r="S216">
        <v>2</v>
      </c>
      <c r="T216" s="80">
        <v>42894</v>
      </c>
      <c r="U216" s="1" t="s">
        <v>2920</v>
      </c>
      <c r="V216">
        <v>18457</v>
      </c>
      <c r="W216">
        <v>55638</v>
      </c>
      <c r="X216">
        <v>80657</v>
      </c>
      <c r="Y216" s="87">
        <v>0.331733707178547</v>
      </c>
      <c r="Z216">
        <v>14042</v>
      </c>
      <c r="AA216">
        <v>260</v>
      </c>
      <c r="AB216" t="s">
        <v>2916</v>
      </c>
      <c r="AC216">
        <v>0.25238146590459759</v>
      </c>
      <c r="AD216">
        <v>0.68980993590140971</v>
      </c>
      <c r="AE216" s="82">
        <v>0.66363231443783754</v>
      </c>
      <c r="AF216">
        <v>0.66223248350090069</v>
      </c>
      <c r="AG216">
        <v>0.65190272879153521</v>
      </c>
      <c r="AH216">
        <v>8.1909305637077295E-2</v>
      </c>
      <c r="AI216" t="s">
        <v>2925</v>
      </c>
      <c r="AJ216">
        <v>18457</v>
      </c>
    </row>
    <row r="217" spans="1:36" x14ac:dyDescent="0.2">
      <c r="A217" t="s">
        <v>355</v>
      </c>
      <c r="B217" t="s">
        <v>356</v>
      </c>
      <c r="C217" t="s">
        <v>3054</v>
      </c>
      <c r="D217" t="s">
        <v>237</v>
      </c>
      <c r="E217" t="s">
        <v>35</v>
      </c>
      <c r="F217" t="s">
        <v>36</v>
      </c>
      <c r="G217" s="1">
        <v>42906</v>
      </c>
      <c r="H217" s="1">
        <v>42894</v>
      </c>
      <c r="I217" s="83">
        <v>3321</v>
      </c>
      <c r="J217" s="1" t="s">
        <v>356</v>
      </c>
      <c r="K217" t="s">
        <v>749</v>
      </c>
      <c r="L217" t="s">
        <v>3179</v>
      </c>
      <c r="M217" t="s">
        <v>5345</v>
      </c>
      <c r="N217" t="s">
        <v>8273</v>
      </c>
      <c r="O217" t="s">
        <v>8275</v>
      </c>
      <c r="P217" t="s">
        <v>52</v>
      </c>
      <c r="Q217" t="str">
        <f t="shared" si="3"/>
        <v>#FAA61A</v>
      </c>
      <c r="R217" t="s">
        <v>53</v>
      </c>
      <c r="S217">
        <v>2</v>
      </c>
      <c r="T217" s="80">
        <v>42894</v>
      </c>
      <c r="U217" s="1" t="s">
        <v>2920</v>
      </c>
      <c r="V217">
        <v>2808</v>
      </c>
      <c r="W217">
        <v>55638</v>
      </c>
      <c r="X217">
        <v>80657</v>
      </c>
      <c r="Y217" s="87">
        <v>5.0469103849886801E-2</v>
      </c>
      <c r="Z217">
        <v>14042</v>
      </c>
      <c r="AA217">
        <v>260</v>
      </c>
      <c r="AB217" t="s">
        <v>2916</v>
      </c>
      <c r="AC217">
        <v>0.25238146590459759</v>
      </c>
      <c r="AD217">
        <v>0.68980993590140971</v>
      </c>
      <c r="AE217" s="82">
        <v>0.66363231443783754</v>
      </c>
      <c r="AF217">
        <v>0.66223248350090069</v>
      </c>
      <c r="AG217">
        <v>0.65190272879153521</v>
      </c>
      <c r="AH217">
        <v>-4.5833858515008999E-3</v>
      </c>
      <c r="AI217" t="s">
        <v>2925</v>
      </c>
      <c r="AJ217">
        <v>2808</v>
      </c>
    </row>
    <row r="218" spans="1:36" x14ac:dyDescent="0.2">
      <c r="A218" t="s">
        <v>355</v>
      </c>
      <c r="B218" t="s">
        <v>356</v>
      </c>
      <c r="C218" t="s">
        <v>3054</v>
      </c>
      <c r="D218" t="s">
        <v>237</v>
      </c>
      <c r="E218" t="s">
        <v>35</v>
      </c>
      <c r="F218" t="s">
        <v>36</v>
      </c>
      <c r="G218" s="1">
        <v>42906</v>
      </c>
      <c r="H218" s="1">
        <v>42894</v>
      </c>
      <c r="I218" s="83">
        <v>3321</v>
      </c>
      <c r="J218" s="1" t="s">
        <v>356</v>
      </c>
      <c r="K218" t="s">
        <v>733</v>
      </c>
      <c r="L218" t="s">
        <v>1165</v>
      </c>
      <c r="M218" t="s">
        <v>5346</v>
      </c>
      <c r="N218" t="s">
        <v>8273</v>
      </c>
      <c r="O218" t="s">
        <v>8275</v>
      </c>
      <c r="P218" t="s">
        <v>3063</v>
      </c>
      <c r="Q218" t="str">
        <f t="shared" si="3"/>
        <v>#000000</v>
      </c>
      <c r="R218" t="s">
        <v>3063</v>
      </c>
      <c r="S218">
        <v>2</v>
      </c>
      <c r="T218" s="80">
        <v>42894</v>
      </c>
      <c r="U218" s="1" t="s">
        <v>2920</v>
      </c>
      <c r="V218">
        <v>1158</v>
      </c>
      <c r="W218">
        <v>55638</v>
      </c>
      <c r="X218">
        <v>80657</v>
      </c>
      <c r="Y218" s="87">
        <v>2.08131133398037E-2</v>
      </c>
      <c r="Z218">
        <v>14042</v>
      </c>
      <c r="AA218">
        <v>260</v>
      </c>
      <c r="AB218" t="s">
        <v>2916</v>
      </c>
      <c r="AC218">
        <v>0.25238146590459759</v>
      </c>
      <c r="AD218">
        <v>0.68980993590140971</v>
      </c>
      <c r="AE218" s="82">
        <v>0.66363231443783754</v>
      </c>
      <c r="AF218">
        <v>0.66223248350090069</v>
      </c>
      <c r="AG218">
        <v>0.65190272879153521</v>
      </c>
      <c r="AH218">
        <v>0</v>
      </c>
      <c r="AI218" t="s">
        <v>2925</v>
      </c>
      <c r="AJ218">
        <v>1158</v>
      </c>
    </row>
    <row r="219" spans="1:36" x14ac:dyDescent="0.2">
      <c r="A219" t="s">
        <v>355</v>
      </c>
      <c r="B219" t="s">
        <v>356</v>
      </c>
      <c r="C219" t="s">
        <v>3054</v>
      </c>
      <c r="D219" t="s">
        <v>237</v>
      </c>
      <c r="E219" t="s">
        <v>35</v>
      </c>
      <c r="F219" t="s">
        <v>36</v>
      </c>
      <c r="G219" s="1">
        <v>42906</v>
      </c>
      <c r="H219" s="1">
        <v>42894</v>
      </c>
      <c r="I219" s="83">
        <v>3321</v>
      </c>
      <c r="J219" s="1" t="s">
        <v>356</v>
      </c>
      <c r="K219" t="s">
        <v>38</v>
      </c>
      <c r="L219" t="s">
        <v>2939</v>
      </c>
      <c r="M219" t="s">
        <v>5347</v>
      </c>
      <c r="N219" t="s">
        <v>8273</v>
      </c>
      <c r="O219" t="s">
        <v>8275</v>
      </c>
      <c r="P219" t="s">
        <v>54</v>
      </c>
      <c r="Q219" t="str">
        <f t="shared" si="3"/>
        <v>#528D6B</v>
      </c>
      <c r="R219" t="s">
        <v>54</v>
      </c>
      <c r="S219">
        <v>2</v>
      </c>
      <c r="T219" s="80">
        <v>42894</v>
      </c>
      <c r="U219" s="1" t="s">
        <v>2920</v>
      </c>
      <c r="V219">
        <v>716</v>
      </c>
      <c r="W219">
        <v>55638</v>
      </c>
      <c r="X219">
        <v>80657</v>
      </c>
      <c r="Y219" s="87">
        <v>1.2868902548617899E-2</v>
      </c>
      <c r="Z219">
        <v>14042</v>
      </c>
      <c r="AA219">
        <v>260</v>
      </c>
      <c r="AB219" t="s">
        <v>2916</v>
      </c>
      <c r="AC219">
        <v>0.25238146590459759</v>
      </c>
      <c r="AD219">
        <v>0.68980993590140971</v>
      </c>
      <c r="AE219" s="82">
        <v>0.66363231443783754</v>
      </c>
      <c r="AF219">
        <v>0.66223248350090069</v>
      </c>
      <c r="AG219">
        <v>0.65190272879153521</v>
      </c>
      <c r="AH219">
        <v>-2.1339575534796099E-2</v>
      </c>
      <c r="AI219" t="s">
        <v>2925</v>
      </c>
      <c r="AJ219">
        <v>716</v>
      </c>
    </row>
    <row r="220" spans="1:36" x14ac:dyDescent="0.2">
      <c r="A220" t="s">
        <v>360</v>
      </c>
      <c r="B220" t="s">
        <v>361</v>
      </c>
      <c r="C220" t="s">
        <v>2952</v>
      </c>
      <c r="D220" t="s">
        <v>34</v>
      </c>
      <c r="E220" t="s">
        <v>35</v>
      </c>
      <c r="F220" t="s">
        <v>36</v>
      </c>
      <c r="G220" s="1">
        <v>42906</v>
      </c>
      <c r="H220" s="1">
        <v>42894</v>
      </c>
      <c r="I220" s="83">
        <v>3322</v>
      </c>
      <c r="J220" s="1" t="s">
        <v>361</v>
      </c>
      <c r="K220" t="s">
        <v>1677</v>
      </c>
      <c r="L220" t="s">
        <v>3180</v>
      </c>
      <c r="M220" t="s">
        <v>5348</v>
      </c>
      <c r="N220" t="s">
        <v>8273</v>
      </c>
      <c r="O220" t="s">
        <v>8277</v>
      </c>
      <c r="P220" t="s">
        <v>39</v>
      </c>
      <c r="Q220" t="str">
        <f t="shared" si="3"/>
        <v>#0087DC</v>
      </c>
      <c r="R220" t="s">
        <v>40</v>
      </c>
      <c r="S220">
        <v>2</v>
      </c>
      <c r="T220" s="80">
        <v>42894</v>
      </c>
      <c r="U220" s="1" t="s">
        <v>2915</v>
      </c>
      <c r="V220">
        <v>36854</v>
      </c>
      <c r="W220">
        <v>59472</v>
      </c>
      <c r="X220">
        <v>81331</v>
      </c>
      <c r="Y220" s="87">
        <v>0.61968657519504899</v>
      </c>
      <c r="Z220">
        <v>22165</v>
      </c>
      <c r="AA220">
        <v>81</v>
      </c>
      <c r="AB220" t="s">
        <v>2916</v>
      </c>
      <c r="AC220">
        <v>0.37269639494215767</v>
      </c>
      <c r="AD220">
        <v>0.73123409278135032</v>
      </c>
      <c r="AE220" s="82">
        <v>0.71233652795510449</v>
      </c>
      <c r="AF220">
        <v>0.66223248350090069</v>
      </c>
      <c r="AG220">
        <v>0.70077161277222189</v>
      </c>
      <c r="AH220">
        <v>7.1948518764175795E-2</v>
      </c>
      <c r="AI220" t="s">
        <v>2925</v>
      </c>
      <c r="AJ220">
        <v>36854</v>
      </c>
    </row>
    <row r="221" spans="1:36" x14ac:dyDescent="0.2">
      <c r="A221" t="s">
        <v>360</v>
      </c>
      <c r="B221" t="s">
        <v>361</v>
      </c>
      <c r="C221" t="s">
        <v>2952</v>
      </c>
      <c r="D221" t="s">
        <v>34</v>
      </c>
      <c r="E221" t="s">
        <v>35</v>
      </c>
      <c r="F221" t="s">
        <v>36</v>
      </c>
      <c r="G221" s="1">
        <v>42906</v>
      </c>
      <c r="H221" s="1">
        <v>42894</v>
      </c>
      <c r="I221" s="83">
        <v>3322</v>
      </c>
      <c r="J221" s="1" t="s">
        <v>361</v>
      </c>
      <c r="K221" t="s">
        <v>3181</v>
      </c>
      <c r="L221" t="s">
        <v>3182</v>
      </c>
      <c r="M221" t="s">
        <v>5349</v>
      </c>
      <c r="N221" t="s">
        <v>8272</v>
      </c>
      <c r="O221" t="s">
        <v>8275</v>
      </c>
      <c r="P221" t="s">
        <v>42</v>
      </c>
      <c r="Q221" t="str">
        <f t="shared" si="3"/>
        <v>#DC241f</v>
      </c>
      <c r="R221" t="s">
        <v>43</v>
      </c>
      <c r="S221">
        <v>2</v>
      </c>
      <c r="T221" s="80">
        <v>42894</v>
      </c>
      <c r="U221" s="1" t="s">
        <v>2920</v>
      </c>
      <c r="V221">
        <v>14689</v>
      </c>
      <c r="W221">
        <v>59472</v>
      </c>
      <c r="X221">
        <v>81331</v>
      </c>
      <c r="Y221" s="87">
        <v>0.24699018025289199</v>
      </c>
      <c r="Z221">
        <v>22165</v>
      </c>
      <c r="AA221">
        <v>81</v>
      </c>
      <c r="AB221" t="s">
        <v>2916</v>
      </c>
      <c r="AC221">
        <v>0.37269639494215767</v>
      </c>
      <c r="AD221">
        <v>0.73123409278135032</v>
      </c>
      <c r="AE221" s="82">
        <v>0.71233652795510449</v>
      </c>
      <c r="AF221">
        <v>0.66223248350090069</v>
      </c>
      <c r="AG221">
        <v>0.70077161277222189</v>
      </c>
      <c r="AH221">
        <v>0.105786225020902</v>
      </c>
      <c r="AI221" t="s">
        <v>2925</v>
      </c>
      <c r="AJ221">
        <v>14689</v>
      </c>
    </row>
    <row r="222" spans="1:36" x14ac:dyDescent="0.2">
      <c r="A222" t="s">
        <v>360</v>
      </c>
      <c r="B222" t="s">
        <v>361</v>
      </c>
      <c r="C222" t="s">
        <v>2952</v>
      </c>
      <c r="D222" t="s">
        <v>34</v>
      </c>
      <c r="E222" t="s">
        <v>35</v>
      </c>
      <c r="F222" t="s">
        <v>36</v>
      </c>
      <c r="G222" s="1">
        <v>42906</v>
      </c>
      <c r="H222" s="1">
        <v>42894</v>
      </c>
      <c r="I222" s="83">
        <v>3322</v>
      </c>
      <c r="J222" s="1" t="s">
        <v>361</v>
      </c>
      <c r="K222" t="s">
        <v>1737</v>
      </c>
      <c r="L222" t="s">
        <v>3183</v>
      </c>
      <c r="M222" t="s">
        <v>5350</v>
      </c>
      <c r="N222" t="s">
        <v>8273</v>
      </c>
      <c r="O222" t="s">
        <v>8275</v>
      </c>
      <c r="P222" t="s">
        <v>52</v>
      </c>
      <c r="Q222" t="str">
        <f t="shared" si="3"/>
        <v>#FAA61A</v>
      </c>
      <c r="R222" t="s">
        <v>53</v>
      </c>
      <c r="S222">
        <v>2</v>
      </c>
      <c r="T222" s="80">
        <v>42894</v>
      </c>
      <c r="U222" s="1" t="s">
        <v>2920</v>
      </c>
      <c r="V222">
        <v>4485</v>
      </c>
      <c r="W222">
        <v>59472</v>
      </c>
      <c r="X222">
        <v>81331</v>
      </c>
      <c r="Y222" s="87">
        <v>7.5413640032284096E-2</v>
      </c>
      <c r="Z222">
        <v>22165</v>
      </c>
      <c r="AA222">
        <v>81</v>
      </c>
      <c r="AB222" t="s">
        <v>2916</v>
      </c>
      <c r="AC222">
        <v>0.37269639494215767</v>
      </c>
      <c r="AD222">
        <v>0.73123409278135032</v>
      </c>
      <c r="AE222" s="82">
        <v>0.71233652795510449</v>
      </c>
      <c r="AF222">
        <v>0.66223248350090069</v>
      </c>
      <c r="AG222">
        <v>0.70077161277222189</v>
      </c>
      <c r="AH222">
        <v>-6.3040357668400001E-4</v>
      </c>
      <c r="AI222" t="s">
        <v>2925</v>
      </c>
      <c r="AJ222">
        <v>4485</v>
      </c>
    </row>
    <row r="223" spans="1:36" x14ac:dyDescent="0.2">
      <c r="A223" t="s">
        <v>360</v>
      </c>
      <c r="B223" t="s">
        <v>361</v>
      </c>
      <c r="C223" t="s">
        <v>2952</v>
      </c>
      <c r="D223" t="s">
        <v>34</v>
      </c>
      <c r="E223" t="s">
        <v>35</v>
      </c>
      <c r="F223" t="s">
        <v>36</v>
      </c>
      <c r="G223" s="1">
        <v>42906</v>
      </c>
      <c r="H223" s="1">
        <v>42894</v>
      </c>
      <c r="I223" s="83">
        <v>3322</v>
      </c>
      <c r="J223" s="1" t="s">
        <v>361</v>
      </c>
      <c r="K223" t="s">
        <v>3184</v>
      </c>
      <c r="L223" t="s">
        <v>3185</v>
      </c>
      <c r="M223" t="s">
        <v>5351</v>
      </c>
      <c r="N223" t="s">
        <v>8273</v>
      </c>
      <c r="O223" t="s">
        <v>8275</v>
      </c>
      <c r="P223" t="s">
        <v>45</v>
      </c>
      <c r="Q223" t="str">
        <f t="shared" si="3"/>
        <v>#70147A</v>
      </c>
      <c r="R223" t="s">
        <v>45</v>
      </c>
      <c r="S223">
        <v>2</v>
      </c>
      <c r="T223" s="80">
        <v>42894</v>
      </c>
      <c r="U223" s="1" t="s">
        <v>2920</v>
      </c>
      <c r="V223">
        <v>2006</v>
      </c>
      <c r="W223">
        <v>59472</v>
      </c>
      <c r="X223">
        <v>81331</v>
      </c>
      <c r="Y223" s="87">
        <v>3.3730158730158701E-2</v>
      </c>
      <c r="Z223">
        <v>22165</v>
      </c>
      <c r="AA223">
        <v>81</v>
      </c>
      <c r="AB223" t="s">
        <v>2916</v>
      </c>
      <c r="AC223">
        <v>0.37269639494215767</v>
      </c>
      <c r="AD223">
        <v>0.73123409278135032</v>
      </c>
      <c r="AE223" s="82">
        <v>0.71233652795510449</v>
      </c>
      <c r="AF223">
        <v>0.66223248350090069</v>
      </c>
      <c r="AG223">
        <v>0.70077161277222189</v>
      </c>
      <c r="AH223">
        <v>-0.15044891331156601</v>
      </c>
      <c r="AI223" t="s">
        <v>2925</v>
      </c>
      <c r="AJ223">
        <v>2006</v>
      </c>
    </row>
    <row r="224" spans="1:36" x14ac:dyDescent="0.2">
      <c r="A224" t="s">
        <v>360</v>
      </c>
      <c r="B224" t="s">
        <v>361</v>
      </c>
      <c r="C224" t="s">
        <v>2952</v>
      </c>
      <c r="D224" t="s">
        <v>34</v>
      </c>
      <c r="E224" t="s">
        <v>35</v>
      </c>
      <c r="F224" t="s">
        <v>36</v>
      </c>
      <c r="G224" s="1">
        <v>42906</v>
      </c>
      <c r="H224" s="1">
        <v>42894</v>
      </c>
      <c r="I224" s="83">
        <v>3322</v>
      </c>
      <c r="J224" s="1" t="s">
        <v>361</v>
      </c>
      <c r="K224" t="s">
        <v>2138</v>
      </c>
      <c r="L224" t="s">
        <v>3186</v>
      </c>
      <c r="M224" t="s">
        <v>5352</v>
      </c>
      <c r="N224" t="s">
        <v>8273</v>
      </c>
      <c r="O224" t="s">
        <v>8275</v>
      </c>
      <c r="P224" t="s">
        <v>54</v>
      </c>
      <c r="Q224" t="str">
        <f t="shared" si="3"/>
        <v>#528D6B</v>
      </c>
      <c r="R224" t="s">
        <v>54</v>
      </c>
      <c r="S224">
        <v>2</v>
      </c>
      <c r="T224" s="80">
        <v>42894</v>
      </c>
      <c r="U224" s="1" t="s">
        <v>2920</v>
      </c>
      <c r="V224">
        <v>1438</v>
      </c>
      <c r="W224">
        <v>59472</v>
      </c>
      <c r="X224">
        <v>81331</v>
      </c>
      <c r="Y224" s="87">
        <v>2.4179445789615301E-2</v>
      </c>
      <c r="Z224">
        <v>22165</v>
      </c>
      <c r="AA224">
        <v>81</v>
      </c>
      <c r="AB224" t="s">
        <v>2916</v>
      </c>
      <c r="AC224">
        <v>0.37269639494215767</v>
      </c>
      <c r="AD224">
        <v>0.73123409278135032</v>
      </c>
      <c r="AE224" s="82">
        <v>0.71233652795510449</v>
      </c>
      <c r="AF224">
        <v>0.66223248350090069</v>
      </c>
      <c r="AG224">
        <v>0.70077161277222189</v>
      </c>
      <c r="AH224">
        <v>-2.6655426896827501E-2</v>
      </c>
      <c r="AI224" t="s">
        <v>2925</v>
      </c>
      <c r="AJ224">
        <v>1438</v>
      </c>
    </row>
    <row r="225" spans="1:36" x14ac:dyDescent="0.2">
      <c r="A225" t="s">
        <v>366</v>
      </c>
      <c r="B225" t="s">
        <v>367</v>
      </c>
      <c r="C225" t="s">
        <v>3044</v>
      </c>
      <c r="D225" t="s">
        <v>158</v>
      </c>
      <c r="E225" t="s">
        <v>35</v>
      </c>
      <c r="F225" t="s">
        <v>36</v>
      </c>
      <c r="G225" s="1">
        <v>42906</v>
      </c>
      <c r="H225" s="1">
        <v>42894</v>
      </c>
      <c r="I225" s="83">
        <v>3323</v>
      </c>
      <c r="J225" s="1" t="s">
        <v>367</v>
      </c>
      <c r="K225" t="s">
        <v>368</v>
      </c>
      <c r="L225" t="s">
        <v>412</v>
      </c>
      <c r="M225" t="s">
        <v>5353</v>
      </c>
      <c r="N225" t="s">
        <v>8273</v>
      </c>
      <c r="O225" t="s">
        <v>8277</v>
      </c>
      <c r="P225" t="s">
        <v>39</v>
      </c>
      <c r="Q225" t="str">
        <f t="shared" si="3"/>
        <v>#0087DC</v>
      </c>
      <c r="R225" t="s">
        <v>40</v>
      </c>
      <c r="S225">
        <v>2</v>
      </c>
      <c r="T225" s="80">
        <v>42894</v>
      </c>
      <c r="U225" s="1" t="s">
        <v>2915</v>
      </c>
      <c r="V225">
        <v>25113</v>
      </c>
      <c r="W225">
        <v>45189</v>
      </c>
      <c r="X225">
        <v>65315</v>
      </c>
      <c r="Y225" s="87">
        <v>0.55573258978954998</v>
      </c>
      <c r="Z225">
        <v>9073</v>
      </c>
      <c r="AA225">
        <v>382</v>
      </c>
      <c r="AB225" t="s">
        <v>2916</v>
      </c>
      <c r="AC225">
        <v>0.20077895062957798</v>
      </c>
      <c r="AD225">
        <v>0.69186251243971519</v>
      </c>
      <c r="AE225" s="82">
        <v>0.70126370404806215</v>
      </c>
      <c r="AF225">
        <v>0.66223248350090069</v>
      </c>
      <c r="AG225">
        <v>0.6738600604676992</v>
      </c>
      <c r="AH225">
        <v>8.3190527296704106E-2</v>
      </c>
      <c r="AI225" t="s">
        <v>2925</v>
      </c>
      <c r="AJ225">
        <v>25113</v>
      </c>
    </row>
    <row r="226" spans="1:36" x14ac:dyDescent="0.2">
      <c r="A226" t="s">
        <v>366</v>
      </c>
      <c r="B226" t="s">
        <v>367</v>
      </c>
      <c r="C226" t="s">
        <v>3044</v>
      </c>
      <c r="D226" t="s">
        <v>158</v>
      </c>
      <c r="E226" t="s">
        <v>35</v>
      </c>
      <c r="F226" t="s">
        <v>36</v>
      </c>
      <c r="G226" s="1">
        <v>42906</v>
      </c>
      <c r="H226" s="1">
        <v>42894</v>
      </c>
      <c r="I226" s="83">
        <v>3323</v>
      </c>
      <c r="J226" s="1" t="s">
        <v>367</v>
      </c>
      <c r="K226" t="s">
        <v>3187</v>
      </c>
      <c r="L226" t="s">
        <v>3188</v>
      </c>
      <c r="M226" t="s">
        <v>5354</v>
      </c>
      <c r="N226" t="s">
        <v>8273</v>
      </c>
      <c r="O226" t="s">
        <v>8275</v>
      </c>
      <c r="P226" t="s">
        <v>42</v>
      </c>
      <c r="Q226" t="str">
        <f t="shared" si="3"/>
        <v>#DC241f</v>
      </c>
      <c r="R226" t="s">
        <v>43</v>
      </c>
      <c r="S226">
        <v>2</v>
      </c>
      <c r="T226" s="80">
        <v>42894</v>
      </c>
      <c r="U226" s="1" t="s">
        <v>2920</v>
      </c>
      <c r="V226">
        <v>16040</v>
      </c>
      <c r="W226">
        <v>45189</v>
      </c>
      <c r="X226">
        <v>65315</v>
      </c>
      <c r="Y226" s="87">
        <v>0.35495363915997202</v>
      </c>
      <c r="Z226">
        <v>9073</v>
      </c>
      <c r="AA226">
        <v>382</v>
      </c>
      <c r="AB226" t="s">
        <v>2916</v>
      </c>
      <c r="AC226">
        <v>0.20077895062957798</v>
      </c>
      <c r="AD226">
        <v>0.69186251243971519</v>
      </c>
      <c r="AE226" s="82">
        <v>0.70126370404806215</v>
      </c>
      <c r="AF226">
        <v>0.66223248350090069</v>
      </c>
      <c r="AG226">
        <v>0.6738600604676992</v>
      </c>
      <c r="AH226">
        <v>9.2827051086263102E-2</v>
      </c>
      <c r="AI226" t="s">
        <v>2925</v>
      </c>
      <c r="AJ226">
        <v>16040</v>
      </c>
    </row>
    <row r="227" spans="1:36" x14ac:dyDescent="0.2">
      <c r="A227" t="s">
        <v>366</v>
      </c>
      <c r="B227" t="s">
        <v>367</v>
      </c>
      <c r="C227" t="s">
        <v>3044</v>
      </c>
      <c r="D227" t="s">
        <v>158</v>
      </c>
      <c r="E227" t="s">
        <v>35</v>
      </c>
      <c r="F227" t="s">
        <v>36</v>
      </c>
      <c r="G227" s="1">
        <v>42906</v>
      </c>
      <c r="H227" s="1">
        <v>42894</v>
      </c>
      <c r="I227" s="83">
        <v>3323</v>
      </c>
      <c r="J227" s="1" t="s">
        <v>367</v>
      </c>
      <c r="K227" t="s">
        <v>3189</v>
      </c>
      <c r="L227" t="s">
        <v>2980</v>
      </c>
      <c r="M227" t="s">
        <v>5355</v>
      </c>
      <c r="N227" t="s">
        <v>8273</v>
      </c>
      <c r="O227" t="s">
        <v>8275</v>
      </c>
      <c r="P227" t="s">
        <v>45</v>
      </c>
      <c r="Q227" t="str">
        <f t="shared" si="3"/>
        <v>#70147A</v>
      </c>
      <c r="R227" t="s">
        <v>45</v>
      </c>
      <c r="S227">
        <v>2</v>
      </c>
      <c r="T227" s="80">
        <v>42894</v>
      </c>
      <c r="U227" s="1" t="s">
        <v>2920</v>
      </c>
      <c r="V227">
        <v>1944</v>
      </c>
      <c r="W227">
        <v>45189</v>
      </c>
      <c r="X227">
        <v>65315</v>
      </c>
      <c r="Y227" s="87">
        <v>4.3019318860784701E-2</v>
      </c>
      <c r="Z227">
        <v>9073</v>
      </c>
      <c r="AA227">
        <v>382</v>
      </c>
      <c r="AB227" t="s">
        <v>2916</v>
      </c>
      <c r="AC227">
        <v>0.20077895062957798</v>
      </c>
      <c r="AD227">
        <v>0.69186251243971519</v>
      </c>
      <c r="AE227" s="82">
        <v>0.70126370404806215</v>
      </c>
      <c r="AF227">
        <v>0.66223248350090069</v>
      </c>
      <c r="AG227">
        <v>0.6738600604676992</v>
      </c>
      <c r="AH227">
        <v>-0.16716724403265701</v>
      </c>
      <c r="AI227" t="s">
        <v>2925</v>
      </c>
      <c r="AJ227">
        <v>1944</v>
      </c>
    </row>
    <row r="228" spans="1:36" x14ac:dyDescent="0.2">
      <c r="A228" t="s">
        <v>366</v>
      </c>
      <c r="B228" t="s">
        <v>367</v>
      </c>
      <c r="C228" t="s">
        <v>3044</v>
      </c>
      <c r="D228" t="s">
        <v>158</v>
      </c>
      <c r="E228" t="s">
        <v>35</v>
      </c>
      <c r="F228" t="s">
        <v>36</v>
      </c>
      <c r="G228" s="1">
        <v>42906</v>
      </c>
      <c r="H228" s="1">
        <v>42894</v>
      </c>
      <c r="I228" s="83">
        <v>3323</v>
      </c>
      <c r="J228" s="1" t="s">
        <v>367</v>
      </c>
      <c r="K228" t="s">
        <v>152</v>
      </c>
      <c r="L228" t="s">
        <v>3190</v>
      </c>
      <c r="M228" t="s">
        <v>5356</v>
      </c>
      <c r="N228" t="s">
        <v>8272</v>
      </c>
      <c r="O228" t="s">
        <v>8275</v>
      </c>
      <c r="P228" t="s">
        <v>52</v>
      </c>
      <c r="Q228" t="str">
        <f t="shared" si="3"/>
        <v>#FAA61A</v>
      </c>
      <c r="R228" t="s">
        <v>53</v>
      </c>
      <c r="S228">
        <v>2</v>
      </c>
      <c r="T228" s="80">
        <v>42894</v>
      </c>
      <c r="U228" s="1" t="s">
        <v>2920</v>
      </c>
      <c r="V228">
        <v>1201</v>
      </c>
      <c r="W228">
        <v>45189</v>
      </c>
      <c r="X228">
        <v>65315</v>
      </c>
      <c r="Y228" s="87">
        <v>2.65772643784992E-2</v>
      </c>
      <c r="Z228">
        <v>9073</v>
      </c>
      <c r="AA228">
        <v>382</v>
      </c>
      <c r="AB228" t="s">
        <v>2916</v>
      </c>
      <c r="AC228">
        <v>0.20077895062957798</v>
      </c>
      <c r="AD228">
        <v>0.69186251243971519</v>
      </c>
      <c r="AE228" s="82">
        <v>0.70126370404806215</v>
      </c>
      <c r="AF228">
        <v>0.66223248350090069</v>
      </c>
      <c r="AG228">
        <v>0.6738600604676992</v>
      </c>
      <c r="AH228">
        <v>-3.3643631824484999E-3</v>
      </c>
      <c r="AI228" t="s">
        <v>2925</v>
      </c>
      <c r="AJ228">
        <v>1201</v>
      </c>
    </row>
    <row r="229" spans="1:36" x14ac:dyDescent="0.2">
      <c r="A229" t="s">
        <v>366</v>
      </c>
      <c r="B229" t="s">
        <v>367</v>
      </c>
      <c r="C229" t="s">
        <v>3044</v>
      </c>
      <c r="D229" t="s">
        <v>158</v>
      </c>
      <c r="E229" t="s">
        <v>35</v>
      </c>
      <c r="F229" t="s">
        <v>36</v>
      </c>
      <c r="G229" s="1">
        <v>42906</v>
      </c>
      <c r="H229" s="1">
        <v>42894</v>
      </c>
      <c r="I229" s="83">
        <v>3323</v>
      </c>
      <c r="J229" s="1" t="s">
        <v>367</v>
      </c>
      <c r="K229" t="s">
        <v>3191</v>
      </c>
      <c r="L229" t="s">
        <v>3192</v>
      </c>
      <c r="M229" t="s">
        <v>5357</v>
      </c>
      <c r="N229" t="s">
        <v>8273</v>
      </c>
      <c r="O229" t="s">
        <v>8275</v>
      </c>
      <c r="P229" t="s">
        <v>54</v>
      </c>
      <c r="Q229" t="str">
        <f t="shared" si="3"/>
        <v>#528D6B</v>
      </c>
      <c r="R229" t="s">
        <v>54</v>
      </c>
      <c r="S229">
        <v>2</v>
      </c>
      <c r="T229" s="80">
        <v>42894</v>
      </c>
      <c r="U229" s="1" t="s">
        <v>2920</v>
      </c>
      <c r="V229">
        <v>601</v>
      </c>
      <c r="W229">
        <v>45189</v>
      </c>
      <c r="X229">
        <v>65315</v>
      </c>
      <c r="Y229" s="87">
        <v>1.3299696828874301E-2</v>
      </c>
      <c r="Z229">
        <v>9073</v>
      </c>
      <c r="AA229">
        <v>382</v>
      </c>
      <c r="AB229" t="s">
        <v>2916</v>
      </c>
      <c r="AC229">
        <v>0.20077895062957798</v>
      </c>
      <c r="AD229">
        <v>0.69186251243971519</v>
      </c>
      <c r="AE229" s="82">
        <v>0.70126370404806215</v>
      </c>
      <c r="AF229">
        <v>0.66223248350090069</v>
      </c>
      <c r="AG229">
        <v>0.6738600604676992</v>
      </c>
      <c r="AH229">
        <v>-8.4468981121810002E-3</v>
      </c>
      <c r="AI229" t="s">
        <v>2925</v>
      </c>
      <c r="AJ229">
        <v>601</v>
      </c>
    </row>
    <row r="230" spans="1:36" x14ac:dyDescent="0.2">
      <c r="A230" t="s">
        <v>366</v>
      </c>
      <c r="B230" t="s">
        <v>367</v>
      </c>
      <c r="C230" t="s">
        <v>3044</v>
      </c>
      <c r="D230" t="s">
        <v>158</v>
      </c>
      <c r="E230" t="s">
        <v>35</v>
      </c>
      <c r="F230" t="s">
        <v>36</v>
      </c>
      <c r="G230" s="1">
        <v>42906</v>
      </c>
      <c r="H230" s="1">
        <v>42894</v>
      </c>
      <c r="I230" s="83">
        <v>3323</v>
      </c>
      <c r="J230" s="1" t="s">
        <v>367</v>
      </c>
      <c r="K230" t="s">
        <v>3193</v>
      </c>
      <c r="L230" t="s">
        <v>3111</v>
      </c>
      <c r="M230" t="s">
        <v>5358</v>
      </c>
      <c r="N230" t="s">
        <v>8273</v>
      </c>
      <c r="O230" t="s">
        <v>8275</v>
      </c>
      <c r="P230" t="s">
        <v>75</v>
      </c>
      <c r="Q230" t="str">
        <f t="shared" si="3"/>
        <v>#000000</v>
      </c>
      <c r="R230" t="s">
        <v>76</v>
      </c>
      <c r="S230">
        <v>2</v>
      </c>
      <c r="T230" s="80">
        <v>42894</v>
      </c>
      <c r="U230" s="1" t="s">
        <v>2920</v>
      </c>
      <c r="V230">
        <v>290</v>
      </c>
      <c r="W230">
        <v>45189</v>
      </c>
      <c r="X230">
        <v>65315</v>
      </c>
      <c r="Y230" s="87">
        <v>6.4174909823187E-3</v>
      </c>
      <c r="Z230">
        <v>9073</v>
      </c>
      <c r="AA230">
        <v>382</v>
      </c>
      <c r="AB230" t="s">
        <v>2916</v>
      </c>
      <c r="AC230">
        <v>0.20077895062957798</v>
      </c>
      <c r="AD230">
        <v>0.69186251243971519</v>
      </c>
      <c r="AE230" s="82">
        <v>0.70126370404806215</v>
      </c>
      <c r="AF230">
        <v>0.66223248350090069</v>
      </c>
      <c r="AG230">
        <v>0.6738600604676992</v>
      </c>
      <c r="AH230">
        <v>0</v>
      </c>
      <c r="AI230" t="s">
        <v>2925</v>
      </c>
      <c r="AJ230">
        <v>290</v>
      </c>
    </row>
    <row r="231" spans="1:36" x14ac:dyDescent="0.2">
      <c r="A231" t="s">
        <v>371</v>
      </c>
      <c r="B231" t="s">
        <v>372</v>
      </c>
      <c r="C231" t="s">
        <v>2962</v>
      </c>
      <c r="D231" t="s">
        <v>59</v>
      </c>
      <c r="E231" t="s">
        <v>35</v>
      </c>
      <c r="F231" t="s">
        <v>36</v>
      </c>
      <c r="G231" s="1">
        <v>42906</v>
      </c>
      <c r="H231" s="1">
        <v>42894</v>
      </c>
      <c r="I231" s="83">
        <v>3324</v>
      </c>
      <c r="J231" s="1" t="s">
        <v>372</v>
      </c>
      <c r="K231" t="s">
        <v>373</v>
      </c>
      <c r="L231" t="s">
        <v>3154</v>
      </c>
      <c r="M231" t="s">
        <v>5359</v>
      </c>
      <c r="N231" t="s">
        <v>8273</v>
      </c>
      <c r="O231" t="s">
        <v>8277</v>
      </c>
      <c r="P231" t="s">
        <v>42</v>
      </c>
      <c r="Q231" t="str">
        <f t="shared" si="3"/>
        <v>#DC241f</v>
      </c>
      <c r="R231" t="s">
        <v>43</v>
      </c>
      <c r="S231">
        <v>2</v>
      </c>
      <c r="T231" s="80">
        <v>42894</v>
      </c>
      <c r="U231" s="1" t="s">
        <v>2915</v>
      </c>
      <c r="V231">
        <v>33558</v>
      </c>
      <c r="W231">
        <v>43663</v>
      </c>
      <c r="X231">
        <v>64484</v>
      </c>
      <c r="Y231" s="87">
        <v>0.76856835306781401</v>
      </c>
      <c r="Z231">
        <v>25514</v>
      </c>
      <c r="AA231">
        <v>41</v>
      </c>
      <c r="AB231" t="s">
        <v>2916</v>
      </c>
      <c r="AC231">
        <v>0.58433914298147172</v>
      </c>
      <c r="AD231">
        <v>0.67711370262390669</v>
      </c>
      <c r="AE231" s="82">
        <v>0.67806638533229158</v>
      </c>
      <c r="AF231">
        <v>0.66223248350090069</v>
      </c>
      <c r="AG231">
        <v>0.62720717833680495</v>
      </c>
      <c r="AH231">
        <v>9.2398314236831897E-2</v>
      </c>
      <c r="AI231" t="s">
        <v>2917</v>
      </c>
      <c r="AJ231">
        <v>33558</v>
      </c>
    </row>
    <row r="232" spans="1:36" x14ac:dyDescent="0.2">
      <c r="A232" t="s">
        <v>371</v>
      </c>
      <c r="B232" t="s">
        <v>372</v>
      </c>
      <c r="C232" t="s">
        <v>2962</v>
      </c>
      <c r="D232" t="s">
        <v>59</v>
      </c>
      <c r="E232" t="s">
        <v>35</v>
      </c>
      <c r="F232" t="s">
        <v>36</v>
      </c>
      <c r="G232" s="1">
        <v>42906</v>
      </c>
      <c r="H232" s="1">
        <v>42894</v>
      </c>
      <c r="I232" s="83">
        <v>3324</v>
      </c>
      <c r="J232" s="1" t="s">
        <v>372</v>
      </c>
      <c r="K232" t="s">
        <v>1331</v>
      </c>
      <c r="L232" t="s">
        <v>289</v>
      </c>
      <c r="M232" t="s">
        <v>5360</v>
      </c>
      <c r="N232" t="s">
        <v>8273</v>
      </c>
      <c r="O232" t="s">
        <v>8275</v>
      </c>
      <c r="P232" t="s">
        <v>39</v>
      </c>
      <c r="Q232" t="str">
        <f t="shared" si="3"/>
        <v>#0087DC</v>
      </c>
      <c r="R232" t="s">
        <v>40</v>
      </c>
      <c r="S232">
        <v>2</v>
      </c>
      <c r="T232" s="80">
        <v>42894</v>
      </c>
      <c r="U232" s="1" t="s">
        <v>2920</v>
      </c>
      <c r="V232">
        <v>8044</v>
      </c>
      <c r="W232">
        <v>43663</v>
      </c>
      <c r="X232">
        <v>64484</v>
      </c>
      <c r="Y232" s="87">
        <v>0.18422921008634299</v>
      </c>
      <c r="Z232">
        <v>25514</v>
      </c>
      <c r="AA232">
        <v>41</v>
      </c>
      <c r="AB232" t="s">
        <v>2916</v>
      </c>
      <c r="AC232">
        <v>0.58433914298147172</v>
      </c>
      <c r="AD232">
        <v>0.67711370262390669</v>
      </c>
      <c r="AE232" s="82">
        <v>0.67806638533229158</v>
      </c>
      <c r="AF232">
        <v>0.66223248350090069</v>
      </c>
      <c r="AG232">
        <v>0.62720717833680495</v>
      </c>
      <c r="AH232">
        <v>3.56496065711173E-2</v>
      </c>
      <c r="AI232" t="s">
        <v>2917</v>
      </c>
      <c r="AJ232">
        <v>8044</v>
      </c>
    </row>
    <row r="233" spans="1:36" x14ac:dyDescent="0.2">
      <c r="A233" t="s">
        <v>371</v>
      </c>
      <c r="B233" t="s">
        <v>372</v>
      </c>
      <c r="C233" t="s">
        <v>2962</v>
      </c>
      <c r="D233" t="s">
        <v>59</v>
      </c>
      <c r="E233" t="s">
        <v>35</v>
      </c>
      <c r="F233" t="s">
        <v>36</v>
      </c>
      <c r="G233" s="1">
        <v>42906</v>
      </c>
      <c r="H233" s="1">
        <v>42894</v>
      </c>
      <c r="I233" s="83">
        <v>3324</v>
      </c>
      <c r="J233" s="1" t="s">
        <v>372</v>
      </c>
      <c r="K233" t="s">
        <v>3194</v>
      </c>
      <c r="L233" t="s">
        <v>1422</v>
      </c>
      <c r="M233" t="s">
        <v>5361</v>
      </c>
      <c r="N233" t="s">
        <v>8273</v>
      </c>
      <c r="O233" t="s">
        <v>8275</v>
      </c>
      <c r="P233" t="s">
        <v>52</v>
      </c>
      <c r="Q233" t="str">
        <f t="shared" si="3"/>
        <v>#FAA61A</v>
      </c>
      <c r="R233" t="s">
        <v>53</v>
      </c>
      <c r="S233">
        <v>2</v>
      </c>
      <c r="T233" s="80">
        <v>42894</v>
      </c>
      <c r="U233" s="1" t="s">
        <v>2920</v>
      </c>
      <c r="V233">
        <v>1118</v>
      </c>
      <c r="W233">
        <v>43663</v>
      </c>
      <c r="X233">
        <v>64484</v>
      </c>
      <c r="Y233" s="87">
        <v>2.5605203490369401E-2</v>
      </c>
      <c r="Z233">
        <v>25514</v>
      </c>
      <c r="AA233">
        <v>41</v>
      </c>
      <c r="AB233" t="s">
        <v>2916</v>
      </c>
      <c r="AC233">
        <v>0.58433914298147172</v>
      </c>
      <c r="AD233">
        <v>0.67711370262390669</v>
      </c>
      <c r="AE233" s="82">
        <v>0.67806638533229158</v>
      </c>
      <c r="AF233">
        <v>0.66223248350090069</v>
      </c>
      <c r="AG233">
        <v>0.62720717833680495</v>
      </c>
      <c r="AH233">
        <v>-1.0057988825183399E-2</v>
      </c>
      <c r="AI233" t="s">
        <v>2917</v>
      </c>
      <c r="AJ233">
        <v>1118</v>
      </c>
    </row>
    <row r="234" spans="1:36" x14ac:dyDescent="0.2">
      <c r="A234" t="s">
        <v>371</v>
      </c>
      <c r="B234" t="s">
        <v>372</v>
      </c>
      <c r="C234" t="s">
        <v>2962</v>
      </c>
      <c r="D234" t="s">
        <v>59</v>
      </c>
      <c r="E234" t="s">
        <v>35</v>
      </c>
      <c r="F234" t="s">
        <v>36</v>
      </c>
      <c r="G234" s="1">
        <v>42906</v>
      </c>
      <c r="H234" s="1">
        <v>42894</v>
      </c>
      <c r="I234" s="83">
        <v>3324</v>
      </c>
      <c r="J234" s="1" t="s">
        <v>372</v>
      </c>
      <c r="K234" t="s">
        <v>3195</v>
      </c>
      <c r="L234" t="s">
        <v>3196</v>
      </c>
      <c r="M234" t="s">
        <v>5362</v>
      </c>
      <c r="N234" t="s">
        <v>8272</v>
      </c>
      <c r="O234" t="s">
        <v>8275</v>
      </c>
      <c r="P234" t="s">
        <v>54</v>
      </c>
      <c r="Q234" t="str">
        <f t="shared" si="3"/>
        <v>#528D6B</v>
      </c>
      <c r="R234" t="s">
        <v>54</v>
      </c>
      <c r="S234">
        <v>2</v>
      </c>
      <c r="T234" s="80">
        <v>42894</v>
      </c>
      <c r="U234" s="1" t="s">
        <v>2920</v>
      </c>
      <c r="V234">
        <v>943</v>
      </c>
      <c r="W234">
        <v>43663</v>
      </c>
      <c r="X234">
        <v>64484</v>
      </c>
      <c r="Y234" s="87">
        <v>2.15972333554726E-2</v>
      </c>
      <c r="Z234">
        <v>25514</v>
      </c>
      <c r="AA234">
        <v>41</v>
      </c>
      <c r="AB234" t="s">
        <v>2916</v>
      </c>
      <c r="AC234">
        <v>0.58433914298147172</v>
      </c>
      <c r="AD234">
        <v>0.67711370262390669</v>
      </c>
      <c r="AE234" s="82">
        <v>0.67806638533229158</v>
      </c>
      <c r="AF234">
        <v>0.66223248350090069</v>
      </c>
      <c r="AG234">
        <v>0.62720717833680495</v>
      </c>
      <c r="AH234">
        <v>-1.9941699814361901E-2</v>
      </c>
      <c r="AI234" t="s">
        <v>2917</v>
      </c>
      <c r="AJ234">
        <v>943</v>
      </c>
    </row>
    <row r="235" spans="1:36" x14ac:dyDescent="0.2">
      <c r="A235" t="s">
        <v>375</v>
      </c>
      <c r="B235" t="s">
        <v>376</v>
      </c>
      <c r="C235" t="s">
        <v>2958</v>
      </c>
      <c r="D235" t="s">
        <v>49</v>
      </c>
      <c r="E235" t="s">
        <v>35</v>
      </c>
      <c r="F235" t="s">
        <v>36</v>
      </c>
      <c r="G235" s="1">
        <v>42906</v>
      </c>
      <c r="H235" s="1">
        <v>42894</v>
      </c>
      <c r="I235" s="83">
        <v>3325</v>
      </c>
      <c r="J235" s="1" t="s">
        <v>376</v>
      </c>
      <c r="K235" t="s">
        <v>2029</v>
      </c>
      <c r="L235" t="s">
        <v>3197</v>
      </c>
      <c r="M235" t="s">
        <v>5363</v>
      </c>
      <c r="N235" t="s">
        <v>8272</v>
      </c>
      <c r="O235" t="s">
        <v>8275</v>
      </c>
      <c r="P235" t="s">
        <v>3066</v>
      </c>
      <c r="Q235" t="str">
        <f t="shared" si="3"/>
        <v>#DC241f</v>
      </c>
      <c r="R235" t="s">
        <v>43</v>
      </c>
      <c r="S235">
        <v>2</v>
      </c>
      <c r="T235" s="80">
        <v>42894</v>
      </c>
      <c r="U235" s="1" t="s">
        <v>2915</v>
      </c>
      <c r="V235">
        <v>24124</v>
      </c>
      <c r="W235">
        <v>43612</v>
      </c>
      <c r="X235">
        <v>68091</v>
      </c>
      <c r="Y235" s="87">
        <v>0.55315050903421004</v>
      </c>
      <c r="Z235">
        <v>6917</v>
      </c>
      <c r="AA235">
        <v>431</v>
      </c>
      <c r="AB235" t="s">
        <v>2916</v>
      </c>
      <c r="AC235">
        <v>0.15860313675135285</v>
      </c>
      <c r="AD235">
        <v>0.64049580708169951</v>
      </c>
      <c r="AE235" s="82">
        <v>0.66937249549915789</v>
      </c>
      <c r="AF235">
        <v>0.66223248350090069</v>
      </c>
      <c r="AG235">
        <v>0.62955283499260573</v>
      </c>
      <c r="AH235">
        <v>0.10469677595596499</v>
      </c>
      <c r="AI235" t="s">
        <v>2917</v>
      </c>
      <c r="AJ235">
        <v>24124</v>
      </c>
    </row>
    <row r="236" spans="1:36" x14ac:dyDescent="0.2">
      <c r="A236" t="s">
        <v>375</v>
      </c>
      <c r="B236" t="s">
        <v>376</v>
      </c>
      <c r="C236" t="s">
        <v>2958</v>
      </c>
      <c r="D236" t="s">
        <v>49</v>
      </c>
      <c r="E236" t="s">
        <v>35</v>
      </c>
      <c r="F236" t="s">
        <v>36</v>
      </c>
      <c r="G236" s="1">
        <v>42906</v>
      </c>
      <c r="H236" s="1">
        <v>42894</v>
      </c>
      <c r="I236" s="83">
        <v>3325</v>
      </c>
      <c r="J236" s="1" t="s">
        <v>376</v>
      </c>
      <c r="K236" t="s">
        <v>3198</v>
      </c>
      <c r="L236" t="s">
        <v>2922</v>
      </c>
      <c r="M236" t="s">
        <v>5364</v>
      </c>
      <c r="N236" t="s">
        <v>8272</v>
      </c>
      <c r="O236" t="s">
        <v>8275</v>
      </c>
      <c r="P236" t="s">
        <v>39</v>
      </c>
      <c r="Q236" t="str">
        <f t="shared" si="3"/>
        <v>#0087DC</v>
      </c>
      <c r="R236" t="s">
        <v>40</v>
      </c>
      <c r="S236">
        <v>2</v>
      </c>
      <c r="T236" s="80">
        <v>42894</v>
      </c>
      <c r="U236" s="1" t="s">
        <v>2920</v>
      </c>
      <c r="V236">
        <v>17207</v>
      </c>
      <c r="W236">
        <v>43612</v>
      </c>
      <c r="X236">
        <v>68091</v>
      </c>
      <c r="Y236" s="87">
        <v>0.39454737228285702</v>
      </c>
      <c r="Z236">
        <v>6917</v>
      </c>
      <c r="AA236">
        <v>431</v>
      </c>
      <c r="AB236" t="s">
        <v>2916</v>
      </c>
      <c r="AC236">
        <v>0.15860313675135285</v>
      </c>
      <c r="AD236">
        <v>0.64049580708169951</v>
      </c>
      <c r="AE236" s="82">
        <v>0.66937249549915789</v>
      </c>
      <c r="AF236">
        <v>0.66223248350090069</v>
      </c>
      <c r="AG236">
        <v>0.62955283499260573</v>
      </c>
      <c r="AH236">
        <v>1.16253273842068E-2</v>
      </c>
      <c r="AI236" t="s">
        <v>2917</v>
      </c>
      <c r="AJ236">
        <v>17207</v>
      </c>
    </row>
    <row r="237" spans="1:36" x14ac:dyDescent="0.2">
      <c r="A237" t="s">
        <v>375</v>
      </c>
      <c r="B237" t="s">
        <v>376</v>
      </c>
      <c r="C237" t="s">
        <v>2958</v>
      </c>
      <c r="D237" t="s">
        <v>49</v>
      </c>
      <c r="E237" t="s">
        <v>35</v>
      </c>
      <c r="F237" t="s">
        <v>36</v>
      </c>
      <c r="G237" s="1">
        <v>42906</v>
      </c>
      <c r="H237" s="1">
        <v>42894</v>
      </c>
      <c r="I237" s="83">
        <v>3325</v>
      </c>
      <c r="J237" s="1" t="s">
        <v>376</v>
      </c>
      <c r="K237" t="s">
        <v>54</v>
      </c>
      <c r="L237" t="s">
        <v>3199</v>
      </c>
      <c r="M237" t="s">
        <v>5365</v>
      </c>
      <c r="N237" t="s">
        <v>8273</v>
      </c>
      <c r="O237" t="s">
        <v>8275</v>
      </c>
      <c r="P237" t="s">
        <v>52</v>
      </c>
      <c r="Q237" t="str">
        <f t="shared" si="3"/>
        <v>#FAA61A</v>
      </c>
      <c r="R237" t="s">
        <v>53</v>
      </c>
      <c r="S237">
        <v>2</v>
      </c>
      <c r="T237" s="80">
        <v>42894</v>
      </c>
      <c r="U237" s="1" t="s">
        <v>2920</v>
      </c>
      <c r="V237">
        <v>1564</v>
      </c>
      <c r="W237">
        <v>43612</v>
      </c>
      <c r="X237">
        <v>68091</v>
      </c>
      <c r="Y237" s="87">
        <v>3.5861689443272497E-2</v>
      </c>
      <c r="Z237">
        <v>6917</v>
      </c>
      <c r="AA237">
        <v>431</v>
      </c>
      <c r="AB237" t="s">
        <v>2916</v>
      </c>
      <c r="AC237">
        <v>0.15860313675135285</v>
      </c>
      <c r="AD237">
        <v>0.64049580708169951</v>
      </c>
      <c r="AE237" s="82">
        <v>0.66937249549915789</v>
      </c>
      <c r="AF237">
        <v>0.66223248350090069</v>
      </c>
      <c r="AG237">
        <v>0.62955283499260573</v>
      </c>
      <c r="AH237">
        <v>7.1885487172415E-3</v>
      </c>
      <c r="AI237" t="s">
        <v>2917</v>
      </c>
      <c r="AJ237">
        <v>1564</v>
      </c>
    </row>
    <row r="238" spans="1:36" x14ac:dyDescent="0.2">
      <c r="A238" t="s">
        <v>375</v>
      </c>
      <c r="B238" t="s">
        <v>376</v>
      </c>
      <c r="C238" t="s">
        <v>2958</v>
      </c>
      <c r="D238" t="s">
        <v>49</v>
      </c>
      <c r="E238" t="s">
        <v>35</v>
      </c>
      <c r="F238" t="s">
        <v>36</v>
      </c>
      <c r="G238" s="1">
        <v>42906</v>
      </c>
      <c r="H238" s="1">
        <v>42894</v>
      </c>
      <c r="I238" s="83">
        <v>3325</v>
      </c>
      <c r="J238" s="1" t="s">
        <v>376</v>
      </c>
      <c r="K238" t="s">
        <v>3200</v>
      </c>
      <c r="L238" t="s">
        <v>3201</v>
      </c>
      <c r="M238" t="s">
        <v>5366</v>
      </c>
      <c r="N238" t="s">
        <v>8272</v>
      </c>
      <c r="O238" t="s">
        <v>8275</v>
      </c>
      <c r="P238" t="s">
        <v>54</v>
      </c>
      <c r="Q238" t="str">
        <f t="shared" si="3"/>
        <v>#528D6B</v>
      </c>
      <c r="R238" t="s">
        <v>54</v>
      </c>
      <c r="S238">
        <v>2</v>
      </c>
      <c r="T238" s="80">
        <v>42894</v>
      </c>
      <c r="U238" s="1" t="s">
        <v>2920</v>
      </c>
      <c r="V238">
        <v>562</v>
      </c>
      <c r="W238">
        <v>43612</v>
      </c>
      <c r="X238">
        <v>68091</v>
      </c>
      <c r="Y238" s="87">
        <v>1.2886361551866499E-2</v>
      </c>
      <c r="Z238">
        <v>6917</v>
      </c>
      <c r="AA238">
        <v>431</v>
      </c>
      <c r="AB238" t="s">
        <v>2916</v>
      </c>
      <c r="AC238">
        <v>0.15860313675135285</v>
      </c>
      <c r="AD238">
        <v>0.64049580708169951</v>
      </c>
      <c r="AE238" s="82">
        <v>0.66937249549915789</v>
      </c>
      <c r="AF238">
        <v>0.66223248350090069</v>
      </c>
      <c r="AG238">
        <v>0.62955283499260573</v>
      </c>
      <c r="AH238">
        <v>-2.0315391771941398E-2</v>
      </c>
      <c r="AI238" t="s">
        <v>2917</v>
      </c>
      <c r="AJ238">
        <v>562</v>
      </c>
    </row>
    <row r="239" spans="1:36" x14ac:dyDescent="0.2">
      <c r="A239" t="s">
        <v>375</v>
      </c>
      <c r="B239" t="s">
        <v>376</v>
      </c>
      <c r="C239" t="s">
        <v>2958</v>
      </c>
      <c r="D239" t="s">
        <v>49</v>
      </c>
      <c r="E239" t="s">
        <v>35</v>
      </c>
      <c r="F239" t="s">
        <v>36</v>
      </c>
      <c r="G239" s="1">
        <v>42906</v>
      </c>
      <c r="H239" s="1">
        <v>42894</v>
      </c>
      <c r="I239" s="83">
        <v>3325</v>
      </c>
      <c r="J239" s="1" t="s">
        <v>376</v>
      </c>
      <c r="K239" t="s">
        <v>1288</v>
      </c>
      <c r="L239" t="s">
        <v>3202</v>
      </c>
      <c r="M239" t="s">
        <v>5367</v>
      </c>
      <c r="N239" t="s">
        <v>8273</v>
      </c>
      <c r="O239" t="s">
        <v>8275</v>
      </c>
      <c r="P239" t="s">
        <v>3203</v>
      </c>
      <c r="Q239" t="str">
        <f t="shared" si="3"/>
        <v>#000000</v>
      </c>
      <c r="R239" t="s">
        <v>407</v>
      </c>
      <c r="S239">
        <v>2</v>
      </c>
      <c r="T239" s="80">
        <v>42894</v>
      </c>
      <c r="U239" s="1" t="s">
        <v>2920</v>
      </c>
      <c r="V239">
        <v>155</v>
      </c>
      <c r="W239">
        <v>43612</v>
      </c>
      <c r="X239">
        <v>68091</v>
      </c>
      <c r="Y239" s="87">
        <v>3.5540676877924E-3</v>
      </c>
      <c r="Z239">
        <v>6917</v>
      </c>
      <c r="AA239">
        <v>431</v>
      </c>
      <c r="AB239" t="s">
        <v>2916</v>
      </c>
      <c r="AC239">
        <v>0.15860313675135285</v>
      </c>
      <c r="AD239">
        <v>0.64049580708169951</v>
      </c>
      <c r="AE239" s="82">
        <v>0.66937249549915789</v>
      </c>
      <c r="AF239">
        <v>0.66223248350090069</v>
      </c>
      <c r="AG239">
        <v>0.62955283499260573</v>
      </c>
      <c r="AH239">
        <v>0</v>
      </c>
      <c r="AI239" t="s">
        <v>2917</v>
      </c>
      <c r="AJ239">
        <v>155</v>
      </c>
    </row>
    <row r="240" spans="1:36" x14ac:dyDescent="0.2">
      <c r="A240" t="s">
        <v>381</v>
      </c>
      <c r="B240" t="s">
        <v>382</v>
      </c>
      <c r="C240" t="s">
        <v>2958</v>
      </c>
      <c r="D240" t="s">
        <v>49</v>
      </c>
      <c r="E240" t="s">
        <v>35</v>
      </c>
      <c r="F240" t="s">
        <v>36</v>
      </c>
      <c r="G240" s="1">
        <v>42906</v>
      </c>
      <c r="H240" s="1">
        <v>42894</v>
      </c>
      <c r="I240" s="83">
        <v>3326</v>
      </c>
      <c r="J240" s="1" t="s">
        <v>382</v>
      </c>
      <c r="K240" t="s">
        <v>384</v>
      </c>
      <c r="L240" t="s">
        <v>299</v>
      </c>
      <c r="M240" t="s">
        <v>5368</v>
      </c>
      <c r="N240" t="s">
        <v>8273</v>
      </c>
      <c r="O240" t="s">
        <v>8277</v>
      </c>
      <c r="P240" t="s">
        <v>42</v>
      </c>
      <c r="Q240" t="str">
        <f t="shared" si="3"/>
        <v>#DC241f</v>
      </c>
      <c r="R240" t="s">
        <v>43</v>
      </c>
      <c r="S240">
        <v>2</v>
      </c>
      <c r="T240" s="80">
        <v>42894</v>
      </c>
      <c r="U240" s="1" t="s">
        <v>2915</v>
      </c>
      <c r="V240">
        <v>21571</v>
      </c>
      <c r="W240">
        <v>37217</v>
      </c>
      <c r="X240">
        <v>65067</v>
      </c>
      <c r="Y240" s="87">
        <v>0.57960072010102903</v>
      </c>
      <c r="Z240">
        <v>7285</v>
      </c>
      <c r="AA240">
        <v>428</v>
      </c>
      <c r="AB240" t="s">
        <v>2916</v>
      </c>
      <c r="AC240">
        <v>0.19574388048472471</v>
      </c>
      <c r="AD240">
        <v>0.57197965174358734</v>
      </c>
      <c r="AE240" s="82">
        <v>0.66937249549915789</v>
      </c>
      <c r="AF240">
        <v>0.66223248350090069</v>
      </c>
      <c r="AG240">
        <v>0.53255128362609017</v>
      </c>
      <c r="AH240">
        <v>0.123367298350366</v>
      </c>
      <c r="AI240" t="s">
        <v>2917</v>
      </c>
      <c r="AJ240">
        <v>21571</v>
      </c>
    </row>
    <row r="241" spans="1:36" x14ac:dyDescent="0.2">
      <c r="A241" t="s">
        <v>381</v>
      </c>
      <c r="B241" t="s">
        <v>382</v>
      </c>
      <c r="C241" t="s">
        <v>2958</v>
      </c>
      <c r="D241" t="s">
        <v>49</v>
      </c>
      <c r="E241" t="s">
        <v>35</v>
      </c>
      <c r="F241" t="s">
        <v>36</v>
      </c>
      <c r="G241" s="1">
        <v>42906</v>
      </c>
      <c r="H241" s="1">
        <v>42894</v>
      </c>
      <c r="I241" s="83">
        <v>3326</v>
      </c>
      <c r="J241" s="1" t="s">
        <v>382</v>
      </c>
      <c r="K241" t="s">
        <v>377</v>
      </c>
      <c r="L241" t="s">
        <v>3204</v>
      </c>
      <c r="M241" t="s">
        <v>5369</v>
      </c>
      <c r="N241" t="s">
        <v>8273</v>
      </c>
      <c r="O241" t="s">
        <v>8275</v>
      </c>
      <c r="P241" t="s">
        <v>39</v>
      </c>
      <c r="Q241" t="str">
        <f t="shared" si="3"/>
        <v>#0087DC</v>
      </c>
      <c r="R241" t="s">
        <v>40</v>
      </c>
      <c r="S241">
        <v>2</v>
      </c>
      <c r="T241" s="80">
        <v>42894</v>
      </c>
      <c r="U241" s="1" t="s">
        <v>2920</v>
      </c>
      <c r="V241">
        <v>14286</v>
      </c>
      <c r="W241">
        <v>37217</v>
      </c>
      <c r="X241">
        <v>65067</v>
      </c>
      <c r="Y241" s="87">
        <v>0.38385683961630401</v>
      </c>
      <c r="Z241">
        <v>7285</v>
      </c>
      <c r="AA241">
        <v>428</v>
      </c>
      <c r="AB241" t="s">
        <v>2916</v>
      </c>
      <c r="AC241">
        <v>0.19574388048472471</v>
      </c>
      <c r="AD241">
        <v>0.57197965174358734</v>
      </c>
      <c r="AE241" s="82">
        <v>0.66937249549915789</v>
      </c>
      <c r="AF241">
        <v>0.66223248350090069</v>
      </c>
      <c r="AG241">
        <v>0.53255128362609017</v>
      </c>
      <c r="AH241">
        <v>7.5501401950521893E-2</v>
      </c>
      <c r="AI241" t="s">
        <v>2917</v>
      </c>
      <c r="AJ241">
        <v>14286</v>
      </c>
    </row>
    <row r="242" spans="1:36" x14ac:dyDescent="0.2">
      <c r="A242" t="s">
        <v>381</v>
      </c>
      <c r="B242" t="s">
        <v>382</v>
      </c>
      <c r="C242" t="s">
        <v>2958</v>
      </c>
      <c r="D242" t="s">
        <v>49</v>
      </c>
      <c r="E242" t="s">
        <v>35</v>
      </c>
      <c r="F242" t="s">
        <v>36</v>
      </c>
      <c r="G242" s="1">
        <v>42906</v>
      </c>
      <c r="H242" s="1">
        <v>42894</v>
      </c>
      <c r="I242" s="83">
        <v>3326</v>
      </c>
      <c r="J242" s="1" t="s">
        <v>382</v>
      </c>
      <c r="K242" t="s">
        <v>383</v>
      </c>
      <c r="L242" t="s">
        <v>3096</v>
      </c>
      <c r="M242" t="s">
        <v>5370</v>
      </c>
      <c r="N242" t="s">
        <v>8272</v>
      </c>
      <c r="O242" t="s">
        <v>8275</v>
      </c>
      <c r="P242" t="s">
        <v>52</v>
      </c>
      <c r="Q242" t="str">
        <f t="shared" si="3"/>
        <v>#FAA61A</v>
      </c>
      <c r="R242" t="s">
        <v>53</v>
      </c>
      <c r="S242">
        <v>2</v>
      </c>
      <c r="T242" s="80">
        <v>42894</v>
      </c>
      <c r="U242" s="1" t="s">
        <v>2920</v>
      </c>
      <c r="V242">
        <v>750</v>
      </c>
      <c r="W242">
        <v>37217</v>
      </c>
      <c r="X242">
        <v>65067</v>
      </c>
      <c r="Y242" s="87">
        <v>2.0152081038235199E-2</v>
      </c>
      <c r="Z242">
        <v>7285</v>
      </c>
      <c r="AA242">
        <v>428</v>
      </c>
      <c r="AB242" t="s">
        <v>2916</v>
      </c>
      <c r="AC242">
        <v>0.19574388048472471</v>
      </c>
      <c r="AD242">
        <v>0.57197965174358734</v>
      </c>
      <c r="AE242" s="82">
        <v>0.66937249549915789</v>
      </c>
      <c r="AF242">
        <v>0.66223248350090069</v>
      </c>
      <c r="AG242">
        <v>0.53255128362609017</v>
      </c>
      <c r="AH242">
        <v>-7.6705461097292997E-3</v>
      </c>
      <c r="AI242" t="s">
        <v>2917</v>
      </c>
      <c r="AJ242">
        <v>750</v>
      </c>
    </row>
    <row r="243" spans="1:36" x14ac:dyDescent="0.2">
      <c r="A243" t="s">
        <v>381</v>
      </c>
      <c r="B243" t="s">
        <v>382</v>
      </c>
      <c r="C243" t="s">
        <v>2958</v>
      </c>
      <c r="D243" t="s">
        <v>49</v>
      </c>
      <c r="E243" t="s">
        <v>35</v>
      </c>
      <c r="F243" t="s">
        <v>36</v>
      </c>
      <c r="G243" s="1">
        <v>42906</v>
      </c>
      <c r="H243" s="1">
        <v>42894</v>
      </c>
      <c r="I243" s="83">
        <v>3326</v>
      </c>
      <c r="J243" s="1" t="s">
        <v>382</v>
      </c>
      <c r="K243" t="s">
        <v>2494</v>
      </c>
      <c r="L243" t="s">
        <v>370</v>
      </c>
      <c r="M243" t="s">
        <v>5371</v>
      </c>
      <c r="N243" t="s">
        <v>8273</v>
      </c>
      <c r="O243" t="s">
        <v>8275</v>
      </c>
      <c r="P243" t="s">
        <v>54</v>
      </c>
      <c r="Q243" t="str">
        <f t="shared" si="3"/>
        <v>#528D6B</v>
      </c>
      <c r="R243" t="s">
        <v>54</v>
      </c>
      <c r="S243">
        <v>2</v>
      </c>
      <c r="T243" s="80">
        <v>42894</v>
      </c>
      <c r="U243" s="1" t="s">
        <v>2920</v>
      </c>
      <c r="V243">
        <v>610</v>
      </c>
      <c r="W243">
        <v>37217</v>
      </c>
      <c r="X243">
        <v>65067</v>
      </c>
      <c r="Y243" s="87">
        <v>1.6390359244431298E-2</v>
      </c>
      <c r="Z243">
        <v>7285</v>
      </c>
      <c r="AA243">
        <v>428</v>
      </c>
      <c r="AB243" t="s">
        <v>2916</v>
      </c>
      <c r="AC243">
        <v>0.19574388048472471</v>
      </c>
      <c r="AD243">
        <v>0.57197965174358734</v>
      </c>
      <c r="AE243" s="82">
        <v>0.66937249549915789</v>
      </c>
      <c r="AF243">
        <v>0.66223248350090069</v>
      </c>
      <c r="AG243">
        <v>0.53255128362609017</v>
      </c>
      <c r="AH243">
        <v>-1.09421283579214E-2</v>
      </c>
      <c r="AI243" t="s">
        <v>2917</v>
      </c>
      <c r="AJ243">
        <v>610</v>
      </c>
    </row>
    <row r="244" spans="1:36" x14ac:dyDescent="0.2">
      <c r="A244" t="s">
        <v>385</v>
      </c>
      <c r="B244" t="s">
        <v>386</v>
      </c>
      <c r="C244" t="s">
        <v>2958</v>
      </c>
      <c r="D244" t="s">
        <v>49</v>
      </c>
      <c r="E244" t="s">
        <v>35</v>
      </c>
      <c r="F244" t="s">
        <v>36</v>
      </c>
      <c r="G244" s="1">
        <v>42906</v>
      </c>
      <c r="H244" s="1">
        <v>42894</v>
      </c>
      <c r="I244" s="83">
        <v>3327</v>
      </c>
      <c r="J244" s="1" t="s">
        <v>386</v>
      </c>
      <c r="K244" t="s">
        <v>387</v>
      </c>
      <c r="L244" t="s">
        <v>3049</v>
      </c>
      <c r="M244" t="s">
        <v>5372</v>
      </c>
      <c r="N244" t="s">
        <v>8273</v>
      </c>
      <c r="O244" t="s">
        <v>8277</v>
      </c>
      <c r="P244" t="s">
        <v>42</v>
      </c>
      <c r="Q244" t="str">
        <f t="shared" si="3"/>
        <v>#DC241f</v>
      </c>
      <c r="R244" t="s">
        <v>43</v>
      </c>
      <c r="S244">
        <v>2</v>
      </c>
      <c r="T244" s="80">
        <v>42894</v>
      </c>
      <c r="U244" s="1" t="s">
        <v>2915</v>
      </c>
      <c r="V244">
        <v>42143</v>
      </c>
      <c r="W244">
        <v>54310</v>
      </c>
      <c r="X244">
        <v>78271</v>
      </c>
      <c r="Y244" s="87">
        <v>0.77597127600810101</v>
      </c>
      <c r="Z244">
        <v>33944</v>
      </c>
      <c r="AA244">
        <v>13</v>
      </c>
      <c r="AB244" t="s">
        <v>2916</v>
      </c>
      <c r="AC244">
        <v>0.62500460320382989</v>
      </c>
      <c r="AD244">
        <v>0.69387129332703046</v>
      </c>
      <c r="AE244" s="82">
        <v>0.66937249549915789</v>
      </c>
      <c r="AF244">
        <v>0.66223248350090069</v>
      </c>
      <c r="AG244">
        <v>0.61635005895453954</v>
      </c>
      <c r="AH244">
        <v>0.17768449285969301</v>
      </c>
      <c r="AI244" t="s">
        <v>2917</v>
      </c>
      <c r="AJ244">
        <v>42143</v>
      </c>
    </row>
    <row r="245" spans="1:36" x14ac:dyDescent="0.2">
      <c r="A245" t="s">
        <v>385</v>
      </c>
      <c r="B245" t="s">
        <v>386</v>
      </c>
      <c r="C245" t="s">
        <v>2958</v>
      </c>
      <c r="D245" t="s">
        <v>49</v>
      </c>
      <c r="E245" t="s">
        <v>35</v>
      </c>
      <c r="F245" t="s">
        <v>36</v>
      </c>
      <c r="G245" s="1">
        <v>42906</v>
      </c>
      <c r="H245" s="1">
        <v>42894</v>
      </c>
      <c r="I245" s="83">
        <v>3327</v>
      </c>
      <c r="J245" s="1" t="s">
        <v>386</v>
      </c>
      <c r="K245" t="s">
        <v>3205</v>
      </c>
      <c r="L245" t="s">
        <v>3206</v>
      </c>
      <c r="M245" t="s">
        <v>5373</v>
      </c>
      <c r="N245" t="s">
        <v>8272</v>
      </c>
      <c r="O245" t="s">
        <v>8275</v>
      </c>
      <c r="P245" t="s">
        <v>39</v>
      </c>
      <c r="Q245" t="str">
        <f t="shared" si="3"/>
        <v>#0087DC</v>
      </c>
      <c r="R245" t="s">
        <v>40</v>
      </c>
      <c r="S245">
        <v>2</v>
      </c>
      <c r="T245" s="80">
        <v>42894</v>
      </c>
      <c r="U245" s="1" t="s">
        <v>2920</v>
      </c>
      <c r="V245">
        <v>8199</v>
      </c>
      <c r="W245">
        <v>54310</v>
      </c>
      <c r="X245">
        <v>78271</v>
      </c>
      <c r="Y245" s="87">
        <v>0.15096667280427101</v>
      </c>
      <c r="Z245">
        <v>33944</v>
      </c>
      <c r="AA245">
        <v>13</v>
      </c>
      <c r="AB245" t="s">
        <v>2916</v>
      </c>
      <c r="AC245">
        <v>0.62500460320382989</v>
      </c>
      <c r="AD245">
        <v>0.69387129332703046</v>
      </c>
      <c r="AE245" s="82">
        <v>0.66937249549915789</v>
      </c>
      <c r="AF245">
        <v>0.66223248350090069</v>
      </c>
      <c r="AG245">
        <v>0.61635005895453954</v>
      </c>
      <c r="AH245">
        <v>-2.6072820457642101E-2</v>
      </c>
      <c r="AI245" t="s">
        <v>2917</v>
      </c>
      <c r="AJ245">
        <v>8199</v>
      </c>
    </row>
    <row r="246" spans="1:36" x14ac:dyDescent="0.2">
      <c r="A246" t="s">
        <v>385</v>
      </c>
      <c r="B246" t="s">
        <v>386</v>
      </c>
      <c r="C246" t="s">
        <v>2958</v>
      </c>
      <c r="D246" t="s">
        <v>49</v>
      </c>
      <c r="E246" t="s">
        <v>35</v>
      </c>
      <c r="F246" t="s">
        <v>36</v>
      </c>
      <c r="G246" s="1">
        <v>42906</v>
      </c>
      <c r="H246" s="1">
        <v>42894</v>
      </c>
      <c r="I246" s="83">
        <v>3327</v>
      </c>
      <c r="J246" s="1" t="s">
        <v>386</v>
      </c>
      <c r="K246" t="s">
        <v>263</v>
      </c>
      <c r="L246" t="s">
        <v>3207</v>
      </c>
      <c r="M246" t="s">
        <v>5374</v>
      </c>
      <c r="N246" t="s">
        <v>8273</v>
      </c>
      <c r="O246" t="s">
        <v>8275</v>
      </c>
      <c r="P246" t="s">
        <v>52</v>
      </c>
      <c r="Q246" t="str">
        <f t="shared" si="3"/>
        <v>#FAA61A</v>
      </c>
      <c r="R246" t="s">
        <v>53</v>
      </c>
      <c r="S246">
        <v>2</v>
      </c>
      <c r="T246" s="80">
        <v>42894</v>
      </c>
      <c r="U246" s="1" t="s">
        <v>2920</v>
      </c>
      <c r="V246">
        <v>3137</v>
      </c>
      <c r="W246">
        <v>54310</v>
      </c>
      <c r="X246">
        <v>78271</v>
      </c>
      <c r="Y246" s="87">
        <v>5.77610016571534E-2</v>
      </c>
      <c r="Z246">
        <v>33944</v>
      </c>
      <c r="AA246">
        <v>13</v>
      </c>
      <c r="AB246" t="s">
        <v>2916</v>
      </c>
      <c r="AC246">
        <v>0.62500460320382989</v>
      </c>
      <c r="AD246">
        <v>0.69387129332703046</v>
      </c>
      <c r="AE246" s="82">
        <v>0.66937249549915789</v>
      </c>
      <c r="AF246">
        <v>0.66223248350090069</v>
      </c>
      <c r="AG246">
        <v>0.61635005895453954</v>
      </c>
      <c r="AH246">
        <v>-5.8274367981073001E-2</v>
      </c>
      <c r="AI246" t="s">
        <v>2917</v>
      </c>
      <c r="AJ246">
        <v>3137</v>
      </c>
    </row>
    <row r="247" spans="1:36" x14ac:dyDescent="0.2">
      <c r="A247" t="s">
        <v>385</v>
      </c>
      <c r="B247" t="s">
        <v>386</v>
      </c>
      <c r="C247" t="s">
        <v>2958</v>
      </c>
      <c r="D247" t="s">
        <v>49</v>
      </c>
      <c r="E247" t="s">
        <v>35</v>
      </c>
      <c r="F247" t="s">
        <v>36</v>
      </c>
      <c r="G247" s="1">
        <v>42906</v>
      </c>
      <c r="H247" s="1">
        <v>42894</v>
      </c>
      <c r="I247" s="83">
        <v>3327</v>
      </c>
      <c r="J247" s="1" t="s">
        <v>386</v>
      </c>
      <c r="K247" t="s">
        <v>565</v>
      </c>
      <c r="L247" t="s">
        <v>3208</v>
      </c>
      <c r="M247" t="s">
        <v>5375</v>
      </c>
      <c r="N247" t="s">
        <v>8273</v>
      </c>
      <c r="O247" t="s">
        <v>8275</v>
      </c>
      <c r="P247" t="s">
        <v>54</v>
      </c>
      <c r="Q247" t="str">
        <f t="shared" si="3"/>
        <v>#528D6B</v>
      </c>
      <c r="R247" t="s">
        <v>54</v>
      </c>
      <c r="S247">
        <v>2</v>
      </c>
      <c r="T247" s="80">
        <v>42894</v>
      </c>
      <c r="U247" s="1" t="s">
        <v>2920</v>
      </c>
      <c r="V247">
        <v>831</v>
      </c>
      <c r="W247">
        <v>54310</v>
      </c>
      <c r="X247">
        <v>78271</v>
      </c>
      <c r="Y247" s="87">
        <v>1.5301049530473201E-2</v>
      </c>
      <c r="Z247">
        <v>33944</v>
      </c>
      <c r="AA247">
        <v>13</v>
      </c>
      <c r="AB247" t="s">
        <v>2916</v>
      </c>
      <c r="AC247">
        <v>0.62500460320382989</v>
      </c>
      <c r="AD247">
        <v>0.69387129332703046</v>
      </c>
      <c r="AE247" s="82">
        <v>0.66937249549915789</v>
      </c>
      <c r="AF247">
        <v>0.66223248350090069</v>
      </c>
      <c r="AG247">
        <v>0.61635005895453954</v>
      </c>
      <c r="AH247">
        <v>-3.1461693316952699E-2</v>
      </c>
      <c r="AI247" t="s">
        <v>2917</v>
      </c>
      <c r="AJ247">
        <v>831</v>
      </c>
    </row>
    <row r="248" spans="1:36" x14ac:dyDescent="0.2">
      <c r="A248" t="s">
        <v>389</v>
      </c>
      <c r="B248" t="s">
        <v>390</v>
      </c>
      <c r="C248" t="s">
        <v>2958</v>
      </c>
      <c r="D248" t="s">
        <v>49</v>
      </c>
      <c r="E248" t="s">
        <v>35</v>
      </c>
      <c r="F248" t="s">
        <v>36</v>
      </c>
      <c r="G248" s="1">
        <v>42906</v>
      </c>
      <c r="H248" s="1">
        <v>42894</v>
      </c>
      <c r="I248" s="83">
        <v>3328</v>
      </c>
      <c r="J248" s="1" t="s">
        <v>390</v>
      </c>
      <c r="K248" t="s">
        <v>169</v>
      </c>
      <c r="L248" t="s">
        <v>3209</v>
      </c>
      <c r="M248" t="s">
        <v>5376</v>
      </c>
      <c r="N248" t="s">
        <v>8273</v>
      </c>
      <c r="O248" t="s">
        <v>8277</v>
      </c>
      <c r="P248" t="s">
        <v>42</v>
      </c>
      <c r="Q248" t="str">
        <f t="shared" si="3"/>
        <v>#DC241f</v>
      </c>
      <c r="R248" t="s">
        <v>43</v>
      </c>
      <c r="S248">
        <v>2</v>
      </c>
      <c r="T248" s="80">
        <v>42894</v>
      </c>
      <c r="U248" s="1" t="s">
        <v>2915</v>
      </c>
      <c r="V248">
        <v>37606</v>
      </c>
      <c r="W248">
        <v>46394</v>
      </c>
      <c r="X248">
        <v>75698</v>
      </c>
      <c r="Y248" s="87">
        <v>0.81057895417510795</v>
      </c>
      <c r="Z248">
        <v>31026</v>
      </c>
      <c r="AA248">
        <v>23</v>
      </c>
      <c r="AB248" t="s">
        <v>2916</v>
      </c>
      <c r="AC248">
        <v>0.66875026943139204</v>
      </c>
      <c r="AD248">
        <v>0.6128827710111231</v>
      </c>
      <c r="AE248" s="82">
        <v>0.66937249549915789</v>
      </c>
      <c r="AF248">
        <v>0.66223248350090069</v>
      </c>
      <c r="AG248">
        <v>0.54499216488273883</v>
      </c>
      <c r="AH248">
        <v>0.12661979337684301</v>
      </c>
      <c r="AI248" t="s">
        <v>2917</v>
      </c>
      <c r="AJ248">
        <v>37606</v>
      </c>
    </row>
    <row r="249" spans="1:36" x14ac:dyDescent="0.2">
      <c r="A249" t="s">
        <v>389</v>
      </c>
      <c r="B249" t="s">
        <v>390</v>
      </c>
      <c r="C249" t="s">
        <v>2958</v>
      </c>
      <c r="D249" t="s">
        <v>49</v>
      </c>
      <c r="E249" t="s">
        <v>35</v>
      </c>
      <c r="F249" t="s">
        <v>36</v>
      </c>
      <c r="G249" s="1">
        <v>42906</v>
      </c>
      <c r="H249" s="1">
        <v>42894</v>
      </c>
      <c r="I249" s="83">
        <v>3328</v>
      </c>
      <c r="J249" s="1" t="s">
        <v>390</v>
      </c>
      <c r="K249" t="s">
        <v>3210</v>
      </c>
      <c r="L249" t="s">
        <v>3211</v>
      </c>
      <c r="M249" t="s">
        <v>5377</v>
      </c>
      <c r="N249" t="s">
        <v>8272</v>
      </c>
      <c r="O249" t="s">
        <v>8275</v>
      </c>
      <c r="P249" t="s">
        <v>39</v>
      </c>
      <c r="Q249" t="str">
        <f t="shared" si="3"/>
        <v>#0087DC</v>
      </c>
      <c r="R249" t="s">
        <v>40</v>
      </c>
      <c r="S249">
        <v>2</v>
      </c>
      <c r="T249" s="80">
        <v>42894</v>
      </c>
      <c r="U249" s="1" t="s">
        <v>2920</v>
      </c>
      <c r="V249">
        <v>6580</v>
      </c>
      <c r="W249">
        <v>46394</v>
      </c>
      <c r="X249">
        <v>75698</v>
      </c>
      <c r="Y249" s="87">
        <v>0.14182868474371599</v>
      </c>
      <c r="Z249">
        <v>31026</v>
      </c>
      <c r="AA249">
        <v>23</v>
      </c>
      <c r="AB249" t="s">
        <v>2916</v>
      </c>
      <c r="AC249">
        <v>0.66875026943139204</v>
      </c>
      <c r="AD249">
        <v>0.6128827710111231</v>
      </c>
      <c r="AE249" s="82">
        <v>0.66937249549915789</v>
      </c>
      <c r="AF249">
        <v>0.66223248350090069</v>
      </c>
      <c r="AG249">
        <v>0.54499216488273883</v>
      </c>
      <c r="AH249">
        <v>2.7132907556163599E-2</v>
      </c>
      <c r="AI249" t="s">
        <v>2917</v>
      </c>
      <c r="AJ249">
        <v>6580</v>
      </c>
    </row>
    <row r="250" spans="1:36" x14ac:dyDescent="0.2">
      <c r="A250" t="s">
        <v>389</v>
      </c>
      <c r="B250" t="s">
        <v>390</v>
      </c>
      <c r="C250" t="s">
        <v>2958</v>
      </c>
      <c r="D250" t="s">
        <v>49</v>
      </c>
      <c r="E250" t="s">
        <v>35</v>
      </c>
      <c r="F250" t="s">
        <v>36</v>
      </c>
      <c r="G250" s="1">
        <v>42906</v>
      </c>
      <c r="H250" s="1">
        <v>42894</v>
      </c>
      <c r="I250" s="83">
        <v>3328</v>
      </c>
      <c r="J250" s="1" t="s">
        <v>390</v>
      </c>
      <c r="K250" t="s">
        <v>349</v>
      </c>
      <c r="L250" t="s">
        <v>3212</v>
      </c>
      <c r="M250" t="s">
        <v>5378</v>
      </c>
      <c r="N250" t="s">
        <v>8273</v>
      </c>
      <c r="O250" t="s">
        <v>8275</v>
      </c>
      <c r="P250" t="s">
        <v>45</v>
      </c>
      <c r="Q250" t="str">
        <f t="shared" si="3"/>
        <v>#70147A</v>
      </c>
      <c r="R250" t="s">
        <v>45</v>
      </c>
      <c r="S250">
        <v>2</v>
      </c>
      <c r="T250" s="80">
        <v>42894</v>
      </c>
      <c r="U250" s="1" t="s">
        <v>2920</v>
      </c>
      <c r="V250">
        <v>1016</v>
      </c>
      <c r="W250">
        <v>46394</v>
      </c>
      <c r="X250">
        <v>75698</v>
      </c>
      <c r="Y250" s="87">
        <v>2.1899383540975099E-2</v>
      </c>
      <c r="Z250">
        <v>31026</v>
      </c>
      <c r="AA250">
        <v>23</v>
      </c>
      <c r="AB250" t="s">
        <v>2916</v>
      </c>
      <c r="AC250">
        <v>0.66875026943139204</v>
      </c>
      <c r="AD250">
        <v>0.6128827710111231</v>
      </c>
      <c r="AE250" s="82">
        <v>0.66937249549915789</v>
      </c>
      <c r="AF250">
        <v>0.66223248350090069</v>
      </c>
      <c r="AG250">
        <v>0.54499216488273883</v>
      </c>
      <c r="AH250">
        <v>-9.1431837980017097E-2</v>
      </c>
      <c r="AI250" t="s">
        <v>2917</v>
      </c>
      <c r="AJ250">
        <v>1016</v>
      </c>
    </row>
    <row r="251" spans="1:36" x14ac:dyDescent="0.2">
      <c r="A251" t="s">
        <v>389</v>
      </c>
      <c r="B251" t="s">
        <v>390</v>
      </c>
      <c r="C251" t="s">
        <v>2958</v>
      </c>
      <c r="D251" t="s">
        <v>49</v>
      </c>
      <c r="E251" t="s">
        <v>35</v>
      </c>
      <c r="F251" t="s">
        <v>36</v>
      </c>
      <c r="G251" s="1">
        <v>42906</v>
      </c>
      <c r="H251" s="1">
        <v>42894</v>
      </c>
      <c r="I251" s="83">
        <v>3328</v>
      </c>
      <c r="J251" s="1" t="s">
        <v>390</v>
      </c>
      <c r="K251" t="s">
        <v>2523</v>
      </c>
      <c r="L251" t="s">
        <v>3213</v>
      </c>
      <c r="M251" t="s">
        <v>5379</v>
      </c>
      <c r="N251" t="s">
        <v>8273</v>
      </c>
      <c r="O251" t="s">
        <v>8275</v>
      </c>
      <c r="P251" t="s">
        <v>52</v>
      </c>
      <c r="Q251" t="str">
        <f t="shared" si="3"/>
        <v>#FAA61A</v>
      </c>
      <c r="R251" t="s">
        <v>53</v>
      </c>
      <c r="S251">
        <v>2</v>
      </c>
      <c r="T251" s="80">
        <v>42894</v>
      </c>
      <c r="U251" s="1" t="s">
        <v>2920</v>
      </c>
      <c r="V251">
        <v>805</v>
      </c>
      <c r="W251">
        <v>46394</v>
      </c>
      <c r="X251">
        <v>75698</v>
      </c>
      <c r="Y251" s="87">
        <v>1.7351381644178099E-2</v>
      </c>
      <c r="Z251">
        <v>31026</v>
      </c>
      <c r="AA251">
        <v>23</v>
      </c>
      <c r="AB251" t="s">
        <v>2916</v>
      </c>
      <c r="AC251">
        <v>0.66875026943139204</v>
      </c>
      <c r="AD251">
        <v>0.6128827710111231</v>
      </c>
      <c r="AE251" s="82">
        <v>0.66937249549915789</v>
      </c>
      <c r="AF251">
        <v>0.66223248350090069</v>
      </c>
      <c r="AG251">
        <v>0.54499216488273883</v>
      </c>
      <c r="AH251">
        <v>-4.6587798160398E-2</v>
      </c>
      <c r="AI251" t="s">
        <v>2917</v>
      </c>
      <c r="AJ251">
        <v>805</v>
      </c>
    </row>
    <row r="252" spans="1:36" x14ac:dyDescent="0.2">
      <c r="A252" t="s">
        <v>389</v>
      </c>
      <c r="B252" t="s">
        <v>390</v>
      </c>
      <c r="C252" t="s">
        <v>2958</v>
      </c>
      <c r="D252" t="s">
        <v>49</v>
      </c>
      <c r="E252" t="s">
        <v>35</v>
      </c>
      <c r="F252" t="s">
        <v>36</v>
      </c>
      <c r="G252" s="1">
        <v>42906</v>
      </c>
      <c r="H252" s="1">
        <v>42894</v>
      </c>
      <c r="I252" s="83">
        <v>3328</v>
      </c>
      <c r="J252" s="1" t="s">
        <v>390</v>
      </c>
      <c r="K252" t="s">
        <v>644</v>
      </c>
      <c r="L252" t="s">
        <v>758</v>
      </c>
      <c r="M252" t="s">
        <v>5380</v>
      </c>
      <c r="N252" t="s">
        <v>8272</v>
      </c>
      <c r="O252" t="s">
        <v>8275</v>
      </c>
      <c r="P252" t="s">
        <v>54</v>
      </c>
      <c r="Q252" t="str">
        <f t="shared" si="3"/>
        <v>#528D6B</v>
      </c>
      <c r="R252" t="s">
        <v>54</v>
      </c>
      <c r="S252">
        <v>2</v>
      </c>
      <c r="T252" s="80">
        <v>42894</v>
      </c>
      <c r="U252" s="1" t="s">
        <v>2920</v>
      </c>
      <c r="V252">
        <v>387</v>
      </c>
      <c r="W252">
        <v>46394</v>
      </c>
      <c r="X252">
        <v>75698</v>
      </c>
      <c r="Y252" s="87">
        <v>8.3415958960210007E-3</v>
      </c>
      <c r="Z252">
        <v>31026</v>
      </c>
      <c r="AA252">
        <v>23</v>
      </c>
      <c r="AB252" t="s">
        <v>2916</v>
      </c>
      <c r="AC252">
        <v>0.66875026943139204</v>
      </c>
      <c r="AD252">
        <v>0.6128827710111231</v>
      </c>
      <c r="AE252" s="82">
        <v>0.66937249549915789</v>
      </c>
      <c r="AF252">
        <v>0.66223248350090069</v>
      </c>
      <c r="AG252">
        <v>0.54499216488273883</v>
      </c>
      <c r="AH252">
        <v>-1.20049037750236E-2</v>
      </c>
      <c r="AI252" t="s">
        <v>2917</v>
      </c>
      <c r="AJ252">
        <v>387</v>
      </c>
    </row>
    <row r="253" spans="1:36" x14ac:dyDescent="0.2">
      <c r="A253" t="s">
        <v>395</v>
      </c>
      <c r="B253" t="s">
        <v>396</v>
      </c>
      <c r="C253" t="s">
        <v>2958</v>
      </c>
      <c r="D253" t="s">
        <v>49</v>
      </c>
      <c r="E253" t="s">
        <v>35</v>
      </c>
      <c r="F253" t="s">
        <v>36</v>
      </c>
      <c r="G253" s="1">
        <v>42906</v>
      </c>
      <c r="H253" s="1">
        <v>42894</v>
      </c>
      <c r="I253" s="83">
        <v>3329</v>
      </c>
      <c r="J253" s="1" t="s">
        <v>396</v>
      </c>
      <c r="K253" t="s">
        <v>400</v>
      </c>
      <c r="L253" t="s">
        <v>3214</v>
      </c>
      <c r="M253" t="s">
        <v>5381</v>
      </c>
      <c r="N253" t="s">
        <v>8272</v>
      </c>
      <c r="O253" t="s">
        <v>8277</v>
      </c>
      <c r="P253" t="s">
        <v>42</v>
      </c>
      <c r="Q253" t="str">
        <f t="shared" si="3"/>
        <v>#DC241f</v>
      </c>
      <c r="R253" t="s">
        <v>43</v>
      </c>
      <c r="S253">
        <v>2</v>
      </c>
      <c r="T253" s="80">
        <v>42894</v>
      </c>
      <c r="U253" s="1" t="s">
        <v>2915</v>
      </c>
      <c r="V253">
        <v>34166</v>
      </c>
      <c r="W253">
        <v>41307</v>
      </c>
      <c r="X253">
        <v>70023</v>
      </c>
      <c r="Y253" s="87">
        <v>0.82712373205509904</v>
      </c>
      <c r="Z253">
        <v>28714</v>
      </c>
      <c r="AA253">
        <v>28</v>
      </c>
      <c r="AB253" t="s">
        <v>2916</v>
      </c>
      <c r="AC253">
        <v>0.69513641755634636</v>
      </c>
      <c r="AD253">
        <v>0.5899061736857889</v>
      </c>
      <c r="AE253" s="82">
        <v>0.66937249549915789</v>
      </c>
      <c r="AF253">
        <v>0.66223248350090069</v>
      </c>
      <c r="AG253">
        <v>0.52718412400187886</v>
      </c>
      <c r="AH253">
        <v>9.0850204936266804E-2</v>
      </c>
      <c r="AI253" t="s">
        <v>2917</v>
      </c>
      <c r="AJ253">
        <v>34166</v>
      </c>
    </row>
    <row r="254" spans="1:36" x14ac:dyDescent="0.2">
      <c r="A254" t="s">
        <v>395</v>
      </c>
      <c r="B254" t="s">
        <v>396</v>
      </c>
      <c r="C254" t="s">
        <v>2958</v>
      </c>
      <c r="D254" t="s">
        <v>49</v>
      </c>
      <c r="E254" t="s">
        <v>35</v>
      </c>
      <c r="F254" t="s">
        <v>36</v>
      </c>
      <c r="G254" s="1">
        <v>42906</v>
      </c>
      <c r="H254" s="1">
        <v>42894</v>
      </c>
      <c r="I254" s="83">
        <v>3329</v>
      </c>
      <c r="J254" s="1" t="s">
        <v>396</v>
      </c>
      <c r="K254" t="s">
        <v>3215</v>
      </c>
      <c r="L254" t="s">
        <v>518</v>
      </c>
      <c r="M254" t="s">
        <v>5382</v>
      </c>
      <c r="N254" t="s">
        <v>8273</v>
      </c>
      <c r="O254" t="s">
        <v>8275</v>
      </c>
      <c r="P254" t="s">
        <v>39</v>
      </c>
      <c r="Q254" t="str">
        <f t="shared" si="3"/>
        <v>#0087DC</v>
      </c>
      <c r="R254" t="s">
        <v>40</v>
      </c>
      <c r="S254">
        <v>2</v>
      </c>
      <c r="T254" s="80">
        <v>42894</v>
      </c>
      <c r="U254" s="1" t="s">
        <v>2920</v>
      </c>
      <c r="V254">
        <v>5452</v>
      </c>
      <c r="W254">
        <v>41307</v>
      </c>
      <c r="X254">
        <v>70023</v>
      </c>
      <c r="Y254" s="87">
        <v>0.13198731449875301</v>
      </c>
      <c r="Z254">
        <v>28714</v>
      </c>
      <c r="AA254">
        <v>28</v>
      </c>
      <c r="AB254" t="s">
        <v>2916</v>
      </c>
      <c r="AC254">
        <v>0.69513641755634636</v>
      </c>
      <c r="AD254">
        <v>0.5899061736857889</v>
      </c>
      <c r="AE254" s="82">
        <v>0.66937249549915789</v>
      </c>
      <c r="AF254">
        <v>0.66223248350090069</v>
      </c>
      <c r="AG254">
        <v>0.52718412400187886</v>
      </c>
      <c r="AH254">
        <v>4.5789171271082996E-3</v>
      </c>
      <c r="AI254" t="s">
        <v>2917</v>
      </c>
      <c r="AJ254">
        <v>5452</v>
      </c>
    </row>
    <row r="255" spans="1:36" x14ac:dyDescent="0.2">
      <c r="A255" t="s">
        <v>395</v>
      </c>
      <c r="B255" t="s">
        <v>396</v>
      </c>
      <c r="C255" t="s">
        <v>2958</v>
      </c>
      <c r="D255" t="s">
        <v>49</v>
      </c>
      <c r="E255" t="s">
        <v>35</v>
      </c>
      <c r="F255" t="s">
        <v>36</v>
      </c>
      <c r="G255" s="1">
        <v>42906</v>
      </c>
      <c r="H255" s="1">
        <v>42894</v>
      </c>
      <c r="I255" s="83">
        <v>3329</v>
      </c>
      <c r="J255" s="1" t="s">
        <v>396</v>
      </c>
      <c r="K255" t="s">
        <v>3216</v>
      </c>
      <c r="L255" t="s">
        <v>1165</v>
      </c>
      <c r="M255" t="s">
        <v>5383</v>
      </c>
      <c r="N255" t="s">
        <v>8273</v>
      </c>
      <c r="O255" t="s">
        <v>8275</v>
      </c>
      <c r="P255" t="s">
        <v>52</v>
      </c>
      <c r="Q255" t="str">
        <f t="shared" si="3"/>
        <v>#FAA61A</v>
      </c>
      <c r="R255" t="s">
        <v>53</v>
      </c>
      <c r="S255">
        <v>2</v>
      </c>
      <c r="T255" s="80">
        <v>42894</v>
      </c>
      <c r="U255" s="1" t="s">
        <v>2920</v>
      </c>
      <c r="V255">
        <v>1156</v>
      </c>
      <c r="W255">
        <v>41307</v>
      </c>
      <c r="X255">
        <v>70023</v>
      </c>
      <c r="Y255" s="87">
        <v>2.7985571452780401E-2</v>
      </c>
      <c r="Z255">
        <v>28714</v>
      </c>
      <c r="AA255">
        <v>28</v>
      </c>
      <c r="AB255" t="s">
        <v>2916</v>
      </c>
      <c r="AC255">
        <v>0.69513641755634636</v>
      </c>
      <c r="AD255">
        <v>0.5899061736857889</v>
      </c>
      <c r="AE255" s="82">
        <v>0.66937249549915789</v>
      </c>
      <c r="AF255">
        <v>0.66223248350090069</v>
      </c>
      <c r="AG255">
        <v>0.52718412400187886</v>
      </c>
      <c r="AH255">
        <v>-1.0270359051730101E-2</v>
      </c>
      <c r="AI255" t="s">
        <v>2917</v>
      </c>
      <c r="AJ255">
        <v>1156</v>
      </c>
    </row>
    <row r="256" spans="1:36" x14ac:dyDescent="0.2">
      <c r="A256" t="s">
        <v>395</v>
      </c>
      <c r="B256" t="s">
        <v>396</v>
      </c>
      <c r="C256" t="s">
        <v>2958</v>
      </c>
      <c r="D256" t="s">
        <v>49</v>
      </c>
      <c r="E256" t="s">
        <v>35</v>
      </c>
      <c r="F256" t="s">
        <v>36</v>
      </c>
      <c r="G256" s="1">
        <v>42906</v>
      </c>
      <c r="H256" s="1">
        <v>42894</v>
      </c>
      <c r="I256" s="83">
        <v>3329</v>
      </c>
      <c r="J256" s="1" t="s">
        <v>396</v>
      </c>
      <c r="K256" t="s">
        <v>1653</v>
      </c>
      <c r="L256" t="s">
        <v>3217</v>
      </c>
      <c r="M256" t="s">
        <v>5384</v>
      </c>
      <c r="N256" t="s">
        <v>8273</v>
      </c>
      <c r="O256" t="s">
        <v>8275</v>
      </c>
      <c r="P256" t="s">
        <v>54</v>
      </c>
      <c r="Q256" t="str">
        <f t="shared" si="3"/>
        <v>#528D6B</v>
      </c>
      <c r="R256" t="s">
        <v>54</v>
      </c>
      <c r="S256">
        <v>2</v>
      </c>
      <c r="T256" s="80">
        <v>42894</v>
      </c>
      <c r="U256" s="1" t="s">
        <v>2920</v>
      </c>
      <c r="V256">
        <v>533</v>
      </c>
      <c r="W256">
        <v>41307</v>
      </c>
      <c r="X256">
        <v>70023</v>
      </c>
      <c r="Y256" s="87">
        <v>1.29033819933667E-2</v>
      </c>
      <c r="Z256">
        <v>28714</v>
      </c>
      <c r="AA256">
        <v>28</v>
      </c>
      <c r="AB256" t="s">
        <v>2916</v>
      </c>
      <c r="AC256">
        <v>0.69513641755634636</v>
      </c>
      <c r="AD256">
        <v>0.5899061736857889</v>
      </c>
      <c r="AE256" s="82">
        <v>0.66937249549915789</v>
      </c>
      <c r="AF256">
        <v>0.66223248350090069</v>
      </c>
      <c r="AG256">
        <v>0.52718412400187886</v>
      </c>
      <c r="AH256">
        <v>-2.88885770221139E-2</v>
      </c>
      <c r="AI256" t="s">
        <v>2917</v>
      </c>
      <c r="AJ256">
        <v>533</v>
      </c>
    </row>
    <row r="257" spans="1:36" x14ac:dyDescent="0.2">
      <c r="A257" t="s">
        <v>401</v>
      </c>
      <c r="B257" t="s">
        <v>402</v>
      </c>
      <c r="C257" t="s">
        <v>2958</v>
      </c>
      <c r="D257" t="s">
        <v>49</v>
      </c>
      <c r="E257" t="s">
        <v>35</v>
      </c>
      <c r="F257" t="s">
        <v>36</v>
      </c>
      <c r="G257" s="1">
        <v>42906</v>
      </c>
      <c r="H257" s="1">
        <v>42894</v>
      </c>
      <c r="I257" s="83">
        <v>3330</v>
      </c>
      <c r="J257" s="1" t="s">
        <v>402</v>
      </c>
      <c r="K257" t="s">
        <v>403</v>
      </c>
      <c r="L257" t="s">
        <v>2939</v>
      </c>
      <c r="M257" t="s">
        <v>5385</v>
      </c>
      <c r="N257" t="s">
        <v>8273</v>
      </c>
      <c r="O257" t="s">
        <v>8277</v>
      </c>
      <c r="P257" t="s">
        <v>42</v>
      </c>
      <c r="Q257" t="str">
        <f t="shared" si="3"/>
        <v>#DC241f</v>
      </c>
      <c r="R257" t="s">
        <v>43</v>
      </c>
      <c r="S257">
        <v>2</v>
      </c>
      <c r="T257" s="80">
        <v>42894</v>
      </c>
      <c r="U257" s="1" t="s">
        <v>2915</v>
      </c>
      <c r="V257">
        <v>23596</v>
      </c>
      <c r="W257">
        <v>44348</v>
      </c>
      <c r="X257">
        <v>72322</v>
      </c>
      <c r="Y257" s="87">
        <v>0.53206458013890101</v>
      </c>
      <c r="Z257">
        <v>4667</v>
      </c>
      <c r="AA257">
        <v>483</v>
      </c>
      <c r="AB257" t="s">
        <v>2916</v>
      </c>
      <c r="AC257">
        <v>0.10523586182014973</v>
      </c>
      <c r="AD257">
        <v>0.61320206852686598</v>
      </c>
      <c r="AE257" s="82">
        <v>0.66937249549915789</v>
      </c>
      <c r="AF257">
        <v>0.66223248350090069</v>
      </c>
      <c r="AG257">
        <v>0.59445875567004536</v>
      </c>
      <c r="AH257">
        <v>0.115847345500056</v>
      </c>
      <c r="AI257" t="s">
        <v>2917</v>
      </c>
      <c r="AJ257">
        <v>23596</v>
      </c>
    </row>
    <row r="258" spans="1:36" x14ac:dyDescent="0.2">
      <c r="A258" t="s">
        <v>401</v>
      </c>
      <c r="B258" t="s">
        <v>402</v>
      </c>
      <c r="C258" t="s">
        <v>2958</v>
      </c>
      <c r="D258" t="s">
        <v>49</v>
      </c>
      <c r="E258" t="s">
        <v>35</v>
      </c>
      <c r="F258" t="s">
        <v>36</v>
      </c>
      <c r="G258" s="1">
        <v>42906</v>
      </c>
      <c r="H258" s="1">
        <v>42894</v>
      </c>
      <c r="I258" s="83">
        <v>3330</v>
      </c>
      <c r="J258" s="1" t="s">
        <v>402</v>
      </c>
      <c r="K258" t="s">
        <v>3218</v>
      </c>
      <c r="L258" t="s">
        <v>3219</v>
      </c>
      <c r="M258" t="s">
        <v>5386</v>
      </c>
      <c r="N258" t="s">
        <v>8272</v>
      </c>
      <c r="O258" t="s">
        <v>8275</v>
      </c>
      <c r="P258" t="s">
        <v>39</v>
      </c>
      <c r="Q258" t="str">
        <f t="shared" si="3"/>
        <v>#0087DC</v>
      </c>
      <c r="R258" t="s">
        <v>40</v>
      </c>
      <c r="S258">
        <v>2</v>
      </c>
      <c r="T258" s="80">
        <v>42894</v>
      </c>
      <c r="U258" s="1" t="s">
        <v>2920</v>
      </c>
      <c r="V258">
        <v>18929</v>
      </c>
      <c r="W258">
        <v>44348</v>
      </c>
      <c r="X258">
        <v>72322</v>
      </c>
      <c r="Y258" s="87">
        <v>0.42682871831875102</v>
      </c>
      <c r="Z258">
        <v>4667</v>
      </c>
      <c r="AA258">
        <v>483</v>
      </c>
      <c r="AB258" t="s">
        <v>2916</v>
      </c>
      <c r="AC258">
        <v>0.10523586182014973</v>
      </c>
      <c r="AD258">
        <v>0.61320206852686598</v>
      </c>
      <c r="AE258" s="82">
        <v>0.66937249549915789</v>
      </c>
      <c r="AF258">
        <v>0.66223248350090069</v>
      </c>
      <c r="AG258">
        <v>0.59445875567004536</v>
      </c>
      <c r="AH258">
        <v>6.9701001119439401E-2</v>
      </c>
      <c r="AI258" t="s">
        <v>2917</v>
      </c>
      <c r="AJ258">
        <v>18929</v>
      </c>
    </row>
    <row r="259" spans="1:36" x14ac:dyDescent="0.2">
      <c r="A259" t="s">
        <v>401</v>
      </c>
      <c r="B259" t="s">
        <v>402</v>
      </c>
      <c r="C259" t="s">
        <v>2958</v>
      </c>
      <c r="D259" t="s">
        <v>49</v>
      </c>
      <c r="E259" t="s">
        <v>35</v>
      </c>
      <c r="F259" t="s">
        <v>36</v>
      </c>
      <c r="G259" s="1">
        <v>42906</v>
      </c>
      <c r="H259" s="1">
        <v>42894</v>
      </c>
      <c r="I259" s="83">
        <v>3330</v>
      </c>
      <c r="J259" s="1" t="s">
        <v>402</v>
      </c>
      <c r="K259" t="s">
        <v>378</v>
      </c>
      <c r="L259" t="s">
        <v>3049</v>
      </c>
      <c r="M259" t="s">
        <v>5387</v>
      </c>
      <c r="N259" t="s">
        <v>8273</v>
      </c>
      <c r="O259" t="s">
        <v>8275</v>
      </c>
      <c r="P259" t="s">
        <v>52</v>
      </c>
      <c r="Q259" t="str">
        <f t="shared" ref="Q259:Q322" si="4">IF(R259="Lab","#DC241f",IF(R259="Con","#0087DC",IF(R259="LD","#FAA61A",IF(R259="PC","#008142",IF(R259="UKIP","#70147A",IF(R259="SNP","#FEF987",IF(R259="Green","#528D6B",IF(R259="SF","#326760",IF(R259="DUP","#D46A4C","#000000")))))))))</f>
        <v>#FAA61A</v>
      </c>
      <c r="R259" t="s">
        <v>53</v>
      </c>
      <c r="S259">
        <v>2</v>
      </c>
      <c r="T259" s="80">
        <v>42894</v>
      </c>
      <c r="U259" s="1" t="s">
        <v>2920</v>
      </c>
      <c r="V259">
        <v>959</v>
      </c>
      <c r="W259">
        <v>44348</v>
      </c>
      <c r="X259">
        <v>72322</v>
      </c>
      <c r="Y259" s="87">
        <v>2.16244250022549E-2</v>
      </c>
      <c r="Z259">
        <v>4667</v>
      </c>
      <c r="AA259">
        <v>483</v>
      </c>
      <c r="AB259" t="s">
        <v>2916</v>
      </c>
      <c r="AC259">
        <v>0.10523586182014973</v>
      </c>
      <c r="AD259">
        <v>0.61320206852686598</v>
      </c>
      <c r="AE259" s="82">
        <v>0.66937249549915789</v>
      </c>
      <c r="AF259">
        <v>0.66223248350090069</v>
      </c>
      <c r="AG259">
        <v>0.59445875567004536</v>
      </c>
      <c r="AH259">
        <v>-1.01459054186019E-2</v>
      </c>
      <c r="AI259" t="s">
        <v>2917</v>
      </c>
      <c r="AJ259">
        <v>959</v>
      </c>
    </row>
    <row r="260" spans="1:36" x14ac:dyDescent="0.2">
      <c r="A260" t="s">
        <v>401</v>
      </c>
      <c r="B260" t="s">
        <v>402</v>
      </c>
      <c r="C260" t="s">
        <v>2958</v>
      </c>
      <c r="D260" t="s">
        <v>49</v>
      </c>
      <c r="E260" t="s">
        <v>35</v>
      </c>
      <c r="F260" t="s">
        <v>36</v>
      </c>
      <c r="G260" s="1">
        <v>42906</v>
      </c>
      <c r="H260" s="1">
        <v>42894</v>
      </c>
      <c r="I260" s="83">
        <v>3330</v>
      </c>
      <c r="J260" s="1" t="s">
        <v>402</v>
      </c>
      <c r="K260" t="s">
        <v>3220</v>
      </c>
      <c r="L260" t="s">
        <v>3093</v>
      </c>
      <c r="M260" t="s">
        <v>5388</v>
      </c>
      <c r="N260" t="s">
        <v>8272</v>
      </c>
      <c r="O260" t="s">
        <v>8275</v>
      </c>
      <c r="P260" t="s">
        <v>54</v>
      </c>
      <c r="Q260" t="str">
        <f t="shared" si="4"/>
        <v>#528D6B</v>
      </c>
      <c r="R260" t="s">
        <v>54</v>
      </c>
      <c r="S260">
        <v>2</v>
      </c>
      <c r="T260" s="80">
        <v>42894</v>
      </c>
      <c r="U260" s="1" t="s">
        <v>2920</v>
      </c>
      <c r="V260">
        <v>864</v>
      </c>
      <c r="W260">
        <v>44348</v>
      </c>
      <c r="X260">
        <v>72322</v>
      </c>
      <c r="Y260" s="87">
        <v>1.9482276540091999E-2</v>
      </c>
      <c r="Z260">
        <v>4667</v>
      </c>
      <c r="AA260">
        <v>483</v>
      </c>
      <c r="AB260" t="s">
        <v>2916</v>
      </c>
      <c r="AC260">
        <v>0.10523586182014973</v>
      </c>
      <c r="AD260">
        <v>0.61320206852686598</v>
      </c>
      <c r="AE260" s="82">
        <v>0.66937249549915789</v>
      </c>
      <c r="AF260">
        <v>0.66223248350090069</v>
      </c>
      <c r="AG260">
        <v>0.59445875567004536</v>
      </c>
      <c r="AH260">
        <v>-8.0488696882116007E-3</v>
      </c>
      <c r="AI260" t="s">
        <v>2917</v>
      </c>
      <c r="AJ260">
        <v>864</v>
      </c>
    </row>
    <row r="261" spans="1:36" x14ac:dyDescent="0.2">
      <c r="A261" t="s">
        <v>1196</v>
      </c>
      <c r="B261" t="s">
        <v>1197</v>
      </c>
      <c r="C261" t="s">
        <v>2958</v>
      </c>
      <c r="D261" t="s">
        <v>49</v>
      </c>
      <c r="E261" t="s">
        <v>35</v>
      </c>
      <c r="F261" t="s">
        <v>36</v>
      </c>
      <c r="G261" s="1">
        <v>42906</v>
      </c>
      <c r="H261" s="1">
        <v>42894</v>
      </c>
      <c r="I261" s="83">
        <v>3331</v>
      </c>
      <c r="J261" s="1" t="s">
        <v>1197</v>
      </c>
      <c r="K261" t="s">
        <v>400</v>
      </c>
      <c r="L261" t="s">
        <v>3221</v>
      </c>
      <c r="M261" t="s">
        <v>5389</v>
      </c>
      <c r="N261" t="s">
        <v>8273</v>
      </c>
      <c r="O261" t="s">
        <v>8277</v>
      </c>
      <c r="P261" t="s">
        <v>42</v>
      </c>
      <c r="Q261" t="str">
        <f t="shared" si="4"/>
        <v>#DC241f</v>
      </c>
      <c r="R261" t="s">
        <v>43</v>
      </c>
      <c r="S261">
        <v>2</v>
      </c>
      <c r="T261" s="80">
        <v>42894</v>
      </c>
      <c r="U261" s="1" t="s">
        <v>2915</v>
      </c>
      <c r="V261">
        <v>30109</v>
      </c>
      <c r="W261">
        <v>44197</v>
      </c>
      <c r="X261">
        <v>70106</v>
      </c>
      <c r="Y261" s="87">
        <v>0.68124533339366899</v>
      </c>
      <c r="Z261">
        <v>18383</v>
      </c>
      <c r="AA261">
        <v>145</v>
      </c>
      <c r="AB261" t="s">
        <v>2916</v>
      </c>
      <c r="AC261">
        <v>0.41593320813629886</v>
      </c>
      <c r="AD261">
        <v>0.6304310615353893</v>
      </c>
      <c r="AE261" s="82">
        <v>0.66937249549915789</v>
      </c>
      <c r="AF261">
        <v>0.66223248350090069</v>
      </c>
      <c r="AG261">
        <v>0.5899089258396123</v>
      </c>
      <c r="AH261">
        <v>0.106911838483344</v>
      </c>
      <c r="AI261" t="s">
        <v>2917</v>
      </c>
      <c r="AJ261">
        <v>30109</v>
      </c>
    </row>
    <row r="262" spans="1:36" x14ac:dyDescent="0.2">
      <c r="A262" t="s">
        <v>1196</v>
      </c>
      <c r="B262" t="s">
        <v>1197</v>
      </c>
      <c r="C262" t="s">
        <v>2958</v>
      </c>
      <c r="D262" t="s">
        <v>49</v>
      </c>
      <c r="E262" t="s">
        <v>35</v>
      </c>
      <c r="F262" t="s">
        <v>36</v>
      </c>
      <c r="G262" s="1">
        <v>42906</v>
      </c>
      <c r="H262" s="1">
        <v>42894</v>
      </c>
      <c r="I262" s="83">
        <v>3331</v>
      </c>
      <c r="J262" s="1" t="s">
        <v>1197</v>
      </c>
      <c r="K262" t="s">
        <v>3222</v>
      </c>
      <c r="L262" t="s">
        <v>3223</v>
      </c>
      <c r="M262" t="s">
        <v>5390</v>
      </c>
      <c r="N262" t="s">
        <v>8272</v>
      </c>
      <c r="O262" t="s">
        <v>8275</v>
      </c>
      <c r="P262" t="s">
        <v>39</v>
      </c>
      <c r="Q262" t="str">
        <f t="shared" si="4"/>
        <v>#0087DC</v>
      </c>
      <c r="R262" t="s">
        <v>40</v>
      </c>
      <c r="S262">
        <v>2</v>
      </c>
      <c r="T262" s="80">
        <v>42894</v>
      </c>
      <c r="U262" s="1" t="s">
        <v>2920</v>
      </c>
      <c r="V262">
        <v>11726</v>
      </c>
      <c r="W262">
        <v>44197</v>
      </c>
      <c r="X262">
        <v>70106</v>
      </c>
      <c r="Y262" s="87">
        <v>0.26531212525737002</v>
      </c>
      <c r="Z262">
        <v>18383</v>
      </c>
      <c r="AA262">
        <v>145</v>
      </c>
      <c r="AB262" t="s">
        <v>2916</v>
      </c>
      <c r="AC262">
        <v>0.41593320813629886</v>
      </c>
      <c r="AD262">
        <v>0.6304310615353893</v>
      </c>
      <c r="AE262" s="82">
        <v>0.66937249549915789</v>
      </c>
      <c r="AF262">
        <v>0.66223248350090069</v>
      </c>
      <c r="AG262">
        <v>0.5899089258396123</v>
      </c>
      <c r="AH262">
        <v>5.03581746999298E-2</v>
      </c>
      <c r="AI262" t="s">
        <v>2917</v>
      </c>
      <c r="AJ262">
        <v>11726</v>
      </c>
    </row>
    <row r="263" spans="1:36" x14ac:dyDescent="0.2">
      <c r="A263" t="s">
        <v>1196</v>
      </c>
      <c r="B263" t="s">
        <v>1197</v>
      </c>
      <c r="C263" t="s">
        <v>2958</v>
      </c>
      <c r="D263" t="s">
        <v>49</v>
      </c>
      <c r="E263" t="s">
        <v>35</v>
      </c>
      <c r="F263" t="s">
        <v>36</v>
      </c>
      <c r="G263" s="1">
        <v>42906</v>
      </c>
      <c r="H263" s="1">
        <v>42894</v>
      </c>
      <c r="I263" s="83">
        <v>3331</v>
      </c>
      <c r="J263" s="1" t="s">
        <v>1197</v>
      </c>
      <c r="K263" t="s">
        <v>1808</v>
      </c>
      <c r="L263" t="s">
        <v>3224</v>
      </c>
      <c r="M263" t="s">
        <v>5391</v>
      </c>
      <c r="N263" t="s">
        <v>8273</v>
      </c>
      <c r="O263" t="s">
        <v>8275</v>
      </c>
      <c r="P263" t="s">
        <v>52</v>
      </c>
      <c r="Q263" t="str">
        <f t="shared" si="4"/>
        <v>#FAA61A</v>
      </c>
      <c r="R263" t="s">
        <v>53</v>
      </c>
      <c r="S263">
        <v>2</v>
      </c>
      <c r="T263" s="80">
        <v>42894</v>
      </c>
      <c r="U263" s="1" t="s">
        <v>2920</v>
      </c>
      <c r="V263">
        <v>1080</v>
      </c>
      <c r="W263">
        <v>44197</v>
      </c>
      <c r="X263">
        <v>70106</v>
      </c>
      <c r="Y263" s="87">
        <v>2.4436047695544898E-2</v>
      </c>
      <c r="Z263">
        <v>18383</v>
      </c>
      <c r="AA263">
        <v>145</v>
      </c>
      <c r="AB263" t="s">
        <v>2916</v>
      </c>
      <c r="AC263">
        <v>0.41593320813629886</v>
      </c>
      <c r="AD263">
        <v>0.6304310615353893</v>
      </c>
      <c r="AE263" s="82">
        <v>0.66937249549915789</v>
      </c>
      <c r="AF263">
        <v>0.66223248350090069</v>
      </c>
      <c r="AG263">
        <v>0.5899089258396123</v>
      </c>
      <c r="AH263">
        <v>-2.40612862840964E-2</v>
      </c>
      <c r="AI263" t="s">
        <v>2917</v>
      </c>
      <c r="AJ263">
        <v>1080</v>
      </c>
    </row>
    <row r="264" spans="1:36" x14ac:dyDescent="0.2">
      <c r="A264" t="s">
        <v>1196</v>
      </c>
      <c r="B264" t="s">
        <v>1197</v>
      </c>
      <c r="C264" t="s">
        <v>2958</v>
      </c>
      <c r="D264" t="s">
        <v>49</v>
      </c>
      <c r="E264" t="s">
        <v>35</v>
      </c>
      <c r="F264" t="s">
        <v>36</v>
      </c>
      <c r="G264" s="1">
        <v>42906</v>
      </c>
      <c r="H264" s="1">
        <v>42894</v>
      </c>
      <c r="I264" s="83">
        <v>3331</v>
      </c>
      <c r="J264" s="1" t="s">
        <v>1197</v>
      </c>
      <c r="K264" t="s">
        <v>1938</v>
      </c>
      <c r="L264" t="s">
        <v>3225</v>
      </c>
      <c r="M264" t="s">
        <v>5392</v>
      </c>
      <c r="N264" t="s">
        <v>8273</v>
      </c>
      <c r="O264" t="s">
        <v>8275</v>
      </c>
      <c r="P264" t="s">
        <v>433</v>
      </c>
      <c r="Q264" t="str">
        <f t="shared" si="4"/>
        <v>#000000</v>
      </c>
      <c r="R264" t="s">
        <v>136</v>
      </c>
      <c r="S264">
        <v>2</v>
      </c>
      <c r="T264" s="80">
        <v>42894</v>
      </c>
      <c r="U264" s="1" t="s">
        <v>2920</v>
      </c>
      <c r="V264">
        <v>592</v>
      </c>
      <c r="W264">
        <v>44197</v>
      </c>
      <c r="X264">
        <v>70106</v>
      </c>
      <c r="Y264" s="87">
        <v>1.3394574292372801E-2</v>
      </c>
      <c r="Z264">
        <v>18383</v>
      </c>
      <c r="AA264">
        <v>145</v>
      </c>
      <c r="AB264" t="s">
        <v>2916</v>
      </c>
      <c r="AC264">
        <v>0.41593320813629886</v>
      </c>
      <c r="AD264">
        <v>0.6304310615353893</v>
      </c>
      <c r="AE264" s="82">
        <v>0.66937249549915789</v>
      </c>
      <c r="AF264">
        <v>0.66223248350090069</v>
      </c>
      <c r="AG264">
        <v>0.5899089258396123</v>
      </c>
      <c r="AH264">
        <v>0</v>
      </c>
      <c r="AI264" t="s">
        <v>2917</v>
      </c>
      <c r="AJ264">
        <v>592</v>
      </c>
    </row>
    <row r="265" spans="1:36" x14ac:dyDescent="0.2">
      <c r="A265" t="s">
        <v>1196</v>
      </c>
      <c r="B265" t="s">
        <v>1197</v>
      </c>
      <c r="C265" t="s">
        <v>2958</v>
      </c>
      <c r="D265" t="s">
        <v>49</v>
      </c>
      <c r="E265" t="s">
        <v>35</v>
      </c>
      <c r="F265" t="s">
        <v>36</v>
      </c>
      <c r="G265" s="1">
        <v>42906</v>
      </c>
      <c r="H265" s="1">
        <v>42894</v>
      </c>
      <c r="I265" s="83">
        <v>3331</v>
      </c>
      <c r="J265" s="1" t="s">
        <v>1197</v>
      </c>
      <c r="K265" t="s">
        <v>3226</v>
      </c>
      <c r="L265" t="s">
        <v>3227</v>
      </c>
      <c r="M265" t="s">
        <v>5393</v>
      </c>
      <c r="N265" t="s">
        <v>8273</v>
      </c>
      <c r="O265" t="s">
        <v>8275</v>
      </c>
      <c r="P265" t="s">
        <v>54</v>
      </c>
      <c r="Q265" t="str">
        <f t="shared" si="4"/>
        <v>#528D6B</v>
      </c>
      <c r="R265" t="s">
        <v>54</v>
      </c>
      <c r="S265">
        <v>2</v>
      </c>
      <c r="T265" s="80">
        <v>42894</v>
      </c>
      <c r="U265" s="1" t="s">
        <v>2920</v>
      </c>
      <c r="V265">
        <v>591</v>
      </c>
      <c r="W265">
        <v>44197</v>
      </c>
      <c r="X265">
        <v>70106</v>
      </c>
      <c r="Y265" s="87">
        <v>1.33719483222843E-2</v>
      </c>
      <c r="Z265">
        <v>18383</v>
      </c>
      <c r="AA265">
        <v>145</v>
      </c>
      <c r="AB265" t="s">
        <v>2916</v>
      </c>
      <c r="AC265">
        <v>0.41593320813629886</v>
      </c>
      <c r="AD265">
        <v>0.6304310615353893</v>
      </c>
      <c r="AE265" s="82">
        <v>0.66937249549915789</v>
      </c>
      <c r="AF265">
        <v>0.66223248350090069</v>
      </c>
      <c r="AG265">
        <v>0.5899089258396123</v>
      </c>
      <c r="AH265">
        <v>-1.8862661469281401E-2</v>
      </c>
      <c r="AI265" t="s">
        <v>2917</v>
      </c>
      <c r="AJ265">
        <v>591</v>
      </c>
    </row>
    <row r="266" spans="1:36" x14ac:dyDescent="0.2">
      <c r="A266" t="s">
        <v>1196</v>
      </c>
      <c r="B266" t="s">
        <v>1197</v>
      </c>
      <c r="C266" t="s">
        <v>2958</v>
      </c>
      <c r="D266" t="s">
        <v>49</v>
      </c>
      <c r="E266" t="s">
        <v>35</v>
      </c>
      <c r="F266" t="s">
        <v>36</v>
      </c>
      <c r="G266" s="1">
        <v>42906</v>
      </c>
      <c r="H266" s="1">
        <v>42894</v>
      </c>
      <c r="I266" s="83">
        <v>3331</v>
      </c>
      <c r="J266" s="1" t="s">
        <v>1197</v>
      </c>
      <c r="K266" t="s">
        <v>1808</v>
      </c>
      <c r="L266" t="s">
        <v>3228</v>
      </c>
      <c r="M266" t="s">
        <v>5394</v>
      </c>
      <c r="N266" t="s">
        <v>8273</v>
      </c>
      <c r="O266" t="s">
        <v>8275</v>
      </c>
      <c r="P266" t="s">
        <v>3229</v>
      </c>
      <c r="Q266" t="str">
        <f t="shared" si="4"/>
        <v>#000000</v>
      </c>
      <c r="R266" t="s">
        <v>3229</v>
      </c>
      <c r="S266">
        <v>2</v>
      </c>
      <c r="T266" s="80">
        <v>42894</v>
      </c>
      <c r="U266" s="1" t="s">
        <v>2920</v>
      </c>
      <c r="V266">
        <v>99</v>
      </c>
      <c r="W266">
        <v>44197</v>
      </c>
      <c r="X266">
        <v>70106</v>
      </c>
      <c r="Y266" s="87">
        <v>2.2399710387582998E-3</v>
      </c>
      <c r="Z266">
        <v>18383</v>
      </c>
      <c r="AA266">
        <v>145</v>
      </c>
      <c r="AB266" t="s">
        <v>2916</v>
      </c>
      <c r="AC266">
        <v>0.41593320813629886</v>
      </c>
      <c r="AD266">
        <v>0.6304310615353893</v>
      </c>
      <c r="AE266" s="82">
        <v>0.66937249549915789</v>
      </c>
      <c r="AF266">
        <v>0.66223248350090069</v>
      </c>
      <c r="AG266">
        <v>0.5899089258396123</v>
      </c>
      <c r="AH266">
        <v>0</v>
      </c>
      <c r="AI266" t="s">
        <v>2917</v>
      </c>
      <c r="AJ266">
        <v>99</v>
      </c>
    </row>
    <row r="267" spans="1:36" x14ac:dyDescent="0.2">
      <c r="A267" t="s">
        <v>1199</v>
      </c>
      <c r="B267" t="s">
        <v>1200</v>
      </c>
      <c r="C267" t="s">
        <v>2958</v>
      </c>
      <c r="D267" t="s">
        <v>49</v>
      </c>
      <c r="E267" t="s">
        <v>35</v>
      </c>
      <c r="F267" t="s">
        <v>36</v>
      </c>
      <c r="G267" s="1">
        <v>42906</v>
      </c>
      <c r="H267" s="1">
        <v>42894</v>
      </c>
      <c r="I267" s="83">
        <v>3332</v>
      </c>
      <c r="J267" s="1" t="s">
        <v>1200</v>
      </c>
      <c r="K267" t="s">
        <v>3230</v>
      </c>
      <c r="L267" t="s">
        <v>3231</v>
      </c>
      <c r="M267" t="s">
        <v>5395</v>
      </c>
      <c r="N267" t="s">
        <v>8273</v>
      </c>
      <c r="O267" t="s">
        <v>8277</v>
      </c>
      <c r="P267" t="s">
        <v>42</v>
      </c>
      <c r="Q267" t="str">
        <f t="shared" si="4"/>
        <v>#DC241f</v>
      </c>
      <c r="R267" t="s">
        <v>43</v>
      </c>
      <c r="S267">
        <v>2</v>
      </c>
      <c r="T267" s="80">
        <v>42894</v>
      </c>
      <c r="U267" s="1" t="s">
        <v>2915</v>
      </c>
      <c r="V267">
        <v>30836</v>
      </c>
      <c r="W267">
        <v>48985</v>
      </c>
      <c r="X267">
        <v>74370</v>
      </c>
      <c r="Y267" s="87">
        <v>0.62949882617127595</v>
      </c>
      <c r="Z267">
        <v>15207</v>
      </c>
      <c r="AA267">
        <v>231</v>
      </c>
      <c r="AB267" t="s">
        <v>2916</v>
      </c>
      <c r="AC267">
        <v>0.31044197203225476</v>
      </c>
      <c r="AD267">
        <v>0.65866612881538256</v>
      </c>
      <c r="AE267" s="82">
        <v>0.66937249549915789</v>
      </c>
      <c r="AF267">
        <v>0.66223248350090069</v>
      </c>
      <c r="AG267">
        <v>0.60318009907846371</v>
      </c>
      <c r="AH267">
        <v>0.152967718298269</v>
      </c>
      <c r="AI267" t="s">
        <v>2917</v>
      </c>
      <c r="AJ267">
        <v>30836</v>
      </c>
    </row>
    <row r="268" spans="1:36" x14ac:dyDescent="0.2">
      <c r="A268" t="s">
        <v>1199</v>
      </c>
      <c r="B268" t="s">
        <v>1200</v>
      </c>
      <c r="C268" t="s">
        <v>2958</v>
      </c>
      <c r="D268" t="s">
        <v>49</v>
      </c>
      <c r="E268" t="s">
        <v>35</v>
      </c>
      <c r="F268" t="s">
        <v>36</v>
      </c>
      <c r="G268" s="1">
        <v>42906</v>
      </c>
      <c r="H268" s="1">
        <v>42894</v>
      </c>
      <c r="I268" s="83">
        <v>3332</v>
      </c>
      <c r="J268" s="1" t="s">
        <v>1200</v>
      </c>
      <c r="K268" t="s">
        <v>3232</v>
      </c>
      <c r="L268" t="s">
        <v>3233</v>
      </c>
      <c r="M268" t="s">
        <v>5396</v>
      </c>
      <c r="N268" t="s">
        <v>8272</v>
      </c>
      <c r="O268" t="s">
        <v>8275</v>
      </c>
      <c r="P268" t="s">
        <v>39</v>
      </c>
      <c r="Q268" t="str">
        <f t="shared" si="4"/>
        <v>#0087DC</v>
      </c>
      <c r="R268" t="s">
        <v>40</v>
      </c>
      <c r="S268">
        <v>2</v>
      </c>
      <c r="T268" s="80">
        <v>42894</v>
      </c>
      <c r="U268" s="1" t="s">
        <v>2920</v>
      </c>
      <c r="V268">
        <v>15629</v>
      </c>
      <c r="W268">
        <v>48985</v>
      </c>
      <c r="X268">
        <v>74370</v>
      </c>
      <c r="Y268" s="87">
        <v>0.31905685413902202</v>
      </c>
      <c r="Z268">
        <v>15207</v>
      </c>
      <c r="AA268">
        <v>231</v>
      </c>
      <c r="AB268" t="s">
        <v>2916</v>
      </c>
      <c r="AC268">
        <v>0.31044197203225476</v>
      </c>
      <c r="AD268">
        <v>0.65866612881538256</v>
      </c>
      <c r="AE268" s="82">
        <v>0.66937249549915789</v>
      </c>
      <c r="AF268">
        <v>0.66223248350090069</v>
      </c>
      <c r="AG268">
        <v>0.60318009907846371</v>
      </c>
      <c r="AH268">
        <v>2.9018438454825501E-2</v>
      </c>
      <c r="AI268" t="s">
        <v>2917</v>
      </c>
      <c r="AJ268">
        <v>15629</v>
      </c>
    </row>
    <row r="269" spans="1:36" x14ac:dyDescent="0.2">
      <c r="A269" t="s">
        <v>1199</v>
      </c>
      <c r="B269" t="s">
        <v>1200</v>
      </c>
      <c r="C269" t="s">
        <v>2958</v>
      </c>
      <c r="D269" t="s">
        <v>49</v>
      </c>
      <c r="E269" t="s">
        <v>35</v>
      </c>
      <c r="F269" t="s">
        <v>36</v>
      </c>
      <c r="G269" s="1">
        <v>42906</v>
      </c>
      <c r="H269" s="1">
        <v>42894</v>
      </c>
      <c r="I269" s="83">
        <v>3332</v>
      </c>
      <c r="J269" s="1" t="s">
        <v>1200</v>
      </c>
      <c r="K269" t="s">
        <v>1201</v>
      </c>
      <c r="L269" t="s">
        <v>412</v>
      </c>
      <c r="M269" t="s">
        <v>5397</v>
      </c>
      <c r="N269" t="s">
        <v>8273</v>
      </c>
      <c r="O269" t="s">
        <v>8275</v>
      </c>
      <c r="P269" t="s">
        <v>52</v>
      </c>
      <c r="Q269" t="str">
        <f t="shared" si="4"/>
        <v>#FAA61A</v>
      </c>
      <c r="R269" t="s">
        <v>53</v>
      </c>
      <c r="S269">
        <v>2</v>
      </c>
      <c r="T269" s="80">
        <v>42894</v>
      </c>
      <c r="U269" s="1" t="s">
        <v>2920</v>
      </c>
      <c r="V269">
        <v>1644</v>
      </c>
      <c r="W269">
        <v>48985</v>
      </c>
      <c r="X269">
        <v>74370</v>
      </c>
      <c r="Y269" s="87">
        <v>3.35612942737573E-2</v>
      </c>
      <c r="Z269">
        <v>15207</v>
      </c>
      <c r="AA269">
        <v>231</v>
      </c>
      <c r="AB269" t="s">
        <v>2916</v>
      </c>
      <c r="AC269">
        <v>0.31044197203225476</v>
      </c>
      <c r="AD269">
        <v>0.65866612881538256</v>
      </c>
      <c r="AE269" s="82">
        <v>0.66937249549915789</v>
      </c>
      <c r="AF269">
        <v>0.66223248350090069</v>
      </c>
      <c r="AG269">
        <v>0.60318009907846371</v>
      </c>
      <c r="AH269">
        <v>-2.2008979934747101E-2</v>
      </c>
      <c r="AI269" t="s">
        <v>2917</v>
      </c>
      <c r="AJ269">
        <v>1644</v>
      </c>
    </row>
    <row r="270" spans="1:36" x14ac:dyDescent="0.2">
      <c r="A270" t="s">
        <v>1199</v>
      </c>
      <c r="B270" t="s">
        <v>1200</v>
      </c>
      <c r="C270" t="s">
        <v>2958</v>
      </c>
      <c r="D270" t="s">
        <v>49</v>
      </c>
      <c r="E270" t="s">
        <v>35</v>
      </c>
      <c r="F270" t="s">
        <v>36</v>
      </c>
      <c r="G270" s="1">
        <v>42906</v>
      </c>
      <c r="H270" s="1">
        <v>42894</v>
      </c>
      <c r="I270" s="83">
        <v>3332</v>
      </c>
      <c r="J270" s="1" t="s">
        <v>1200</v>
      </c>
      <c r="K270" t="s">
        <v>3234</v>
      </c>
      <c r="L270" t="s">
        <v>3235</v>
      </c>
      <c r="M270" t="s">
        <v>5398</v>
      </c>
      <c r="N270" t="s">
        <v>8273</v>
      </c>
      <c r="O270" t="s">
        <v>8275</v>
      </c>
      <c r="P270" t="s">
        <v>54</v>
      </c>
      <c r="Q270" t="str">
        <f t="shared" si="4"/>
        <v>#528D6B</v>
      </c>
      <c r="R270" t="s">
        <v>54</v>
      </c>
      <c r="S270">
        <v>2</v>
      </c>
      <c r="T270" s="80">
        <v>42894</v>
      </c>
      <c r="U270" s="1" t="s">
        <v>2920</v>
      </c>
      <c r="V270">
        <v>876</v>
      </c>
      <c r="W270">
        <v>48985</v>
      </c>
      <c r="X270">
        <v>74370</v>
      </c>
      <c r="Y270" s="87">
        <v>1.78830254159437E-2</v>
      </c>
      <c r="Z270">
        <v>15207</v>
      </c>
      <c r="AA270">
        <v>231</v>
      </c>
      <c r="AB270" t="s">
        <v>2916</v>
      </c>
      <c r="AC270">
        <v>0.31044197203225476</v>
      </c>
      <c r="AD270">
        <v>0.65866612881538256</v>
      </c>
      <c r="AE270" s="82">
        <v>0.66937249549915789</v>
      </c>
      <c r="AF270">
        <v>0.66223248350090069</v>
      </c>
      <c r="AG270">
        <v>0.60318009907846371</v>
      </c>
      <c r="AH270">
        <v>-3.2918405237122902E-2</v>
      </c>
      <c r="AI270" t="s">
        <v>2917</v>
      </c>
      <c r="AJ270">
        <v>876</v>
      </c>
    </row>
    <row r="271" spans="1:36" x14ac:dyDescent="0.2">
      <c r="A271" t="s">
        <v>1202</v>
      </c>
      <c r="B271" t="s">
        <v>1203</v>
      </c>
      <c r="C271" t="s">
        <v>2958</v>
      </c>
      <c r="D271" t="s">
        <v>49</v>
      </c>
      <c r="E271" t="s">
        <v>35</v>
      </c>
      <c r="F271" t="s">
        <v>36</v>
      </c>
      <c r="G271" s="1">
        <v>42906</v>
      </c>
      <c r="H271" s="1">
        <v>42894</v>
      </c>
      <c r="I271" s="83">
        <v>3333</v>
      </c>
      <c r="J271" s="1" t="s">
        <v>1203</v>
      </c>
      <c r="K271" t="s">
        <v>916</v>
      </c>
      <c r="L271" t="s">
        <v>3236</v>
      </c>
      <c r="M271" t="s">
        <v>5399</v>
      </c>
      <c r="N271" t="s">
        <v>8272</v>
      </c>
      <c r="O271" t="s">
        <v>8277</v>
      </c>
      <c r="P271" t="s">
        <v>42</v>
      </c>
      <c r="Q271" t="str">
        <f t="shared" si="4"/>
        <v>#DC241f</v>
      </c>
      <c r="R271" t="s">
        <v>43</v>
      </c>
      <c r="S271">
        <v>2</v>
      </c>
      <c r="T271" s="80">
        <v>42894</v>
      </c>
      <c r="U271" s="1" t="s">
        <v>2915</v>
      </c>
      <c r="V271">
        <v>25398</v>
      </c>
      <c r="W271">
        <v>44502</v>
      </c>
      <c r="X271">
        <v>72581</v>
      </c>
      <c r="Y271" s="87">
        <v>0.57071592287987005</v>
      </c>
      <c r="Z271">
        <v>16574</v>
      </c>
      <c r="AA271">
        <v>189</v>
      </c>
      <c r="AB271" t="s">
        <v>2916</v>
      </c>
      <c r="AC271">
        <v>0.37243269965394815</v>
      </c>
      <c r="AD271">
        <v>0.61313566911450657</v>
      </c>
      <c r="AE271" s="82">
        <v>0.66937249549915789</v>
      </c>
      <c r="AF271">
        <v>0.66223248350090069</v>
      </c>
      <c r="AG271">
        <v>0.57038505253236493</v>
      </c>
      <c r="AH271">
        <v>0.15446844408227101</v>
      </c>
      <c r="AI271" t="s">
        <v>2917</v>
      </c>
      <c r="AJ271">
        <v>25398</v>
      </c>
    </row>
    <row r="272" spans="1:36" x14ac:dyDescent="0.2">
      <c r="A272" t="s">
        <v>1202</v>
      </c>
      <c r="B272" t="s">
        <v>1203</v>
      </c>
      <c r="C272" t="s">
        <v>2958</v>
      </c>
      <c r="D272" t="s">
        <v>49</v>
      </c>
      <c r="E272" t="s">
        <v>35</v>
      </c>
      <c r="F272" t="s">
        <v>36</v>
      </c>
      <c r="G272" s="1">
        <v>42906</v>
      </c>
      <c r="H272" s="1">
        <v>42894</v>
      </c>
      <c r="I272" s="83">
        <v>3333</v>
      </c>
      <c r="J272" s="1" t="s">
        <v>1203</v>
      </c>
      <c r="K272" t="s">
        <v>980</v>
      </c>
      <c r="L272" t="s">
        <v>3212</v>
      </c>
      <c r="M272" t="s">
        <v>5400</v>
      </c>
      <c r="N272" t="s">
        <v>8273</v>
      </c>
      <c r="O272" t="s">
        <v>8275</v>
      </c>
      <c r="P272" t="s">
        <v>39</v>
      </c>
      <c r="Q272" t="str">
        <f t="shared" si="4"/>
        <v>#0087DC</v>
      </c>
      <c r="R272" t="s">
        <v>40</v>
      </c>
      <c r="S272">
        <v>2</v>
      </c>
      <c r="T272" s="80">
        <v>42894</v>
      </c>
      <c r="U272" s="1" t="s">
        <v>2920</v>
      </c>
      <c r="V272">
        <v>8824</v>
      </c>
      <c r="W272">
        <v>44502</v>
      </c>
      <c r="X272">
        <v>72581</v>
      </c>
      <c r="Y272" s="87">
        <v>0.19828322322592201</v>
      </c>
      <c r="Z272">
        <v>16574</v>
      </c>
      <c r="AA272">
        <v>189</v>
      </c>
      <c r="AB272" t="s">
        <v>2916</v>
      </c>
      <c r="AC272">
        <v>0.37243269965394815</v>
      </c>
      <c r="AD272">
        <v>0.61313566911450657</v>
      </c>
      <c r="AE272" s="82">
        <v>0.66937249549915789</v>
      </c>
      <c r="AF272">
        <v>0.66223248350090069</v>
      </c>
      <c r="AG272">
        <v>0.57038505253236493</v>
      </c>
      <c r="AH272">
        <v>5.8310926076399899E-2</v>
      </c>
      <c r="AI272" t="s">
        <v>2917</v>
      </c>
      <c r="AJ272">
        <v>8824</v>
      </c>
    </row>
    <row r="273" spans="1:36" x14ac:dyDescent="0.2">
      <c r="A273" t="s">
        <v>1202</v>
      </c>
      <c r="B273" t="s">
        <v>1203</v>
      </c>
      <c r="C273" t="s">
        <v>2958</v>
      </c>
      <c r="D273" t="s">
        <v>49</v>
      </c>
      <c r="E273" t="s">
        <v>35</v>
      </c>
      <c r="F273" t="s">
        <v>36</v>
      </c>
      <c r="G273" s="1">
        <v>42906</v>
      </c>
      <c r="H273" s="1">
        <v>42894</v>
      </c>
      <c r="I273" s="83">
        <v>3333</v>
      </c>
      <c r="J273" s="1" t="s">
        <v>1203</v>
      </c>
      <c r="K273" t="s">
        <v>1204</v>
      </c>
      <c r="L273" t="s">
        <v>2373</v>
      </c>
      <c r="M273" t="s">
        <v>5401</v>
      </c>
      <c r="N273" t="s">
        <v>8273</v>
      </c>
      <c r="O273" t="s">
        <v>8276</v>
      </c>
      <c r="P273" t="s">
        <v>52</v>
      </c>
      <c r="Q273" t="str">
        <f t="shared" si="4"/>
        <v>#FAA61A</v>
      </c>
      <c r="R273" t="s">
        <v>53</v>
      </c>
      <c r="S273">
        <v>2</v>
      </c>
      <c r="T273" s="80">
        <v>42894</v>
      </c>
      <c r="U273" s="1" t="s">
        <v>2920</v>
      </c>
      <c r="V273">
        <v>7984</v>
      </c>
      <c r="W273">
        <v>44502</v>
      </c>
      <c r="X273">
        <v>72581</v>
      </c>
      <c r="Y273" s="87">
        <v>0.179407667071142</v>
      </c>
      <c r="Z273">
        <v>16574</v>
      </c>
      <c r="AA273">
        <v>189</v>
      </c>
      <c r="AB273" t="s">
        <v>2916</v>
      </c>
      <c r="AC273">
        <v>0.37243269965394815</v>
      </c>
      <c r="AD273">
        <v>0.61313566911450657</v>
      </c>
      <c r="AE273" s="82">
        <v>0.66937249549915789</v>
      </c>
      <c r="AF273">
        <v>0.66223248350090069</v>
      </c>
      <c r="AG273">
        <v>0.57038505253236493</v>
      </c>
      <c r="AH273">
        <v>-7.6576391639459507E-2</v>
      </c>
      <c r="AI273" t="s">
        <v>2917</v>
      </c>
      <c r="AJ273">
        <v>7984</v>
      </c>
    </row>
    <row r="274" spans="1:36" x14ac:dyDescent="0.2">
      <c r="A274" t="s">
        <v>1202</v>
      </c>
      <c r="B274" t="s">
        <v>1203</v>
      </c>
      <c r="C274" t="s">
        <v>2958</v>
      </c>
      <c r="D274" t="s">
        <v>49</v>
      </c>
      <c r="E274" t="s">
        <v>35</v>
      </c>
      <c r="F274" t="s">
        <v>36</v>
      </c>
      <c r="G274" s="1">
        <v>42906</v>
      </c>
      <c r="H274" s="1">
        <v>42894</v>
      </c>
      <c r="I274" s="83">
        <v>3333</v>
      </c>
      <c r="J274" s="1" t="s">
        <v>1203</v>
      </c>
      <c r="K274" t="s">
        <v>1220</v>
      </c>
      <c r="L274" t="s">
        <v>2555</v>
      </c>
      <c r="M274" t="s">
        <v>5402</v>
      </c>
      <c r="N274" t="s">
        <v>8273</v>
      </c>
      <c r="O274" t="s">
        <v>8275</v>
      </c>
      <c r="P274" t="s">
        <v>45</v>
      </c>
      <c r="Q274" t="str">
        <f t="shared" si="4"/>
        <v>#70147A</v>
      </c>
      <c r="R274" t="s">
        <v>45</v>
      </c>
      <c r="S274">
        <v>2</v>
      </c>
      <c r="T274" s="80">
        <v>42894</v>
      </c>
      <c r="U274" s="1" t="s">
        <v>2920</v>
      </c>
      <c r="V274">
        <v>1916</v>
      </c>
      <c r="W274">
        <v>44502</v>
      </c>
      <c r="X274">
        <v>72581</v>
      </c>
      <c r="Y274" s="87">
        <v>4.3054244753044799E-2</v>
      </c>
      <c r="Z274">
        <v>16574</v>
      </c>
      <c r="AA274">
        <v>189</v>
      </c>
      <c r="AB274" t="s">
        <v>2916</v>
      </c>
      <c r="AC274">
        <v>0.37243269965394815</v>
      </c>
      <c r="AD274">
        <v>0.61313566911450657</v>
      </c>
      <c r="AE274" s="82">
        <v>0.66937249549915789</v>
      </c>
      <c r="AF274">
        <v>0.66223248350090069</v>
      </c>
      <c r="AG274">
        <v>0.57038505253236493</v>
      </c>
      <c r="AH274">
        <v>-0.118229806667333</v>
      </c>
      <c r="AI274" t="s">
        <v>2917</v>
      </c>
      <c r="AJ274">
        <v>1916</v>
      </c>
    </row>
    <row r="275" spans="1:36" x14ac:dyDescent="0.2">
      <c r="A275" t="s">
        <v>1202</v>
      </c>
      <c r="B275" t="s">
        <v>1203</v>
      </c>
      <c r="C275" t="s">
        <v>2958</v>
      </c>
      <c r="D275" t="s">
        <v>49</v>
      </c>
      <c r="E275" t="s">
        <v>35</v>
      </c>
      <c r="F275" t="s">
        <v>36</v>
      </c>
      <c r="G275" s="1">
        <v>42906</v>
      </c>
      <c r="H275" s="1">
        <v>42894</v>
      </c>
      <c r="I275" s="83">
        <v>3333</v>
      </c>
      <c r="J275" s="1" t="s">
        <v>1203</v>
      </c>
      <c r="K275" t="s">
        <v>3237</v>
      </c>
      <c r="L275" t="s">
        <v>3238</v>
      </c>
      <c r="M275" t="s">
        <v>5403</v>
      </c>
      <c r="N275" t="s">
        <v>8273</v>
      </c>
      <c r="O275" t="s">
        <v>8275</v>
      </c>
      <c r="P275" t="s">
        <v>54</v>
      </c>
      <c r="Q275" t="str">
        <f t="shared" si="4"/>
        <v>#528D6B</v>
      </c>
      <c r="R275" t="s">
        <v>54</v>
      </c>
      <c r="S275">
        <v>2</v>
      </c>
      <c r="T275" s="80">
        <v>42894</v>
      </c>
      <c r="U275" s="1" t="s">
        <v>2920</v>
      </c>
      <c r="V275">
        <v>280</v>
      </c>
      <c r="W275">
        <v>44502</v>
      </c>
      <c r="X275">
        <v>72581</v>
      </c>
      <c r="Y275" s="87">
        <v>6.2918520515931999E-3</v>
      </c>
      <c r="Z275">
        <v>16574</v>
      </c>
      <c r="AA275">
        <v>189</v>
      </c>
      <c r="AB275" t="s">
        <v>2916</v>
      </c>
      <c r="AC275">
        <v>0.37243269965394815</v>
      </c>
      <c r="AD275">
        <v>0.61313566911450657</v>
      </c>
      <c r="AE275" s="82">
        <v>0.66937249549915789</v>
      </c>
      <c r="AF275">
        <v>0.66223248350090069</v>
      </c>
      <c r="AG275">
        <v>0.57038505253236493</v>
      </c>
      <c r="AH275">
        <v>-1.06700686793732E-2</v>
      </c>
      <c r="AI275" t="s">
        <v>2917</v>
      </c>
      <c r="AJ275">
        <v>280</v>
      </c>
    </row>
    <row r="276" spans="1:36" x14ac:dyDescent="0.2">
      <c r="A276" t="s">
        <v>1202</v>
      </c>
      <c r="B276" t="s">
        <v>1203</v>
      </c>
      <c r="C276" t="s">
        <v>2958</v>
      </c>
      <c r="D276" t="s">
        <v>49</v>
      </c>
      <c r="E276" t="s">
        <v>35</v>
      </c>
      <c r="F276" t="s">
        <v>36</v>
      </c>
      <c r="G276" s="1">
        <v>42906</v>
      </c>
      <c r="H276" s="1">
        <v>42894</v>
      </c>
      <c r="I276" s="83">
        <v>3333</v>
      </c>
      <c r="J276" s="1" t="s">
        <v>1203</v>
      </c>
      <c r="K276" t="s">
        <v>3239</v>
      </c>
      <c r="L276" t="s">
        <v>3240</v>
      </c>
      <c r="M276" t="s">
        <v>5404</v>
      </c>
      <c r="N276" t="s">
        <v>8273</v>
      </c>
      <c r="O276" t="s">
        <v>8275</v>
      </c>
      <c r="P276" t="s">
        <v>146</v>
      </c>
      <c r="Q276" t="str">
        <f t="shared" si="4"/>
        <v>#000000</v>
      </c>
      <c r="R276" t="s">
        <v>117</v>
      </c>
      <c r="S276">
        <v>2</v>
      </c>
      <c r="T276" s="80">
        <v>42894</v>
      </c>
      <c r="U276" s="1" t="s">
        <v>2920</v>
      </c>
      <c r="V276">
        <v>100</v>
      </c>
      <c r="W276">
        <v>44502</v>
      </c>
      <c r="X276">
        <v>72581</v>
      </c>
      <c r="Y276" s="87">
        <v>2.2470900184260998E-3</v>
      </c>
      <c r="Z276">
        <v>16574</v>
      </c>
      <c r="AA276">
        <v>189</v>
      </c>
      <c r="AB276" t="s">
        <v>2916</v>
      </c>
      <c r="AC276">
        <v>0.37243269965394815</v>
      </c>
      <c r="AD276">
        <v>0.61313566911450657</v>
      </c>
      <c r="AE276" s="82">
        <v>0.66937249549915789</v>
      </c>
      <c r="AF276">
        <v>0.66223248350090069</v>
      </c>
      <c r="AG276">
        <v>0.57038505253236493</v>
      </c>
      <c r="AH276">
        <v>0</v>
      </c>
      <c r="AI276" t="s">
        <v>2917</v>
      </c>
      <c r="AJ276">
        <v>100</v>
      </c>
    </row>
    <row r="277" spans="1:36" x14ac:dyDescent="0.2">
      <c r="A277" t="s">
        <v>1205</v>
      </c>
      <c r="B277" t="s">
        <v>1206</v>
      </c>
      <c r="C277" t="s">
        <v>3167</v>
      </c>
      <c r="D277" t="s">
        <v>337</v>
      </c>
      <c r="E277" t="s">
        <v>35</v>
      </c>
      <c r="F277" t="s">
        <v>36</v>
      </c>
      <c r="G277" s="1">
        <v>42906</v>
      </c>
      <c r="H277" s="1">
        <v>42894</v>
      </c>
      <c r="I277" s="83">
        <v>3334</v>
      </c>
      <c r="J277" s="1" t="s">
        <v>1206</v>
      </c>
      <c r="K277" t="s">
        <v>1207</v>
      </c>
      <c r="L277" t="s">
        <v>2947</v>
      </c>
      <c r="M277" t="s">
        <v>5405</v>
      </c>
      <c r="N277" t="s">
        <v>8272</v>
      </c>
      <c r="O277" t="s">
        <v>8277</v>
      </c>
      <c r="P277" t="s">
        <v>42</v>
      </c>
      <c r="Q277" t="str">
        <f t="shared" si="4"/>
        <v>#DC241f</v>
      </c>
      <c r="R277" t="s">
        <v>43</v>
      </c>
      <c r="S277">
        <v>2</v>
      </c>
      <c r="T277" s="80">
        <v>42894</v>
      </c>
      <c r="U277" s="1" t="s">
        <v>2915</v>
      </c>
      <c r="V277">
        <v>20808</v>
      </c>
      <c r="W277">
        <v>43281</v>
      </c>
      <c r="X277">
        <v>67661</v>
      </c>
      <c r="Y277" s="87">
        <v>0.48076523185693398</v>
      </c>
      <c r="Z277">
        <v>502</v>
      </c>
      <c r="AA277">
        <v>619</v>
      </c>
      <c r="AB277" t="s">
        <v>2916</v>
      </c>
      <c r="AC277">
        <v>1.1598622952334743E-2</v>
      </c>
      <c r="AD277">
        <v>0.63967425843543546</v>
      </c>
      <c r="AE277" s="82">
        <v>0.66039086932879887</v>
      </c>
      <c r="AF277">
        <v>0.66223248350090069</v>
      </c>
      <c r="AG277">
        <v>0.59617072801574089</v>
      </c>
      <c r="AH277">
        <v>6.6766399695671594E-2</v>
      </c>
      <c r="AI277" t="s">
        <v>2917</v>
      </c>
      <c r="AJ277">
        <v>20808</v>
      </c>
    </row>
    <row r="278" spans="1:36" x14ac:dyDescent="0.2">
      <c r="A278" t="s">
        <v>1205</v>
      </c>
      <c r="B278" t="s">
        <v>1206</v>
      </c>
      <c r="C278" t="s">
        <v>3167</v>
      </c>
      <c r="D278" t="s">
        <v>337</v>
      </c>
      <c r="E278" t="s">
        <v>35</v>
      </c>
      <c r="F278" t="s">
        <v>36</v>
      </c>
      <c r="G278" s="1">
        <v>42906</v>
      </c>
      <c r="H278" s="1">
        <v>42894</v>
      </c>
      <c r="I278" s="83">
        <v>3334</v>
      </c>
      <c r="J278" s="1" t="s">
        <v>1206</v>
      </c>
      <c r="K278" t="s">
        <v>123</v>
      </c>
      <c r="L278" t="s">
        <v>3238</v>
      </c>
      <c r="M278" t="s">
        <v>5406</v>
      </c>
      <c r="N278" t="s">
        <v>8273</v>
      </c>
      <c r="O278" t="s">
        <v>8275</v>
      </c>
      <c r="P278" t="s">
        <v>39</v>
      </c>
      <c r="Q278" t="str">
        <f t="shared" si="4"/>
        <v>#0087DC</v>
      </c>
      <c r="R278" t="s">
        <v>40</v>
      </c>
      <c r="S278">
        <v>2</v>
      </c>
      <c r="T278" s="80">
        <v>42894</v>
      </c>
      <c r="U278" s="1" t="s">
        <v>2920</v>
      </c>
      <c r="V278">
        <v>20306</v>
      </c>
      <c r="W278">
        <v>43281</v>
      </c>
      <c r="X278">
        <v>67661</v>
      </c>
      <c r="Y278" s="87">
        <v>0.46916660890459999</v>
      </c>
      <c r="Z278">
        <v>502</v>
      </c>
      <c r="AA278">
        <v>619</v>
      </c>
      <c r="AB278" t="s">
        <v>2916</v>
      </c>
      <c r="AC278">
        <v>1.1598622952334743E-2</v>
      </c>
      <c r="AD278">
        <v>0.63967425843543546</v>
      </c>
      <c r="AE278" s="82">
        <v>0.66039086932879887</v>
      </c>
      <c r="AF278">
        <v>0.66223248350090069</v>
      </c>
      <c r="AG278">
        <v>0.59617072801574089</v>
      </c>
      <c r="AH278">
        <v>0.144228174316263</v>
      </c>
      <c r="AI278" t="s">
        <v>2917</v>
      </c>
      <c r="AJ278">
        <v>20306</v>
      </c>
    </row>
    <row r="279" spans="1:36" x14ac:dyDescent="0.2">
      <c r="A279" t="s">
        <v>1205</v>
      </c>
      <c r="B279" t="s">
        <v>1206</v>
      </c>
      <c r="C279" t="s">
        <v>3167</v>
      </c>
      <c r="D279" t="s">
        <v>337</v>
      </c>
      <c r="E279" t="s">
        <v>35</v>
      </c>
      <c r="F279" t="s">
        <v>36</v>
      </c>
      <c r="G279" s="1">
        <v>42906</v>
      </c>
      <c r="H279" s="1">
        <v>42894</v>
      </c>
      <c r="I279" s="83">
        <v>3334</v>
      </c>
      <c r="J279" s="1" t="s">
        <v>1206</v>
      </c>
      <c r="K279" t="s">
        <v>3241</v>
      </c>
      <c r="L279" t="s">
        <v>3242</v>
      </c>
      <c r="M279" t="s">
        <v>5407</v>
      </c>
      <c r="N279" t="s">
        <v>8273</v>
      </c>
      <c r="O279" t="s">
        <v>8275</v>
      </c>
      <c r="P279" t="s">
        <v>52</v>
      </c>
      <c r="Q279" t="str">
        <f t="shared" si="4"/>
        <v>#FAA61A</v>
      </c>
      <c r="R279" t="s">
        <v>53</v>
      </c>
      <c r="S279">
        <v>2</v>
      </c>
      <c r="T279" s="80">
        <v>42894</v>
      </c>
      <c r="U279" s="1" t="s">
        <v>2920</v>
      </c>
      <c r="V279">
        <v>1176</v>
      </c>
      <c r="W279">
        <v>43281</v>
      </c>
      <c r="X279">
        <v>67661</v>
      </c>
      <c r="Y279" s="87">
        <v>2.7171276079572999E-2</v>
      </c>
      <c r="Z279">
        <v>502</v>
      </c>
      <c r="AA279">
        <v>619</v>
      </c>
      <c r="AB279" t="s">
        <v>2916</v>
      </c>
      <c r="AC279">
        <v>1.1598622952334743E-2</v>
      </c>
      <c r="AD279">
        <v>0.63967425843543546</v>
      </c>
      <c r="AE279" s="82">
        <v>0.66039086932879887</v>
      </c>
      <c r="AF279">
        <v>0.66223248350090069</v>
      </c>
      <c r="AG279">
        <v>0.59617072801574089</v>
      </c>
      <c r="AH279">
        <v>-1.6571900949546799E-2</v>
      </c>
      <c r="AI279" t="s">
        <v>2917</v>
      </c>
      <c r="AJ279">
        <v>1176</v>
      </c>
    </row>
    <row r="280" spans="1:36" x14ac:dyDescent="0.2">
      <c r="A280" t="s">
        <v>1205</v>
      </c>
      <c r="B280" t="s">
        <v>1206</v>
      </c>
      <c r="C280" t="s">
        <v>3167</v>
      </c>
      <c r="D280" t="s">
        <v>337</v>
      </c>
      <c r="E280" t="s">
        <v>35</v>
      </c>
      <c r="F280" t="s">
        <v>36</v>
      </c>
      <c r="G280" s="1">
        <v>42906</v>
      </c>
      <c r="H280" s="1">
        <v>42894</v>
      </c>
      <c r="I280" s="83">
        <v>3334</v>
      </c>
      <c r="J280" s="1" t="s">
        <v>1206</v>
      </c>
      <c r="K280" t="s">
        <v>74</v>
      </c>
      <c r="L280" t="s">
        <v>3243</v>
      </c>
      <c r="M280" t="s">
        <v>5408</v>
      </c>
      <c r="N280" t="s">
        <v>8273</v>
      </c>
      <c r="O280" t="s">
        <v>8275</v>
      </c>
      <c r="P280" t="s">
        <v>75</v>
      </c>
      <c r="Q280" t="str">
        <f t="shared" si="4"/>
        <v>#000000</v>
      </c>
      <c r="R280" t="s">
        <v>76</v>
      </c>
      <c r="S280">
        <v>2</v>
      </c>
      <c r="T280" s="80">
        <v>42894</v>
      </c>
      <c r="U280" s="1" t="s">
        <v>2920</v>
      </c>
      <c r="V280">
        <v>991</v>
      </c>
      <c r="W280">
        <v>43281</v>
      </c>
      <c r="X280">
        <v>67661</v>
      </c>
      <c r="Y280" s="87">
        <v>2.2896883158891899E-2</v>
      </c>
      <c r="Z280">
        <v>502</v>
      </c>
      <c r="AA280">
        <v>619</v>
      </c>
      <c r="AB280" t="s">
        <v>2916</v>
      </c>
      <c r="AC280">
        <v>1.1598622952334743E-2</v>
      </c>
      <c r="AD280">
        <v>0.63967425843543546</v>
      </c>
      <c r="AE280" s="82">
        <v>0.66039086932879887</v>
      </c>
      <c r="AF280">
        <v>0.66223248350090069</v>
      </c>
      <c r="AG280">
        <v>0.59617072801574089</v>
      </c>
      <c r="AH280">
        <v>0</v>
      </c>
      <c r="AI280" t="s">
        <v>2917</v>
      </c>
      <c r="AJ280">
        <v>991</v>
      </c>
    </row>
    <row r="281" spans="1:36" x14ac:dyDescent="0.2">
      <c r="A281" t="s">
        <v>1210</v>
      </c>
      <c r="B281" t="s">
        <v>878</v>
      </c>
      <c r="C281" t="s">
        <v>2962</v>
      </c>
      <c r="D281" t="s">
        <v>59</v>
      </c>
      <c r="E281" t="s">
        <v>35</v>
      </c>
      <c r="F281" t="s">
        <v>36</v>
      </c>
      <c r="G281" s="1">
        <v>42906</v>
      </c>
      <c r="H281" s="1">
        <v>42894</v>
      </c>
      <c r="I281" s="83">
        <v>3335</v>
      </c>
      <c r="J281" s="1" t="s">
        <v>878</v>
      </c>
      <c r="K281" t="s">
        <v>3244</v>
      </c>
      <c r="L281" t="s">
        <v>2974</v>
      </c>
      <c r="M281" t="s">
        <v>5409</v>
      </c>
      <c r="N281" t="s">
        <v>8272</v>
      </c>
      <c r="O281" t="s">
        <v>8277</v>
      </c>
      <c r="P281" t="s">
        <v>42</v>
      </c>
      <c r="Q281" t="str">
        <f t="shared" si="4"/>
        <v>#DC241f</v>
      </c>
      <c r="R281" t="s">
        <v>43</v>
      </c>
      <c r="S281">
        <v>2</v>
      </c>
      <c r="T281" s="80">
        <v>42894</v>
      </c>
      <c r="U281" s="1" t="s">
        <v>2915</v>
      </c>
      <c r="V281">
        <v>33148</v>
      </c>
      <c r="W281">
        <v>47515</v>
      </c>
      <c r="X281">
        <v>70664</v>
      </c>
      <c r="Y281" s="87">
        <v>0.69763232663369401</v>
      </c>
      <c r="Z281">
        <v>20368</v>
      </c>
      <c r="AA281">
        <v>110</v>
      </c>
      <c r="AB281" t="s">
        <v>2916</v>
      </c>
      <c r="AC281">
        <v>0.42866463222140377</v>
      </c>
      <c r="AD281">
        <v>0.67240744933771091</v>
      </c>
      <c r="AE281" s="82">
        <v>0.67806638533229158</v>
      </c>
      <c r="AF281">
        <v>0.66223248350090069</v>
      </c>
      <c r="AG281">
        <v>0.60058695058695055</v>
      </c>
      <c r="AH281">
        <v>0.13484680878101599</v>
      </c>
      <c r="AI281" t="s">
        <v>2917</v>
      </c>
      <c r="AJ281">
        <v>33148</v>
      </c>
    </row>
    <row r="282" spans="1:36" x14ac:dyDescent="0.2">
      <c r="A282" t="s">
        <v>1210</v>
      </c>
      <c r="B282" t="s">
        <v>878</v>
      </c>
      <c r="C282" t="s">
        <v>2962</v>
      </c>
      <c r="D282" t="s">
        <v>59</v>
      </c>
      <c r="E282" t="s">
        <v>35</v>
      </c>
      <c r="F282" t="s">
        <v>36</v>
      </c>
      <c r="G282" s="1">
        <v>42906</v>
      </c>
      <c r="H282" s="1">
        <v>42894</v>
      </c>
      <c r="I282" s="83">
        <v>3335</v>
      </c>
      <c r="J282" s="1" t="s">
        <v>878</v>
      </c>
      <c r="K282" t="s">
        <v>3159</v>
      </c>
      <c r="L282" t="s">
        <v>3002</v>
      </c>
      <c r="M282" t="s">
        <v>5410</v>
      </c>
      <c r="N282" t="s">
        <v>8273</v>
      </c>
      <c r="O282" t="s">
        <v>8275</v>
      </c>
      <c r="P282" t="s">
        <v>39</v>
      </c>
      <c r="Q282" t="str">
        <f t="shared" si="4"/>
        <v>#0087DC</v>
      </c>
      <c r="R282" t="s">
        <v>40</v>
      </c>
      <c r="S282">
        <v>2</v>
      </c>
      <c r="T282" s="80">
        <v>42894</v>
      </c>
      <c r="U282" s="1" t="s">
        <v>2920</v>
      </c>
      <c r="V282">
        <v>12780</v>
      </c>
      <c r="W282">
        <v>47515</v>
      </c>
      <c r="X282">
        <v>70664</v>
      </c>
      <c r="Y282" s="87">
        <v>0.26896769441229001</v>
      </c>
      <c r="Z282">
        <v>20368</v>
      </c>
      <c r="AA282">
        <v>110</v>
      </c>
      <c r="AB282" t="s">
        <v>2916</v>
      </c>
      <c r="AC282">
        <v>0.42866463222140377</v>
      </c>
      <c r="AD282">
        <v>0.67240744933771091</v>
      </c>
      <c r="AE282" s="82">
        <v>0.67806638533229158</v>
      </c>
      <c r="AF282">
        <v>0.66223248350090069</v>
      </c>
      <c r="AG282">
        <v>0.60058695058695055</v>
      </c>
      <c r="AH282">
        <v>-3.8112323814999001E-3</v>
      </c>
      <c r="AI282" t="s">
        <v>2917</v>
      </c>
      <c r="AJ282">
        <v>12780</v>
      </c>
    </row>
    <row r="283" spans="1:36" x14ac:dyDescent="0.2">
      <c r="A283" t="s">
        <v>1210</v>
      </c>
      <c r="B283" t="s">
        <v>878</v>
      </c>
      <c r="C283" t="s">
        <v>2962</v>
      </c>
      <c r="D283" t="s">
        <v>59</v>
      </c>
      <c r="E283" t="s">
        <v>35</v>
      </c>
      <c r="F283" t="s">
        <v>36</v>
      </c>
      <c r="G283" s="1">
        <v>42906</v>
      </c>
      <c r="H283" s="1">
        <v>42894</v>
      </c>
      <c r="I283" s="83">
        <v>3335</v>
      </c>
      <c r="J283" s="1" t="s">
        <v>878</v>
      </c>
      <c r="K283" t="s">
        <v>258</v>
      </c>
      <c r="L283" t="s">
        <v>664</v>
      </c>
      <c r="M283" t="s">
        <v>5411</v>
      </c>
      <c r="N283" t="s">
        <v>8273</v>
      </c>
      <c r="O283" t="s">
        <v>8275</v>
      </c>
      <c r="P283" t="s">
        <v>146</v>
      </c>
      <c r="Q283" t="str">
        <f t="shared" si="4"/>
        <v>#000000</v>
      </c>
      <c r="R283" t="s">
        <v>117</v>
      </c>
      <c r="S283">
        <v>2</v>
      </c>
      <c r="T283" s="80">
        <v>42894</v>
      </c>
      <c r="U283" s="1" t="s">
        <v>2920</v>
      </c>
      <c r="V283">
        <v>878</v>
      </c>
      <c r="W283">
        <v>47515</v>
      </c>
      <c r="X283">
        <v>70664</v>
      </c>
      <c r="Y283" s="87">
        <v>1.8478375249921099E-2</v>
      </c>
      <c r="Z283">
        <v>20368</v>
      </c>
      <c r="AA283">
        <v>110</v>
      </c>
      <c r="AB283" t="s">
        <v>2916</v>
      </c>
      <c r="AC283">
        <v>0.42866463222140377</v>
      </c>
      <c r="AD283">
        <v>0.67240744933771091</v>
      </c>
      <c r="AE283" s="82">
        <v>0.67806638533229158</v>
      </c>
      <c r="AF283">
        <v>0.66223248350090069</v>
      </c>
      <c r="AG283">
        <v>0.60058695058695055</v>
      </c>
      <c r="AH283">
        <v>0</v>
      </c>
      <c r="AI283" t="s">
        <v>2917</v>
      </c>
      <c r="AJ283">
        <v>878</v>
      </c>
    </row>
    <row r="284" spans="1:36" x14ac:dyDescent="0.2">
      <c r="A284" t="s">
        <v>1210</v>
      </c>
      <c r="B284" t="s">
        <v>878</v>
      </c>
      <c r="C284" t="s">
        <v>2962</v>
      </c>
      <c r="D284" t="s">
        <v>59</v>
      </c>
      <c r="E284" t="s">
        <v>35</v>
      </c>
      <c r="F284" t="s">
        <v>36</v>
      </c>
      <c r="G284" s="1">
        <v>42906</v>
      </c>
      <c r="H284" s="1">
        <v>42894</v>
      </c>
      <c r="I284" s="83">
        <v>3335</v>
      </c>
      <c r="J284" s="1" t="s">
        <v>878</v>
      </c>
      <c r="K284" t="s">
        <v>1403</v>
      </c>
      <c r="L284" t="s">
        <v>1212</v>
      </c>
      <c r="M284" t="s">
        <v>5412</v>
      </c>
      <c r="N284" t="s">
        <v>8273</v>
      </c>
      <c r="O284" t="s">
        <v>8275</v>
      </c>
      <c r="P284" t="s">
        <v>52</v>
      </c>
      <c r="Q284" t="str">
        <f t="shared" si="4"/>
        <v>#FAA61A</v>
      </c>
      <c r="R284" t="s">
        <v>53</v>
      </c>
      <c r="S284">
        <v>2</v>
      </c>
      <c r="T284" s="80">
        <v>42894</v>
      </c>
      <c r="U284" s="1" t="s">
        <v>2920</v>
      </c>
      <c r="V284">
        <v>709</v>
      </c>
      <c r="W284">
        <v>47515</v>
      </c>
      <c r="X284">
        <v>70664</v>
      </c>
      <c r="Y284" s="87">
        <v>1.49216037040934E-2</v>
      </c>
      <c r="Z284">
        <v>20368</v>
      </c>
      <c r="AA284">
        <v>110</v>
      </c>
      <c r="AB284" t="s">
        <v>2916</v>
      </c>
      <c r="AC284">
        <v>0.42866463222140377</v>
      </c>
      <c r="AD284">
        <v>0.67240744933771091</v>
      </c>
      <c r="AE284" s="82">
        <v>0.67806638533229158</v>
      </c>
      <c r="AF284">
        <v>0.66223248350090069</v>
      </c>
      <c r="AG284">
        <v>0.60058695058695055</v>
      </c>
      <c r="AH284">
        <v>-6.7834350467872997E-3</v>
      </c>
      <c r="AI284" t="s">
        <v>2917</v>
      </c>
      <c r="AJ284">
        <v>709</v>
      </c>
    </row>
    <row r="285" spans="1:36" x14ac:dyDescent="0.2">
      <c r="A285" t="s">
        <v>1213</v>
      </c>
      <c r="B285" t="s">
        <v>1214</v>
      </c>
      <c r="C285" t="s">
        <v>2962</v>
      </c>
      <c r="D285" t="s">
        <v>59</v>
      </c>
      <c r="E285" t="s">
        <v>35</v>
      </c>
      <c r="F285" t="s">
        <v>36</v>
      </c>
      <c r="G285" s="1">
        <v>42906</v>
      </c>
      <c r="H285" s="1">
        <v>42894</v>
      </c>
      <c r="I285" s="83">
        <v>3336</v>
      </c>
      <c r="J285" s="1" t="s">
        <v>1214</v>
      </c>
      <c r="K285" t="s">
        <v>1216</v>
      </c>
      <c r="L285" t="s">
        <v>178</v>
      </c>
      <c r="M285" t="s">
        <v>5413</v>
      </c>
      <c r="N285" t="s">
        <v>8273</v>
      </c>
      <c r="O285" t="s">
        <v>8277</v>
      </c>
      <c r="P285" t="s">
        <v>42</v>
      </c>
      <c r="Q285" t="str">
        <f t="shared" si="4"/>
        <v>#DC241f</v>
      </c>
      <c r="R285" t="s">
        <v>43</v>
      </c>
      <c r="S285">
        <v>2</v>
      </c>
      <c r="T285" s="80">
        <v>42894</v>
      </c>
      <c r="U285" s="1" t="s">
        <v>2915</v>
      </c>
      <c r="V285">
        <v>28258</v>
      </c>
      <c r="W285">
        <v>40113</v>
      </c>
      <c r="X285">
        <v>71648</v>
      </c>
      <c r="Y285" s="87">
        <v>0.70445990078029497</v>
      </c>
      <c r="Z285">
        <v>19601</v>
      </c>
      <c r="AA285">
        <v>120</v>
      </c>
      <c r="AB285" t="s">
        <v>2916</v>
      </c>
      <c r="AC285">
        <v>0.48864457906414377</v>
      </c>
      <c r="AD285">
        <v>0.55986210361768651</v>
      </c>
      <c r="AE285" s="82">
        <v>0.67806638533229158</v>
      </c>
      <c r="AF285">
        <v>0.66223248350090069</v>
      </c>
      <c r="AG285">
        <v>0.51606802664330509</v>
      </c>
      <c r="AH285">
        <v>8.5199284268116404E-2</v>
      </c>
      <c r="AI285" t="s">
        <v>2917</v>
      </c>
      <c r="AJ285">
        <v>28258</v>
      </c>
    </row>
    <row r="286" spans="1:36" x14ac:dyDescent="0.2">
      <c r="A286" t="s">
        <v>1213</v>
      </c>
      <c r="B286" t="s">
        <v>1214</v>
      </c>
      <c r="C286" t="s">
        <v>2962</v>
      </c>
      <c r="D286" t="s">
        <v>59</v>
      </c>
      <c r="E286" t="s">
        <v>35</v>
      </c>
      <c r="F286" t="s">
        <v>36</v>
      </c>
      <c r="G286" s="1">
        <v>42906</v>
      </c>
      <c r="H286" s="1">
        <v>42894</v>
      </c>
      <c r="I286" s="83">
        <v>3336</v>
      </c>
      <c r="J286" s="1" t="s">
        <v>1214</v>
      </c>
      <c r="K286" t="s">
        <v>3245</v>
      </c>
      <c r="L286" t="s">
        <v>412</v>
      </c>
      <c r="M286" t="s">
        <v>5414</v>
      </c>
      <c r="N286" t="s">
        <v>8273</v>
      </c>
      <c r="O286" t="s">
        <v>8275</v>
      </c>
      <c r="P286" t="s">
        <v>39</v>
      </c>
      <c r="Q286" t="str">
        <f t="shared" si="4"/>
        <v>#0087DC</v>
      </c>
      <c r="R286" t="s">
        <v>40</v>
      </c>
      <c r="S286">
        <v>2</v>
      </c>
      <c r="T286" s="80">
        <v>42894</v>
      </c>
      <c r="U286" s="1" t="s">
        <v>2920</v>
      </c>
      <c r="V286">
        <v>8657</v>
      </c>
      <c r="W286">
        <v>40113</v>
      </c>
      <c r="X286">
        <v>71648</v>
      </c>
      <c r="Y286" s="87">
        <v>0.215815321716151</v>
      </c>
      <c r="Z286">
        <v>19601</v>
      </c>
      <c r="AA286">
        <v>120</v>
      </c>
      <c r="AB286" t="s">
        <v>2916</v>
      </c>
      <c r="AC286">
        <v>0.48864457906414377</v>
      </c>
      <c r="AD286">
        <v>0.55986210361768651</v>
      </c>
      <c r="AE286" s="82">
        <v>0.67806638533229158</v>
      </c>
      <c r="AF286">
        <v>0.66223248350090069</v>
      </c>
      <c r="AG286">
        <v>0.51606802664330509</v>
      </c>
      <c r="AH286">
        <v>6.5432696150297204E-2</v>
      </c>
      <c r="AI286" t="s">
        <v>2917</v>
      </c>
      <c r="AJ286">
        <v>8657</v>
      </c>
    </row>
    <row r="287" spans="1:36" x14ac:dyDescent="0.2">
      <c r="A287" t="s">
        <v>1213</v>
      </c>
      <c r="B287" t="s">
        <v>1214</v>
      </c>
      <c r="C287" t="s">
        <v>2962</v>
      </c>
      <c r="D287" t="s">
        <v>59</v>
      </c>
      <c r="E287" t="s">
        <v>35</v>
      </c>
      <c r="F287" t="s">
        <v>36</v>
      </c>
      <c r="G287" s="1">
        <v>42906</v>
      </c>
      <c r="H287" s="1">
        <v>42894</v>
      </c>
      <c r="I287" s="83">
        <v>3336</v>
      </c>
      <c r="J287" s="1" t="s">
        <v>1214</v>
      </c>
      <c r="K287" t="s">
        <v>3107</v>
      </c>
      <c r="L287" t="s">
        <v>595</v>
      </c>
      <c r="M287" t="s">
        <v>5415</v>
      </c>
      <c r="N287" t="s">
        <v>8273</v>
      </c>
      <c r="O287" t="s">
        <v>8275</v>
      </c>
      <c r="P287" t="s">
        <v>45</v>
      </c>
      <c r="Q287" t="str">
        <f t="shared" si="4"/>
        <v>#70147A</v>
      </c>
      <c r="R287" t="s">
        <v>45</v>
      </c>
      <c r="S287">
        <v>2</v>
      </c>
      <c r="T287" s="80">
        <v>42894</v>
      </c>
      <c r="U287" s="1" t="s">
        <v>2920</v>
      </c>
      <c r="V287">
        <v>1825</v>
      </c>
      <c r="W287">
        <v>40113</v>
      </c>
      <c r="X287">
        <v>71648</v>
      </c>
      <c r="Y287" s="87">
        <v>4.5496472465285598E-2</v>
      </c>
      <c r="Z287">
        <v>19601</v>
      </c>
      <c r="AA287">
        <v>120</v>
      </c>
      <c r="AB287" t="s">
        <v>2916</v>
      </c>
      <c r="AC287">
        <v>0.48864457906414377</v>
      </c>
      <c r="AD287">
        <v>0.55986210361768651</v>
      </c>
      <c r="AE287" s="82">
        <v>0.67806638533229158</v>
      </c>
      <c r="AF287">
        <v>0.66223248350090069</v>
      </c>
      <c r="AG287">
        <v>0.51606802664330509</v>
      </c>
      <c r="AH287">
        <v>-0.119086411777008</v>
      </c>
      <c r="AI287" t="s">
        <v>2917</v>
      </c>
      <c r="AJ287">
        <v>1825</v>
      </c>
    </row>
    <row r="288" spans="1:36" x14ac:dyDescent="0.2">
      <c r="A288" t="s">
        <v>1213</v>
      </c>
      <c r="B288" t="s">
        <v>1214</v>
      </c>
      <c r="C288" t="s">
        <v>2962</v>
      </c>
      <c r="D288" t="s">
        <v>59</v>
      </c>
      <c r="E288" t="s">
        <v>35</v>
      </c>
      <c r="F288" t="s">
        <v>36</v>
      </c>
      <c r="G288" s="1">
        <v>42906</v>
      </c>
      <c r="H288" s="1">
        <v>42894</v>
      </c>
      <c r="I288" s="83">
        <v>3336</v>
      </c>
      <c r="J288" s="1" t="s">
        <v>1214</v>
      </c>
      <c r="K288" t="s">
        <v>2630</v>
      </c>
      <c r="L288" t="s">
        <v>931</v>
      </c>
      <c r="M288" t="s">
        <v>5416</v>
      </c>
      <c r="N288" t="s">
        <v>8273</v>
      </c>
      <c r="O288" t="s">
        <v>8275</v>
      </c>
      <c r="P288" t="s">
        <v>52</v>
      </c>
      <c r="Q288" t="str">
        <f t="shared" si="4"/>
        <v>#FAA61A</v>
      </c>
      <c r="R288" t="s">
        <v>53</v>
      </c>
      <c r="S288">
        <v>2</v>
      </c>
      <c r="T288" s="80">
        <v>42894</v>
      </c>
      <c r="U288" s="1" t="s">
        <v>2920</v>
      </c>
      <c r="V288">
        <v>737</v>
      </c>
      <c r="W288">
        <v>40113</v>
      </c>
      <c r="X288">
        <v>71648</v>
      </c>
      <c r="Y288" s="87">
        <v>1.8373096003789301E-2</v>
      </c>
      <c r="Z288">
        <v>19601</v>
      </c>
      <c r="AA288">
        <v>120</v>
      </c>
      <c r="AB288" t="s">
        <v>2916</v>
      </c>
      <c r="AC288">
        <v>0.48864457906414377</v>
      </c>
      <c r="AD288">
        <v>0.55986210361768651</v>
      </c>
      <c r="AE288" s="82">
        <v>0.67806638533229158</v>
      </c>
      <c r="AF288">
        <v>0.66223248350090069</v>
      </c>
      <c r="AG288">
        <v>0.51606802664330509</v>
      </c>
      <c r="AH288">
        <v>-5.1772381199443E-3</v>
      </c>
      <c r="AI288" t="s">
        <v>2917</v>
      </c>
      <c r="AJ288">
        <v>737</v>
      </c>
    </row>
    <row r="289" spans="1:36" x14ac:dyDescent="0.2">
      <c r="A289" t="s">
        <v>1213</v>
      </c>
      <c r="B289" t="s">
        <v>1214</v>
      </c>
      <c r="C289" t="s">
        <v>2962</v>
      </c>
      <c r="D289" t="s">
        <v>59</v>
      </c>
      <c r="E289" t="s">
        <v>35</v>
      </c>
      <c r="F289" t="s">
        <v>36</v>
      </c>
      <c r="G289" s="1">
        <v>42906</v>
      </c>
      <c r="H289" s="1">
        <v>42894</v>
      </c>
      <c r="I289" s="83">
        <v>3336</v>
      </c>
      <c r="J289" s="1" t="s">
        <v>1214</v>
      </c>
      <c r="K289" t="s">
        <v>68</v>
      </c>
      <c r="L289" t="s">
        <v>412</v>
      </c>
      <c r="M289" t="s">
        <v>1572</v>
      </c>
      <c r="N289" t="s">
        <v>8273</v>
      </c>
      <c r="O289" t="s">
        <v>8275</v>
      </c>
      <c r="P289" t="s">
        <v>54</v>
      </c>
      <c r="Q289" t="str">
        <f t="shared" si="4"/>
        <v>#528D6B</v>
      </c>
      <c r="R289" t="s">
        <v>54</v>
      </c>
      <c r="S289">
        <v>2</v>
      </c>
      <c r="T289" s="80">
        <v>42894</v>
      </c>
      <c r="U289" s="1" t="s">
        <v>2920</v>
      </c>
      <c r="V289">
        <v>462</v>
      </c>
      <c r="W289">
        <v>40113</v>
      </c>
      <c r="X289">
        <v>71648</v>
      </c>
      <c r="Y289" s="87">
        <v>1.15174631665545E-2</v>
      </c>
      <c r="Z289">
        <v>19601</v>
      </c>
      <c r="AA289">
        <v>120</v>
      </c>
      <c r="AB289" t="s">
        <v>2916</v>
      </c>
      <c r="AC289">
        <v>0.48864457906414377</v>
      </c>
      <c r="AD289">
        <v>0.55986210361768651</v>
      </c>
      <c r="AE289" s="82">
        <v>0.67806638533229158</v>
      </c>
      <c r="AF289">
        <v>0.66223248350090069</v>
      </c>
      <c r="AG289">
        <v>0.51606802664330509</v>
      </c>
      <c r="AH289">
        <v>-3.0706076389384301E-2</v>
      </c>
      <c r="AI289" t="s">
        <v>2917</v>
      </c>
      <c r="AJ289">
        <v>462</v>
      </c>
    </row>
    <row r="290" spans="1:36" x14ac:dyDescent="0.2">
      <c r="A290" t="s">
        <v>1213</v>
      </c>
      <c r="B290" t="s">
        <v>1214</v>
      </c>
      <c r="C290" t="s">
        <v>2962</v>
      </c>
      <c r="D290" t="s">
        <v>59</v>
      </c>
      <c r="E290" t="s">
        <v>35</v>
      </c>
      <c r="F290" t="s">
        <v>36</v>
      </c>
      <c r="G290" s="1">
        <v>42906</v>
      </c>
      <c r="H290" s="1">
        <v>42894</v>
      </c>
      <c r="I290" s="83">
        <v>3336</v>
      </c>
      <c r="J290" s="1" t="s">
        <v>1214</v>
      </c>
      <c r="K290" t="s">
        <v>3246</v>
      </c>
      <c r="L290" t="s">
        <v>3247</v>
      </c>
      <c r="M290" t="s">
        <v>5417</v>
      </c>
      <c r="N290" t="s">
        <v>8272</v>
      </c>
      <c r="O290" t="s">
        <v>8275</v>
      </c>
      <c r="P290" t="s">
        <v>3248</v>
      </c>
      <c r="Q290" t="str">
        <f t="shared" si="4"/>
        <v>#000000</v>
      </c>
      <c r="R290" t="s">
        <v>469</v>
      </c>
      <c r="S290">
        <v>2</v>
      </c>
      <c r="T290" s="80">
        <v>42894</v>
      </c>
      <c r="U290" s="1" t="s">
        <v>2920</v>
      </c>
      <c r="V290">
        <v>174</v>
      </c>
      <c r="W290">
        <v>40113</v>
      </c>
      <c r="X290">
        <v>71648</v>
      </c>
      <c r="Y290" s="87">
        <v>4.3377458679231002E-3</v>
      </c>
      <c r="Z290">
        <v>19601</v>
      </c>
      <c r="AA290">
        <v>120</v>
      </c>
      <c r="AB290" t="s">
        <v>2916</v>
      </c>
      <c r="AC290">
        <v>0.48864457906414377</v>
      </c>
      <c r="AD290">
        <v>0.55986210361768651</v>
      </c>
      <c r="AE290" s="82">
        <v>0.67806638533229158</v>
      </c>
      <c r="AF290">
        <v>0.66223248350090069</v>
      </c>
      <c r="AG290">
        <v>0.51606802664330509</v>
      </c>
      <c r="AH290">
        <v>0</v>
      </c>
      <c r="AI290" t="s">
        <v>2917</v>
      </c>
      <c r="AJ290">
        <v>174</v>
      </c>
    </row>
    <row r="291" spans="1:36" x14ac:dyDescent="0.2">
      <c r="A291" t="s">
        <v>1217</v>
      </c>
      <c r="B291" t="s">
        <v>1218</v>
      </c>
      <c r="C291" t="s">
        <v>2962</v>
      </c>
      <c r="D291" t="s">
        <v>59</v>
      </c>
      <c r="E291" t="s">
        <v>35</v>
      </c>
      <c r="F291" t="s">
        <v>36</v>
      </c>
      <c r="G291" s="1">
        <v>42906</v>
      </c>
      <c r="H291" s="1">
        <v>42894</v>
      </c>
      <c r="I291" s="83">
        <v>3337</v>
      </c>
      <c r="J291" s="1" t="s">
        <v>1218</v>
      </c>
      <c r="K291" t="s">
        <v>1219</v>
      </c>
      <c r="L291" t="s">
        <v>2555</v>
      </c>
      <c r="M291" t="s">
        <v>5418</v>
      </c>
      <c r="N291" t="s">
        <v>8273</v>
      </c>
      <c r="O291" t="s">
        <v>8277</v>
      </c>
      <c r="P291" t="s">
        <v>39</v>
      </c>
      <c r="Q291" t="str">
        <f t="shared" si="4"/>
        <v>#0087DC</v>
      </c>
      <c r="R291" t="s">
        <v>40</v>
      </c>
      <c r="S291">
        <v>2</v>
      </c>
      <c r="T291" s="80">
        <v>42894</v>
      </c>
      <c r="U291" s="1" t="s">
        <v>2915</v>
      </c>
      <c r="V291">
        <v>20255</v>
      </c>
      <c r="W291">
        <v>41007</v>
      </c>
      <c r="X291">
        <v>63967</v>
      </c>
      <c r="Y291" s="87">
        <v>0.49394005901431398</v>
      </c>
      <c r="Z291">
        <v>2023</v>
      </c>
      <c r="AA291">
        <v>569</v>
      </c>
      <c r="AB291" t="s">
        <v>2916</v>
      </c>
      <c r="AC291">
        <v>4.933304070036823E-2</v>
      </c>
      <c r="AD291">
        <v>0.64106492410148985</v>
      </c>
      <c r="AE291" s="82">
        <v>0.67806638533229158</v>
      </c>
      <c r="AF291">
        <v>0.66223248350090069</v>
      </c>
      <c r="AG291">
        <v>0.63061087276685668</v>
      </c>
      <c r="AH291">
        <v>4.94956145698702E-2</v>
      </c>
      <c r="AI291" t="s">
        <v>2925</v>
      </c>
      <c r="AJ291">
        <v>20255</v>
      </c>
    </row>
    <row r="292" spans="1:36" x14ac:dyDescent="0.2">
      <c r="A292" t="s">
        <v>1217</v>
      </c>
      <c r="B292" t="s">
        <v>1218</v>
      </c>
      <c r="C292" t="s">
        <v>2962</v>
      </c>
      <c r="D292" t="s">
        <v>59</v>
      </c>
      <c r="E292" t="s">
        <v>35</v>
      </c>
      <c r="F292" t="s">
        <v>36</v>
      </c>
      <c r="G292" s="1">
        <v>42906</v>
      </c>
      <c r="H292" s="1">
        <v>42894</v>
      </c>
      <c r="I292" s="83">
        <v>3337</v>
      </c>
      <c r="J292" s="1" t="s">
        <v>1218</v>
      </c>
      <c r="K292" t="s">
        <v>325</v>
      </c>
      <c r="L292" t="s">
        <v>3105</v>
      </c>
      <c r="M292" t="s">
        <v>5419</v>
      </c>
      <c r="N292" t="s">
        <v>8273</v>
      </c>
      <c r="O292" t="s">
        <v>8275</v>
      </c>
      <c r="P292" t="s">
        <v>42</v>
      </c>
      <c r="Q292" t="str">
        <f t="shared" si="4"/>
        <v>#DC241f</v>
      </c>
      <c r="R292" t="s">
        <v>43</v>
      </c>
      <c r="S292">
        <v>2</v>
      </c>
      <c r="T292" s="80">
        <v>42894</v>
      </c>
      <c r="U292" s="1" t="s">
        <v>2920</v>
      </c>
      <c r="V292">
        <v>18232</v>
      </c>
      <c r="W292">
        <v>41007</v>
      </c>
      <c r="X292">
        <v>63967</v>
      </c>
      <c r="Y292" s="87">
        <v>0.444607018313946</v>
      </c>
      <c r="Z292">
        <v>2023</v>
      </c>
      <c r="AA292">
        <v>569</v>
      </c>
      <c r="AB292" t="s">
        <v>2916</v>
      </c>
      <c r="AC292">
        <v>4.933304070036823E-2</v>
      </c>
      <c r="AD292">
        <v>0.64106492410148985</v>
      </c>
      <c r="AE292" s="82">
        <v>0.67806638533229158</v>
      </c>
      <c r="AF292">
        <v>0.66223248350090069</v>
      </c>
      <c r="AG292">
        <v>0.63061087276685668</v>
      </c>
      <c r="AH292">
        <v>8.4949211089312596E-2</v>
      </c>
      <c r="AI292" t="s">
        <v>2925</v>
      </c>
      <c r="AJ292">
        <v>18232</v>
      </c>
    </row>
    <row r="293" spans="1:36" x14ac:dyDescent="0.2">
      <c r="A293" t="s">
        <v>1217</v>
      </c>
      <c r="B293" t="s">
        <v>1218</v>
      </c>
      <c r="C293" t="s">
        <v>2962</v>
      </c>
      <c r="D293" t="s">
        <v>59</v>
      </c>
      <c r="E293" t="s">
        <v>35</v>
      </c>
      <c r="F293" t="s">
        <v>36</v>
      </c>
      <c r="G293" s="1">
        <v>42906</v>
      </c>
      <c r="H293" s="1">
        <v>42894</v>
      </c>
      <c r="I293" s="83">
        <v>3337</v>
      </c>
      <c r="J293" s="1" t="s">
        <v>1218</v>
      </c>
      <c r="K293" t="s">
        <v>126</v>
      </c>
      <c r="L293" t="s">
        <v>2555</v>
      </c>
      <c r="M293" t="s">
        <v>5420</v>
      </c>
      <c r="N293" t="s">
        <v>8273</v>
      </c>
      <c r="O293" t="s">
        <v>8275</v>
      </c>
      <c r="P293" t="s">
        <v>45</v>
      </c>
      <c r="Q293" t="str">
        <f t="shared" si="4"/>
        <v>#70147A</v>
      </c>
      <c r="R293" t="s">
        <v>45</v>
      </c>
      <c r="S293">
        <v>2</v>
      </c>
      <c r="T293" s="80">
        <v>42894</v>
      </c>
      <c r="U293" s="1" t="s">
        <v>2920</v>
      </c>
      <c r="V293">
        <v>1392</v>
      </c>
      <c r="W293">
        <v>41007</v>
      </c>
      <c r="X293">
        <v>63967</v>
      </c>
      <c r="Y293" s="87">
        <v>3.3945423952008197E-2</v>
      </c>
      <c r="Z293">
        <v>2023</v>
      </c>
      <c r="AA293">
        <v>569</v>
      </c>
      <c r="AB293" t="s">
        <v>2916</v>
      </c>
      <c r="AC293">
        <v>4.933304070036823E-2</v>
      </c>
      <c r="AD293">
        <v>0.64106492410148985</v>
      </c>
      <c r="AE293" s="82">
        <v>0.67806638533229158</v>
      </c>
      <c r="AF293">
        <v>0.66223248350090069</v>
      </c>
      <c r="AG293">
        <v>0.63061087276685668</v>
      </c>
      <c r="AH293">
        <v>-0.113872716326721</v>
      </c>
      <c r="AI293" t="s">
        <v>2925</v>
      </c>
      <c r="AJ293">
        <v>1392</v>
      </c>
    </row>
    <row r="294" spans="1:36" x14ac:dyDescent="0.2">
      <c r="A294" t="s">
        <v>1217</v>
      </c>
      <c r="B294" t="s">
        <v>1218</v>
      </c>
      <c r="C294" t="s">
        <v>2962</v>
      </c>
      <c r="D294" t="s">
        <v>59</v>
      </c>
      <c r="E294" t="s">
        <v>35</v>
      </c>
      <c r="F294" t="s">
        <v>36</v>
      </c>
      <c r="G294" s="1">
        <v>42906</v>
      </c>
      <c r="H294" s="1">
        <v>42894</v>
      </c>
      <c r="I294" s="83">
        <v>3337</v>
      </c>
      <c r="J294" s="1" t="s">
        <v>1218</v>
      </c>
      <c r="K294" t="s">
        <v>3249</v>
      </c>
      <c r="L294" t="s">
        <v>3250</v>
      </c>
      <c r="M294" t="s">
        <v>5421</v>
      </c>
      <c r="N294" t="s">
        <v>8272</v>
      </c>
      <c r="O294" t="s">
        <v>8275</v>
      </c>
      <c r="P294" t="s">
        <v>52</v>
      </c>
      <c r="Q294" t="str">
        <f t="shared" si="4"/>
        <v>#FAA61A</v>
      </c>
      <c r="R294" t="s">
        <v>53</v>
      </c>
      <c r="S294">
        <v>2</v>
      </c>
      <c r="T294" s="80">
        <v>42894</v>
      </c>
      <c r="U294" s="1" t="s">
        <v>2920</v>
      </c>
      <c r="V294">
        <v>747</v>
      </c>
      <c r="W294">
        <v>41007</v>
      </c>
      <c r="X294">
        <v>63967</v>
      </c>
      <c r="Y294" s="87">
        <v>1.8216402077694101E-2</v>
      </c>
      <c r="Z294">
        <v>2023</v>
      </c>
      <c r="AA294">
        <v>569</v>
      </c>
      <c r="AB294" t="s">
        <v>2916</v>
      </c>
      <c r="AC294">
        <v>4.933304070036823E-2</v>
      </c>
      <c r="AD294">
        <v>0.64106492410148985</v>
      </c>
      <c r="AE294" s="82">
        <v>0.67806638533229158</v>
      </c>
      <c r="AF294">
        <v>0.66223248350090069</v>
      </c>
      <c r="AG294">
        <v>0.63061087276685668</v>
      </c>
      <c r="AH294">
        <v>-5.8487871691263998E-3</v>
      </c>
      <c r="AI294" t="s">
        <v>2925</v>
      </c>
      <c r="AJ294">
        <v>747</v>
      </c>
    </row>
    <row r="295" spans="1:36" x14ac:dyDescent="0.2">
      <c r="A295" t="s">
        <v>1217</v>
      </c>
      <c r="B295" t="s">
        <v>1218</v>
      </c>
      <c r="C295" t="s">
        <v>2962</v>
      </c>
      <c r="D295" t="s">
        <v>59</v>
      </c>
      <c r="E295" t="s">
        <v>35</v>
      </c>
      <c r="F295" t="s">
        <v>36</v>
      </c>
      <c r="G295" s="1">
        <v>42906</v>
      </c>
      <c r="H295" s="1">
        <v>42894</v>
      </c>
      <c r="I295" s="83">
        <v>3337</v>
      </c>
      <c r="J295" s="1" t="s">
        <v>1218</v>
      </c>
      <c r="K295" t="s">
        <v>3251</v>
      </c>
      <c r="L295" t="s">
        <v>664</v>
      </c>
      <c r="M295" t="s">
        <v>5422</v>
      </c>
      <c r="N295" t="s">
        <v>8273</v>
      </c>
      <c r="O295" t="s">
        <v>8275</v>
      </c>
      <c r="P295" t="s">
        <v>54</v>
      </c>
      <c r="Q295" t="str">
        <f t="shared" si="4"/>
        <v>#528D6B</v>
      </c>
      <c r="R295" t="s">
        <v>54</v>
      </c>
      <c r="S295">
        <v>2</v>
      </c>
      <c r="T295" s="80">
        <v>42894</v>
      </c>
      <c r="U295" s="1" t="s">
        <v>2920</v>
      </c>
      <c r="V295">
        <v>381</v>
      </c>
      <c r="W295">
        <v>41007</v>
      </c>
      <c r="X295">
        <v>63967</v>
      </c>
      <c r="Y295" s="87">
        <v>9.2910966420367003E-3</v>
      </c>
      <c r="Z295">
        <v>2023</v>
      </c>
      <c r="AA295">
        <v>569</v>
      </c>
      <c r="AB295" t="s">
        <v>2916</v>
      </c>
      <c r="AC295">
        <v>4.933304070036823E-2</v>
      </c>
      <c r="AD295">
        <v>0.64106492410148985</v>
      </c>
      <c r="AE295" s="82">
        <v>0.67806638533229158</v>
      </c>
      <c r="AF295">
        <v>0.66223248350090069</v>
      </c>
      <c r="AG295">
        <v>0.63061087276685668</v>
      </c>
      <c r="AH295">
        <v>-1.32763645820386E-2</v>
      </c>
      <c r="AI295" t="s">
        <v>2925</v>
      </c>
      <c r="AJ295">
        <v>381</v>
      </c>
    </row>
    <row r="296" spans="1:36" x14ac:dyDescent="0.2">
      <c r="A296" t="s">
        <v>1221</v>
      </c>
      <c r="B296" t="s">
        <v>1222</v>
      </c>
      <c r="C296" t="s">
        <v>2962</v>
      </c>
      <c r="D296" t="s">
        <v>59</v>
      </c>
      <c r="E296" t="s">
        <v>35</v>
      </c>
      <c r="F296" t="s">
        <v>36</v>
      </c>
      <c r="G296" s="1">
        <v>42906</v>
      </c>
      <c r="H296" s="1">
        <v>42894</v>
      </c>
      <c r="I296" s="83">
        <v>3338</v>
      </c>
      <c r="J296" s="1" t="s">
        <v>1222</v>
      </c>
      <c r="K296" t="s">
        <v>945</v>
      </c>
      <c r="L296" t="s">
        <v>809</v>
      </c>
      <c r="M296" t="s">
        <v>5423</v>
      </c>
      <c r="N296" t="s">
        <v>8273</v>
      </c>
      <c r="O296" t="s">
        <v>8277</v>
      </c>
      <c r="P296" t="s">
        <v>42</v>
      </c>
      <c r="Q296" t="str">
        <f t="shared" si="4"/>
        <v>#DC241f</v>
      </c>
      <c r="R296" t="s">
        <v>43</v>
      </c>
      <c r="S296">
        <v>2</v>
      </c>
      <c r="T296" s="80">
        <v>42894</v>
      </c>
      <c r="U296" s="1" t="s">
        <v>2915</v>
      </c>
      <c r="V296">
        <v>17581</v>
      </c>
      <c r="W296">
        <v>34953</v>
      </c>
      <c r="X296">
        <v>58470</v>
      </c>
      <c r="Y296" s="87">
        <v>0.50298972906474404</v>
      </c>
      <c r="Z296">
        <v>2523</v>
      </c>
      <c r="AA296">
        <v>548</v>
      </c>
      <c r="AB296" t="s">
        <v>2916</v>
      </c>
      <c r="AC296">
        <v>7.2182645266500728E-2</v>
      </c>
      <c r="AD296">
        <v>0.59779374037968191</v>
      </c>
      <c r="AE296" s="82">
        <v>0.67806638533229158</v>
      </c>
      <c r="AF296">
        <v>0.66223248350090069</v>
      </c>
      <c r="AG296">
        <v>0.56497883680827721</v>
      </c>
      <c r="AH296">
        <v>8.5305674310766993E-2</v>
      </c>
      <c r="AI296" t="s">
        <v>2917</v>
      </c>
      <c r="AJ296">
        <v>17581</v>
      </c>
    </row>
    <row r="297" spans="1:36" x14ac:dyDescent="0.2">
      <c r="A297" t="s">
        <v>1221</v>
      </c>
      <c r="B297" t="s">
        <v>1222</v>
      </c>
      <c r="C297" t="s">
        <v>2962</v>
      </c>
      <c r="D297" t="s">
        <v>59</v>
      </c>
      <c r="E297" t="s">
        <v>35</v>
      </c>
      <c r="F297" t="s">
        <v>36</v>
      </c>
      <c r="G297" s="1">
        <v>42906</v>
      </c>
      <c r="H297" s="1">
        <v>42894</v>
      </c>
      <c r="I297" s="83">
        <v>3338</v>
      </c>
      <c r="J297" s="1" t="s">
        <v>1222</v>
      </c>
      <c r="K297" t="s">
        <v>3252</v>
      </c>
      <c r="L297" t="s">
        <v>3111</v>
      </c>
      <c r="M297" t="s">
        <v>5424</v>
      </c>
      <c r="N297" t="s">
        <v>8273</v>
      </c>
      <c r="O297" t="s">
        <v>8275</v>
      </c>
      <c r="P297" t="s">
        <v>39</v>
      </c>
      <c r="Q297" t="str">
        <f t="shared" si="4"/>
        <v>#0087DC</v>
      </c>
      <c r="R297" t="s">
        <v>40</v>
      </c>
      <c r="S297">
        <v>2</v>
      </c>
      <c r="T297" s="80">
        <v>42894</v>
      </c>
      <c r="U297" s="1" t="s">
        <v>2920</v>
      </c>
      <c r="V297">
        <v>15058</v>
      </c>
      <c r="W297">
        <v>34953</v>
      </c>
      <c r="X297">
        <v>58470</v>
      </c>
      <c r="Y297" s="87">
        <v>0.43080708379824301</v>
      </c>
      <c r="Z297">
        <v>2523</v>
      </c>
      <c r="AA297">
        <v>548</v>
      </c>
      <c r="AB297" t="s">
        <v>2916</v>
      </c>
      <c r="AC297">
        <v>7.2182645266500728E-2</v>
      </c>
      <c r="AD297">
        <v>0.59779374037968191</v>
      </c>
      <c r="AE297" s="82">
        <v>0.67806638533229158</v>
      </c>
      <c r="AF297">
        <v>0.66223248350090069</v>
      </c>
      <c r="AG297">
        <v>0.56497883680827721</v>
      </c>
      <c r="AH297">
        <v>9.2818429216913995E-2</v>
      </c>
      <c r="AI297" t="s">
        <v>2917</v>
      </c>
      <c r="AJ297">
        <v>15058</v>
      </c>
    </row>
    <row r="298" spans="1:36" x14ac:dyDescent="0.2">
      <c r="A298" t="s">
        <v>1221</v>
      </c>
      <c r="B298" t="s">
        <v>1222</v>
      </c>
      <c r="C298" t="s">
        <v>2962</v>
      </c>
      <c r="D298" t="s">
        <v>59</v>
      </c>
      <c r="E298" t="s">
        <v>35</v>
      </c>
      <c r="F298" t="s">
        <v>36</v>
      </c>
      <c r="G298" s="1">
        <v>42906</v>
      </c>
      <c r="H298" s="1">
        <v>42894</v>
      </c>
      <c r="I298" s="83">
        <v>3338</v>
      </c>
      <c r="J298" s="1" t="s">
        <v>1222</v>
      </c>
      <c r="K298" t="s">
        <v>1776</v>
      </c>
      <c r="L298" t="s">
        <v>3053</v>
      </c>
      <c r="M298" t="s">
        <v>5425</v>
      </c>
      <c r="N298" t="s">
        <v>8273</v>
      </c>
      <c r="O298" t="s">
        <v>8275</v>
      </c>
      <c r="P298" t="s">
        <v>45</v>
      </c>
      <c r="Q298" t="str">
        <f t="shared" si="4"/>
        <v>#70147A</v>
      </c>
      <c r="R298" t="s">
        <v>45</v>
      </c>
      <c r="S298">
        <v>2</v>
      </c>
      <c r="T298" s="80">
        <v>42894</v>
      </c>
      <c r="U298" s="1" t="s">
        <v>2920</v>
      </c>
      <c r="V298">
        <v>1339</v>
      </c>
      <c r="W298">
        <v>34953</v>
      </c>
      <c r="X298">
        <v>58470</v>
      </c>
      <c r="Y298" s="87">
        <v>3.8308585815237599E-2</v>
      </c>
      <c r="Z298">
        <v>2523</v>
      </c>
      <c r="AA298">
        <v>548</v>
      </c>
      <c r="AB298" t="s">
        <v>2916</v>
      </c>
      <c r="AC298">
        <v>7.2182645266500728E-2</v>
      </c>
      <c r="AD298">
        <v>0.59779374037968191</v>
      </c>
      <c r="AE298" s="82">
        <v>0.67806638533229158</v>
      </c>
      <c r="AF298">
        <v>0.66223248350090069</v>
      </c>
      <c r="AG298">
        <v>0.56497883680827721</v>
      </c>
      <c r="AH298">
        <v>-0.13473987885364799</v>
      </c>
      <c r="AI298" t="s">
        <v>2917</v>
      </c>
      <c r="AJ298">
        <v>1339</v>
      </c>
    </row>
    <row r="299" spans="1:36" x14ac:dyDescent="0.2">
      <c r="A299" t="s">
        <v>1221</v>
      </c>
      <c r="B299" t="s">
        <v>1222</v>
      </c>
      <c r="C299" t="s">
        <v>2962</v>
      </c>
      <c r="D299" t="s">
        <v>59</v>
      </c>
      <c r="E299" t="s">
        <v>35</v>
      </c>
      <c r="F299" t="s">
        <v>36</v>
      </c>
      <c r="G299" s="1">
        <v>42906</v>
      </c>
      <c r="H299" s="1">
        <v>42894</v>
      </c>
      <c r="I299" s="83">
        <v>3338</v>
      </c>
      <c r="J299" s="1" t="s">
        <v>1222</v>
      </c>
      <c r="K299" t="s">
        <v>636</v>
      </c>
      <c r="L299" t="s">
        <v>3026</v>
      </c>
      <c r="M299" t="s">
        <v>5426</v>
      </c>
      <c r="N299" t="s">
        <v>8273</v>
      </c>
      <c r="O299" t="s">
        <v>8275</v>
      </c>
      <c r="P299" t="s">
        <v>52</v>
      </c>
      <c r="Q299" t="str">
        <f t="shared" si="4"/>
        <v>#FAA61A</v>
      </c>
      <c r="R299" t="s">
        <v>53</v>
      </c>
      <c r="S299">
        <v>2</v>
      </c>
      <c r="T299" s="80">
        <v>42894</v>
      </c>
      <c r="U299" s="1" t="s">
        <v>2920</v>
      </c>
      <c r="V299">
        <v>634</v>
      </c>
      <c r="W299">
        <v>34953</v>
      </c>
      <c r="X299">
        <v>58470</v>
      </c>
      <c r="Y299" s="87">
        <v>1.81386433210311E-2</v>
      </c>
      <c r="Z299">
        <v>2523</v>
      </c>
      <c r="AA299">
        <v>548</v>
      </c>
      <c r="AB299" t="s">
        <v>2916</v>
      </c>
      <c r="AC299">
        <v>7.2182645266500728E-2</v>
      </c>
      <c r="AD299">
        <v>0.59779374037968191</v>
      </c>
      <c r="AE299" s="82">
        <v>0.67806638533229158</v>
      </c>
      <c r="AF299">
        <v>0.66223248350090069</v>
      </c>
      <c r="AG299">
        <v>0.56497883680827721</v>
      </c>
      <c r="AH299">
        <v>-4.7680036144727E-3</v>
      </c>
      <c r="AI299" t="s">
        <v>2917</v>
      </c>
      <c r="AJ299">
        <v>634</v>
      </c>
    </row>
    <row r="300" spans="1:36" x14ac:dyDescent="0.2">
      <c r="A300" t="s">
        <v>1221</v>
      </c>
      <c r="B300" t="s">
        <v>1222</v>
      </c>
      <c r="C300" t="s">
        <v>2962</v>
      </c>
      <c r="D300" t="s">
        <v>59</v>
      </c>
      <c r="E300" t="s">
        <v>35</v>
      </c>
      <c r="F300" t="s">
        <v>36</v>
      </c>
      <c r="G300" s="1">
        <v>42906</v>
      </c>
      <c r="H300" s="1">
        <v>42894</v>
      </c>
      <c r="I300" s="83">
        <v>3338</v>
      </c>
      <c r="J300" s="1" t="s">
        <v>1222</v>
      </c>
      <c r="K300" t="s">
        <v>3253</v>
      </c>
      <c r="L300" t="s">
        <v>2373</v>
      </c>
      <c r="M300" t="s">
        <v>5427</v>
      </c>
      <c r="N300" t="s">
        <v>8273</v>
      </c>
      <c r="O300" t="s">
        <v>8275</v>
      </c>
      <c r="P300" t="s">
        <v>54</v>
      </c>
      <c r="Q300" t="str">
        <f t="shared" si="4"/>
        <v>#528D6B</v>
      </c>
      <c r="R300" t="s">
        <v>54</v>
      </c>
      <c r="S300">
        <v>2</v>
      </c>
      <c r="T300" s="80">
        <v>42894</v>
      </c>
      <c r="U300" s="1" t="s">
        <v>2920</v>
      </c>
      <c r="V300">
        <v>341</v>
      </c>
      <c r="W300">
        <v>34953</v>
      </c>
      <c r="X300">
        <v>58470</v>
      </c>
      <c r="Y300" s="87">
        <v>9.7559580007439001E-3</v>
      </c>
      <c r="Z300">
        <v>2523</v>
      </c>
      <c r="AA300">
        <v>548</v>
      </c>
      <c r="AB300" t="s">
        <v>2916</v>
      </c>
      <c r="AC300">
        <v>7.2182645266500728E-2</v>
      </c>
      <c r="AD300">
        <v>0.59779374037968191</v>
      </c>
      <c r="AE300" s="82">
        <v>0.67806638533229158</v>
      </c>
      <c r="AF300">
        <v>0.66223248350090069</v>
      </c>
      <c r="AG300">
        <v>0.56497883680827721</v>
      </c>
      <c r="AH300">
        <v>-1.6172023254651301E-2</v>
      </c>
      <c r="AI300" t="s">
        <v>2917</v>
      </c>
      <c r="AJ300">
        <v>341</v>
      </c>
    </row>
    <row r="301" spans="1:36" x14ac:dyDescent="0.2">
      <c r="A301" t="s">
        <v>1223</v>
      </c>
      <c r="B301" t="s">
        <v>1224</v>
      </c>
      <c r="C301" t="s">
        <v>2913</v>
      </c>
      <c r="D301" t="s">
        <v>65</v>
      </c>
      <c r="E301" t="s">
        <v>35</v>
      </c>
      <c r="F301" t="s">
        <v>36</v>
      </c>
      <c r="G301" s="1">
        <v>42906</v>
      </c>
      <c r="H301" s="1">
        <v>42894</v>
      </c>
      <c r="I301" s="83">
        <v>3339</v>
      </c>
      <c r="J301" s="1" t="s">
        <v>1224</v>
      </c>
      <c r="K301" t="s">
        <v>198</v>
      </c>
      <c r="L301" t="s">
        <v>2991</v>
      </c>
      <c r="M301" t="s">
        <v>932</v>
      </c>
      <c r="N301" t="s">
        <v>8273</v>
      </c>
      <c r="O301" t="s">
        <v>8277</v>
      </c>
      <c r="P301" t="s">
        <v>42</v>
      </c>
      <c r="Q301" t="str">
        <f t="shared" si="4"/>
        <v>#DC241f</v>
      </c>
      <c r="R301" t="s">
        <v>43</v>
      </c>
      <c r="S301">
        <v>2</v>
      </c>
      <c r="T301" s="80">
        <v>42894</v>
      </c>
      <c r="U301" s="1" t="s">
        <v>2915</v>
      </c>
      <c r="V301">
        <v>18787</v>
      </c>
      <c r="W301">
        <v>32384</v>
      </c>
      <c r="X301">
        <v>51227</v>
      </c>
      <c r="Y301" s="87">
        <v>0.58013216403162005</v>
      </c>
      <c r="Z301">
        <v>11907</v>
      </c>
      <c r="AA301">
        <v>316</v>
      </c>
      <c r="AB301" t="s">
        <v>2916</v>
      </c>
      <c r="AC301">
        <v>0.36768157114624506</v>
      </c>
      <c r="AD301">
        <v>0.63216663087824776</v>
      </c>
      <c r="AE301" s="82">
        <v>0.68568477143246276</v>
      </c>
      <c r="AF301">
        <v>0.66223248350090069</v>
      </c>
      <c r="AG301">
        <v>0.61718126034869003</v>
      </c>
      <c r="AH301">
        <v>1.03321343886E-5</v>
      </c>
      <c r="AI301" t="s">
        <v>2917</v>
      </c>
      <c r="AJ301">
        <v>18787</v>
      </c>
    </row>
    <row r="302" spans="1:36" x14ac:dyDescent="0.2">
      <c r="A302" t="s">
        <v>1223</v>
      </c>
      <c r="B302" t="s">
        <v>1224</v>
      </c>
      <c r="C302" t="s">
        <v>2913</v>
      </c>
      <c r="D302" t="s">
        <v>65</v>
      </c>
      <c r="E302" t="s">
        <v>35</v>
      </c>
      <c r="F302" t="s">
        <v>36</v>
      </c>
      <c r="G302" s="1">
        <v>42906</v>
      </c>
      <c r="H302" s="1">
        <v>42894</v>
      </c>
      <c r="I302" s="83">
        <v>3339</v>
      </c>
      <c r="J302" s="1" t="s">
        <v>1224</v>
      </c>
      <c r="K302" t="s">
        <v>3254</v>
      </c>
      <c r="L302" t="s">
        <v>2972</v>
      </c>
      <c r="M302" t="s">
        <v>5428</v>
      </c>
      <c r="N302" t="s">
        <v>8273</v>
      </c>
      <c r="O302" t="s">
        <v>8275</v>
      </c>
      <c r="P302" t="s">
        <v>69</v>
      </c>
      <c r="Q302" t="str">
        <f t="shared" si="4"/>
        <v>#008142</v>
      </c>
      <c r="R302" t="s">
        <v>70</v>
      </c>
      <c r="S302">
        <v>2</v>
      </c>
      <c r="T302" s="80">
        <v>42894</v>
      </c>
      <c r="U302" s="1" t="s">
        <v>2920</v>
      </c>
      <c r="V302">
        <v>6880</v>
      </c>
      <c r="W302">
        <v>32384</v>
      </c>
      <c r="X302">
        <v>51227</v>
      </c>
      <c r="Y302" s="87">
        <v>0.21245059288537499</v>
      </c>
      <c r="Z302">
        <v>11907</v>
      </c>
      <c r="AA302">
        <v>316</v>
      </c>
      <c r="AB302" t="s">
        <v>2916</v>
      </c>
      <c r="AC302">
        <v>0.36768157114624506</v>
      </c>
      <c r="AD302">
        <v>0.63216663087824776</v>
      </c>
      <c r="AE302" s="82">
        <v>0.68568477143246276</v>
      </c>
      <c r="AF302">
        <v>0.66223248350090069</v>
      </c>
      <c r="AG302">
        <v>0.61718126034869003</v>
      </c>
      <c r="AH302">
        <v>0.122528552674536</v>
      </c>
      <c r="AI302" t="s">
        <v>2917</v>
      </c>
      <c r="AJ302">
        <v>6880</v>
      </c>
    </row>
    <row r="303" spans="1:36" x14ac:dyDescent="0.2">
      <c r="A303" t="s">
        <v>1223</v>
      </c>
      <c r="B303" t="s">
        <v>1224</v>
      </c>
      <c r="C303" t="s">
        <v>2913</v>
      </c>
      <c r="D303" t="s">
        <v>65</v>
      </c>
      <c r="E303" t="s">
        <v>35</v>
      </c>
      <c r="F303" t="s">
        <v>36</v>
      </c>
      <c r="G303" s="1">
        <v>42906</v>
      </c>
      <c r="H303" s="1">
        <v>42894</v>
      </c>
      <c r="I303" s="83">
        <v>3339</v>
      </c>
      <c r="J303" s="1" t="s">
        <v>1224</v>
      </c>
      <c r="K303" t="s">
        <v>933</v>
      </c>
      <c r="L303" t="s">
        <v>3255</v>
      </c>
      <c r="M303" t="s">
        <v>5429</v>
      </c>
      <c r="N303" t="s">
        <v>8272</v>
      </c>
      <c r="O303" t="s">
        <v>8275</v>
      </c>
      <c r="P303" t="s">
        <v>39</v>
      </c>
      <c r="Q303" t="str">
        <f t="shared" si="4"/>
        <v>#0087DC</v>
      </c>
      <c r="R303" t="s">
        <v>40</v>
      </c>
      <c r="S303">
        <v>2</v>
      </c>
      <c r="T303" s="80">
        <v>42894</v>
      </c>
      <c r="U303" s="1" t="s">
        <v>2920</v>
      </c>
      <c r="V303">
        <v>4783</v>
      </c>
      <c r="W303">
        <v>32384</v>
      </c>
      <c r="X303">
        <v>51227</v>
      </c>
      <c r="Y303" s="87">
        <v>0.147696393280632</v>
      </c>
      <c r="Z303">
        <v>11907</v>
      </c>
      <c r="AA303">
        <v>316</v>
      </c>
      <c r="AB303" t="s">
        <v>2916</v>
      </c>
      <c r="AC303">
        <v>0.36768157114624506</v>
      </c>
      <c r="AD303">
        <v>0.63216663087824776</v>
      </c>
      <c r="AE303" s="82">
        <v>0.68568477143246276</v>
      </c>
      <c r="AF303">
        <v>0.66223248350090069</v>
      </c>
      <c r="AG303">
        <v>0.61718126034869003</v>
      </c>
      <c r="AH303">
        <v>3.9783632494090698E-2</v>
      </c>
      <c r="AI303" t="s">
        <v>2917</v>
      </c>
      <c r="AJ303">
        <v>4783</v>
      </c>
    </row>
    <row r="304" spans="1:36" x14ac:dyDescent="0.2">
      <c r="A304" t="s">
        <v>1223</v>
      </c>
      <c r="B304" t="s">
        <v>1224</v>
      </c>
      <c r="C304" t="s">
        <v>2913</v>
      </c>
      <c r="D304" t="s">
        <v>65</v>
      </c>
      <c r="E304" t="s">
        <v>35</v>
      </c>
      <c r="F304" t="s">
        <v>36</v>
      </c>
      <c r="G304" s="1">
        <v>42906</v>
      </c>
      <c r="H304" s="1">
        <v>42894</v>
      </c>
      <c r="I304" s="83">
        <v>3339</v>
      </c>
      <c r="J304" s="1" t="s">
        <v>1224</v>
      </c>
      <c r="K304" t="s">
        <v>623</v>
      </c>
      <c r="L304" t="s">
        <v>1653</v>
      </c>
      <c r="M304" t="s">
        <v>5430</v>
      </c>
      <c r="N304" t="s">
        <v>8273</v>
      </c>
      <c r="O304" t="s">
        <v>8275</v>
      </c>
      <c r="P304" t="s">
        <v>45</v>
      </c>
      <c r="Q304" t="str">
        <f t="shared" si="4"/>
        <v>#70147A</v>
      </c>
      <c r="R304" t="s">
        <v>45</v>
      </c>
      <c r="S304">
        <v>2</v>
      </c>
      <c r="T304" s="80">
        <v>42894</v>
      </c>
      <c r="U304" s="1" t="s">
        <v>2920</v>
      </c>
      <c r="V304">
        <v>973</v>
      </c>
      <c r="W304">
        <v>32384</v>
      </c>
      <c r="X304">
        <v>51227</v>
      </c>
      <c r="Y304" s="87">
        <v>3.0045701581027699E-2</v>
      </c>
      <c r="Z304">
        <v>11907</v>
      </c>
      <c r="AA304">
        <v>316</v>
      </c>
      <c r="AB304" t="s">
        <v>2916</v>
      </c>
      <c r="AC304">
        <v>0.36768157114624506</v>
      </c>
      <c r="AD304">
        <v>0.63216663087824776</v>
      </c>
      <c r="AE304" s="82">
        <v>0.68568477143246276</v>
      </c>
      <c r="AF304">
        <v>0.66223248350090069</v>
      </c>
      <c r="AG304">
        <v>0.61718126034869003</v>
      </c>
      <c r="AH304">
        <v>-0.14913556281943899</v>
      </c>
      <c r="AI304" t="s">
        <v>2917</v>
      </c>
      <c r="AJ304">
        <v>973</v>
      </c>
    </row>
    <row r="305" spans="1:36" x14ac:dyDescent="0.2">
      <c r="A305" t="s">
        <v>1223</v>
      </c>
      <c r="B305" t="s">
        <v>1224</v>
      </c>
      <c r="C305" t="s">
        <v>2913</v>
      </c>
      <c r="D305" t="s">
        <v>65</v>
      </c>
      <c r="E305" t="s">
        <v>35</v>
      </c>
      <c r="F305" t="s">
        <v>36</v>
      </c>
      <c r="G305" s="1">
        <v>42906</v>
      </c>
      <c r="H305" s="1">
        <v>42894</v>
      </c>
      <c r="I305" s="83">
        <v>3339</v>
      </c>
      <c r="J305" s="1" t="s">
        <v>1224</v>
      </c>
      <c r="K305" t="s">
        <v>3215</v>
      </c>
      <c r="L305" t="s">
        <v>3256</v>
      </c>
      <c r="M305" t="s">
        <v>5431</v>
      </c>
      <c r="N305" t="s">
        <v>8272</v>
      </c>
      <c r="O305" t="s">
        <v>8275</v>
      </c>
      <c r="P305" t="s">
        <v>146</v>
      </c>
      <c r="Q305" t="str">
        <f t="shared" si="4"/>
        <v>#000000</v>
      </c>
      <c r="R305" t="s">
        <v>117</v>
      </c>
      <c r="S305">
        <v>2</v>
      </c>
      <c r="T305" s="80">
        <v>42894</v>
      </c>
      <c r="U305" s="1" t="s">
        <v>2920</v>
      </c>
      <c r="V305">
        <v>666</v>
      </c>
      <c r="W305">
        <v>32384</v>
      </c>
      <c r="X305">
        <v>51227</v>
      </c>
      <c r="Y305" s="87">
        <v>2.0565711462450599E-2</v>
      </c>
      <c r="Z305">
        <v>11907</v>
      </c>
      <c r="AA305">
        <v>316</v>
      </c>
      <c r="AB305" t="s">
        <v>2916</v>
      </c>
      <c r="AC305">
        <v>0.36768157114624506</v>
      </c>
      <c r="AD305">
        <v>0.63216663087824776</v>
      </c>
      <c r="AE305" s="82">
        <v>0.68568477143246276</v>
      </c>
      <c r="AF305">
        <v>0.66223248350090069</v>
      </c>
      <c r="AG305">
        <v>0.61718126034869003</v>
      </c>
      <c r="AH305">
        <v>0</v>
      </c>
      <c r="AI305" t="s">
        <v>2917</v>
      </c>
      <c r="AJ305">
        <v>666</v>
      </c>
    </row>
    <row r="306" spans="1:36" x14ac:dyDescent="0.2">
      <c r="A306" t="s">
        <v>1223</v>
      </c>
      <c r="B306" t="s">
        <v>1224</v>
      </c>
      <c r="C306" t="s">
        <v>2913</v>
      </c>
      <c r="D306" t="s">
        <v>65</v>
      </c>
      <c r="E306" t="s">
        <v>35</v>
      </c>
      <c r="F306" t="s">
        <v>36</v>
      </c>
      <c r="G306" s="1">
        <v>42906</v>
      </c>
      <c r="H306" s="1">
        <v>42894</v>
      </c>
      <c r="I306" s="83">
        <v>3339</v>
      </c>
      <c r="J306" s="1" t="s">
        <v>1224</v>
      </c>
      <c r="K306" t="s">
        <v>819</v>
      </c>
      <c r="L306" t="s">
        <v>1917</v>
      </c>
      <c r="M306" t="s">
        <v>5432</v>
      </c>
      <c r="N306" t="s">
        <v>8273</v>
      </c>
      <c r="O306" t="s">
        <v>8275</v>
      </c>
      <c r="P306" t="s">
        <v>52</v>
      </c>
      <c r="Q306" t="str">
        <f t="shared" si="4"/>
        <v>#FAA61A</v>
      </c>
      <c r="R306" t="s">
        <v>53</v>
      </c>
      <c r="S306">
        <v>2</v>
      </c>
      <c r="T306" s="80">
        <v>42894</v>
      </c>
      <c r="U306" s="1" t="s">
        <v>2920</v>
      </c>
      <c r="V306">
        <v>295</v>
      </c>
      <c r="W306">
        <v>32384</v>
      </c>
      <c r="X306">
        <v>51227</v>
      </c>
      <c r="Y306" s="87">
        <v>9.1094367588932992E-3</v>
      </c>
      <c r="Z306">
        <v>11907</v>
      </c>
      <c r="AA306">
        <v>316</v>
      </c>
      <c r="AB306" t="s">
        <v>2916</v>
      </c>
      <c r="AC306">
        <v>0.36768157114624506</v>
      </c>
      <c r="AD306">
        <v>0.63216663087824776</v>
      </c>
      <c r="AE306" s="82">
        <v>0.68568477143246276</v>
      </c>
      <c r="AF306">
        <v>0.66223248350090069</v>
      </c>
      <c r="AG306">
        <v>0.61718126034869003</v>
      </c>
      <c r="AH306">
        <v>-1.04594172006434E-2</v>
      </c>
      <c r="AI306" t="s">
        <v>2917</v>
      </c>
      <c r="AJ306">
        <v>295</v>
      </c>
    </row>
    <row r="307" spans="1:36" x14ac:dyDescent="0.2">
      <c r="A307" t="s">
        <v>1226</v>
      </c>
      <c r="B307" t="s">
        <v>1227</v>
      </c>
      <c r="C307" t="s">
        <v>3167</v>
      </c>
      <c r="D307" t="s">
        <v>337</v>
      </c>
      <c r="E307" t="s">
        <v>35</v>
      </c>
      <c r="F307" t="s">
        <v>36</v>
      </c>
      <c r="G307" s="1">
        <v>42906</v>
      </c>
      <c r="H307" s="1">
        <v>42894</v>
      </c>
      <c r="I307" s="83">
        <v>3340</v>
      </c>
      <c r="J307" s="1" t="s">
        <v>1227</v>
      </c>
      <c r="K307" t="s">
        <v>3257</v>
      </c>
      <c r="L307" t="s">
        <v>3258</v>
      </c>
      <c r="M307" t="s">
        <v>5433</v>
      </c>
      <c r="N307" t="s">
        <v>8272</v>
      </c>
      <c r="O307" t="s">
        <v>8275</v>
      </c>
      <c r="P307" t="s">
        <v>42</v>
      </c>
      <c r="Q307" t="str">
        <f t="shared" si="4"/>
        <v>#DC241f</v>
      </c>
      <c r="R307" t="s">
        <v>43</v>
      </c>
      <c r="S307">
        <v>2</v>
      </c>
      <c r="T307" s="80">
        <v>42894</v>
      </c>
      <c r="U307" s="1" t="s">
        <v>2915</v>
      </c>
      <c r="V307">
        <v>26979</v>
      </c>
      <c r="W307">
        <v>48084</v>
      </c>
      <c r="X307">
        <v>68459</v>
      </c>
      <c r="Y307" s="87">
        <v>0.56108060893436396</v>
      </c>
      <c r="Z307">
        <v>13477</v>
      </c>
      <c r="AA307">
        <v>274</v>
      </c>
      <c r="AB307" t="s">
        <v>2916</v>
      </c>
      <c r="AC307">
        <v>0.28028034273354963</v>
      </c>
      <c r="AD307">
        <v>0.70237660497524068</v>
      </c>
      <c r="AE307" s="82">
        <v>0.66039086932879887</v>
      </c>
      <c r="AF307">
        <v>0.66223248350090069</v>
      </c>
      <c r="AG307">
        <v>0.6617870134460464</v>
      </c>
      <c r="AH307">
        <v>6.9492572616045495E-2</v>
      </c>
      <c r="AI307" t="s">
        <v>2917</v>
      </c>
      <c r="AJ307">
        <v>26979</v>
      </c>
    </row>
    <row r="308" spans="1:36" x14ac:dyDescent="0.2">
      <c r="A308" t="s">
        <v>1226</v>
      </c>
      <c r="B308" t="s">
        <v>1227</v>
      </c>
      <c r="C308" t="s">
        <v>3167</v>
      </c>
      <c r="D308" t="s">
        <v>337</v>
      </c>
      <c r="E308" t="s">
        <v>35</v>
      </c>
      <c r="F308" t="s">
        <v>36</v>
      </c>
      <c r="G308" s="1">
        <v>42906</v>
      </c>
      <c r="H308" s="1">
        <v>42894</v>
      </c>
      <c r="I308" s="83">
        <v>3340</v>
      </c>
      <c r="J308" s="1" t="s">
        <v>1227</v>
      </c>
      <c r="K308" t="s">
        <v>198</v>
      </c>
      <c r="L308" t="s">
        <v>644</v>
      </c>
      <c r="M308" t="s">
        <v>937</v>
      </c>
      <c r="N308" t="s">
        <v>8273</v>
      </c>
      <c r="O308" t="s">
        <v>8275</v>
      </c>
      <c r="P308" t="s">
        <v>39</v>
      </c>
      <c r="Q308" t="str">
        <f t="shared" si="4"/>
        <v>#0087DC</v>
      </c>
      <c r="R308" t="s">
        <v>40</v>
      </c>
      <c r="S308">
        <v>2</v>
      </c>
      <c r="T308" s="80">
        <v>42894</v>
      </c>
      <c r="U308" s="1" t="s">
        <v>2920</v>
      </c>
      <c r="V308">
        <v>13502</v>
      </c>
      <c r="W308">
        <v>48084</v>
      </c>
      <c r="X308">
        <v>68459</v>
      </c>
      <c r="Y308" s="87">
        <v>0.280800266200815</v>
      </c>
      <c r="Z308">
        <v>13477</v>
      </c>
      <c r="AA308">
        <v>274</v>
      </c>
      <c r="AB308" t="s">
        <v>2916</v>
      </c>
      <c r="AC308">
        <v>0.28028034273354963</v>
      </c>
      <c r="AD308">
        <v>0.70237660497524068</v>
      </c>
      <c r="AE308" s="82">
        <v>0.66039086932879887</v>
      </c>
      <c r="AF308">
        <v>0.66223248350090069</v>
      </c>
      <c r="AG308">
        <v>0.6617870134460464</v>
      </c>
      <c r="AH308">
        <v>0.106374416102898</v>
      </c>
      <c r="AI308" t="s">
        <v>2917</v>
      </c>
      <c r="AJ308">
        <v>13502</v>
      </c>
    </row>
    <row r="309" spans="1:36" x14ac:dyDescent="0.2">
      <c r="A309" t="s">
        <v>1226</v>
      </c>
      <c r="B309" t="s">
        <v>1227</v>
      </c>
      <c r="C309" t="s">
        <v>3167</v>
      </c>
      <c r="D309" t="s">
        <v>337</v>
      </c>
      <c r="E309" t="s">
        <v>35</v>
      </c>
      <c r="F309" t="s">
        <v>36</v>
      </c>
      <c r="G309" s="1">
        <v>42906</v>
      </c>
      <c r="H309" s="1">
        <v>42894</v>
      </c>
      <c r="I309" s="83">
        <v>3340</v>
      </c>
      <c r="J309" s="1" t="s">
        <v>1227</v>
      </c>
      <c r="K309" t="s">
        <v>1684</v>
      </c>
      <c r="L309" t="s">
        <v>3186</v>
      </c>
      <c r="M309" t="s">
        <v>5434</v>
      </c>
      <c r="N309" t="s">
        <v>8273</v>
      </c>
      <c r="O309" t="s">
        <v>8275</v>
      </c>
      <c r="P309" t="s">
        <v>52</v>
      </c>
      <c r="Q309" t="str">
        <f t="shared" si="4"/>
        <v>#FAA61A</v>
      </c>
      <c r="R309" t="s">
        <v>53</v>
      </c>
      <c r="S309">
        <v>2</v>
      </c>
      <c r="T309" s="80">
        <v>42894</v>
      </c>
      <c r="U309" s="1" t="s">
        <v>2920</v>
      </c>
      <c r="V309">
        <v>4366</v>
      </c>
      <c r="W309">
        <v>48084</v>
      </c>
      <c r="X309">
        <v>68459</v>
      </c>
      <c r="Y309" s="87">
        <v>9.0799434323267605E-2</v>
      </c>
      <c r="Z309">
        <v>13477</v>
      </c>
      <c r="AA309">
        <v>274</v>
      </c>
      <c r="AB309" t="s">
        <v>2916</v>
      </c>
      <c r="AC309">
        <v>0.28028034273354963</v>
      </c>
      <c r="AD309">
        <v>0.70237660497524068</v>
      </c>
      <c r="AE309" s="82">
        <v>0.66039086932879887</v>
      </c>
      <c r="AF309">
        <v>0.66223248350090069</v>
      </c>
      <c r="AG309">
        <v>0.6617870134460464</v>
      </c>
      <c r="AH309">
        <v>-3.1530101015881398E-2</v>
      </c>
      <c r="AI309" t="s">
        <v>2917</v>
      </c>
      <c r="AJ309">
        <v>4366</v>
      </c>
    </row>
    <row r="310" spans="1:36" x14ac:dyDescent="0.2">
      <c r="A310" t="s">
        <v>1226</v>
      </c>
      <c r="B310" t="s">
        <v>1227</v>
      </c>
      <c r="C310" t="s">
        <v>3167</v>
      </c>
      <c r="D310" t="s">
        <v>337</v>
      </c>
      <c r="E310" t="s">
        <v>35</v>
      </c>
      <c r="F310" t="s">
        <v>36</v>
      </c>
      <c r="G310" s="1">
        <v>42906</v>
      </c>
      <c r="H310" s="1">
        <v>42894</v>
      </c>
      <c r="I310" s="83">
        <v>3340</v>
      </c>
      <c r="J310" s="1" t="s">
        <v>1227</v>
      </c>
      <c r="K310" t="s">
        <v>3259</v>
      </c>
      <c r="L310" t="s">
        <v>2727</v>
      </c>
      <c r="M310" t="s">
        <v>5435</v>
      </c>
      <c r="N310" t="s">
        <v>8273</v>
      </c>
      <c r="O310" t="s">
        <v>8275</v>
      </c>
      <c r="P310" t="s">
        <v>45</v>
      </c>
      <c r="Q310" t="str">
        <f t="shared" si="4"/>
        <v>#70147A</v>
      </c>
      <c r="R310" t="s">
        <v>45</v>
      </c>
      <c r="S310">
        <v>2</v>
      </c>
      <c r="T310" s="80">
        <v>42894</v>
      </c>
      <c r="U310" s="1" t="s">
        <v>2920</v>
      </c>
      <c r="V310">
        <v>2459</v>
      </c>
      <c r="W310">
        <v>48084</v>
      </c>
      <c r="X310">
        <v>68459</v>
      </c>
      <c r="Y310" s="87">
        <v>5.1139672240246202E-2</v>
      </c>
      <c r="Z310">
        <v>13477</v>
      </c>
      <c r="AA310">
        <v>274</v>
      </c>
      <c r="AB310" t="s">
        <v>2916</v>
      </c>
      <c r="AC310">
        <v>0.28028034273354963</v>
      </c>
      <c r="AD310">
        <v>0.70237660497524068</v>
      </c>
      <c r="AE310" s="82">
        <v>0.66039086932879887</v>
      </c>
      <c r="AF310">
        <v>0.66223248350090069</v>
      </c>
      <c r="AG310">
        <v>0.6617870134460464</v>
      </c>
      <c r="AH310">
        <v>-0.12384252466201399</v>
      </c>
      <c r="AI310" t="s">
        <v>2917</v>
      </c>
      <c r="AJ310">
        <v>2459</v>
      </c>
    </row>
    <row r="311" spans="1:36" x14ac:dyDescent="0.2">
      <c r="A311" t="s">
        <v>1226</v>
      </c>
      <c r="B311" t="s">
        <v>1227</v>
      </c>
      <c r="C311" t="s">
        <v>3167</v>
      </c>
      <c r="D311" t="s">
        <v>337</v>
      </c>
      <c r="E311" t="s">
        <v>35</v>
      </c>
      <c r="F311" t="s">
        <v>36</v>
      </c>
      <c r="G311" s="1">
        <v>42906</v>
      </c>
      <c r="H311" s="1">
        <v>42894</v>
      </c>
      <c r="I311" s="83">
        <v>3340</v>
      </c>
      <c r="J311" s="1" t="s">
        <v>1227</v>
      </c>
      <c r="K311" t="s">
        <v>3260</v>
      </c>
      <c r="L311" t="s">
        <v>3261</v>
      </c>
      <c r="M311" t="s">
        <v>5436</v>
      </c>
      <c r="N311" t="s">
        <v>8273</v>
      </c>
      <c r="O311" t="s">
        <v>8275</v>
      </c>
      <c r="P311" t="s">
        <v>54</v>
      </c>
      <c r="Q311" t="str">
        <f t="shared" si="4"/>
        <v>#528D6B</v>
      </c>
      <c r="R311" t="s">
        <v>54</v>
      </c>
      <c r="S311">
        <v>2</v>
      </c>
      <c r="T311" s="80">
        <v>42894</v>
      </c>
      <c r="U311" s="1" t="s">
        <v>2920</v>
      </c>
      <c r="V311">
        <v>583</v>
      </c>
      <c r="W311">
        <v>48084</v>
      </c>
      <c r="X311">
        <v>68459</v>
      </c>
      <c r="Y311" s="87">
        <v>1.21246152566342E-2</v>
      </c>
      <c r="Z311">
        <v>13477</v>
      </c>
      <c r="AA311">
        <v>274</v>
      </c>
      <c r="AB311" t="s">
        <v>2916</v>
      </c>
      <c r="AC311">
        <v>0.28028034273354963</v>
      </c>
      <c r="AD311">
        <v>0.70237660497524068</v>
      </c>
      <c r="AE311" s="82">
        <v>0.66039086932879887</v>
      </c>
      <c r="AF311">
        <v>0.66223248350090069</v>
      </c>
      <c r="AG311">
        <v>0.6617870134460464</v>
      </c>
      <c r="AH311">
        <v>-2.4549766085719401E-2</v>
      </c>
      <c r="AI311" t="s">
        <v>2917</v>
      </c>
      <c r="AJ311">
        <v>583</v>
      </c>
    </row>
    <row r="312" spans="1:36" x14ac:dyDescent="0.2">
      <c r="A312" t="s">
        <v>1226</v>
      </c>
      <c r="B312" t="s">
        <v>1227</v>
      </c>
      <c r="C312" t="s">
        <v>3167</v>
      </c>
      <c r="D312" t="s">
        <v>337</v>
      </c>
      <c r="E312" t="s">
        <v>35</v>
      </c>
      <c r="F312" t="s">
        <v>36</v>
      </c>
      <c r="G312" s="1">
        <v>42906</v>
      </c>
      <c r="H312" s="1">
        <v>42894</v>
      </c>
      <c r="I312" s="83">
        <v>3340</v>
      </c>
      <c r="J312" s="1" t="s">
        <v>1227</v>
      </c>
      <c r="K312" t="s">
        <v>3262</v>
      </c>
      <c r="L312" t="s">
        <v>1314</v>
      </c>
      <c r="M312" t="s">
        <v>5437</v>
      </c>
      <c r="N312" t="s">
        <v>8273</v>
      </c>
      <c r="O312" t="s">
        <v>8275</v>
      </c>
      <c r="P312" t="s">
        <v>3083</v>
      </c>
      <c r="Q312" t="str">
        <f t="shared" si="4"/>
        <v>#000000</v>
      </c>
      <c r="R312" t="s">
        <v>1435</v>
      </c>
      <c r="S312">
        <v>2</v>
      </c>
      <c r="T312" s="80">
        <v>42894</v>
      </c>
      <c r="U312" s="1" t="s">
        <v>2920</v>
      </c>
      <c r="V312">
        <v>114</v>
      </c>
      <c r="W312">
        <v>48084</v>
      </c>
      <c r="X312">
        <v>68459</v>
      </c>
      <c r="Y312" s="87">
        <v>2.3708510107312E-3</v>
      </c>
      <c r="Z312">
        <v>13477</v>
      </c>
      <c r="AA312">
        <v>274</v>
      </c>
      <c r="AB312" t="s">
        <v>2916</v>
      </c>
      <c r="AC312">
        <v>0.28028034273354963</v>
      </c>
      <c r="AD312">
        <v>0.70237660497524068</v>
      </c>
      <c r="AE312" s="82">
        <v>0.66039086932879887</v>
      </c>
      <c r="AF312">
        <v>0.66223248350090069</v>
      </c>
      <c r="AG312">
        <v>0.6617870134460464</v>
      </c>
      <c r="AH312">
        <v>0</v>
      </c>
      <c r="AI312" t="s">
        <v>2917</v>
      </c>
      <c r="AJ312">
        <v>114</v>
      </c>
    </row>
    <row r="313" spans="1:36" x14ac:dyDescent="0.2">
      <c r="A313" t="s">
        <v>1226</v>
      </c>
      <c r="B313" t="s">
        <v>1227</v>
      </c>
      <c r="C313" t="s">
        <v>3167</v>
      </c>
      <c r="D313" t="s">
        <v>337</v>
      </c>
      <c r="E313" t="s">
        <v>35</v>
      </c>
      <c r="F313" t="s">
        <v>36</v>
      </c>
      <c r="G313" s="1">
        <v>42906</v>
      </c>
      <c r="H313" s="1">
        <v>42894</v>
      </c>
      <c r="I313" s="83">
        <v>3340</v>
      </c>
      <c r="J313" s="1" t="s">
        <v>1227</v>
      </c>
      <c r="K313" t="s">
        <v>3263</v>
      </c>
      <c r="L313" t="s">
        <v>3264</v>
      </c>
      <c r="M313" t="s">
        <v>5438</v>
      </c>
      <c r="N313" t="s">
        <v>8272</v>
      </c>
      <c r="O313" t="s">
        <v>8275</v>
      </c>
      <c r="P313" t="s">
        <v>3265</v>
      </c>
      <c r="Q313" t="str">
        <f t="shared" si="4"/>
        <v>#000000</v>
      </c>
      <c r="R313" t="s">
        <v>3265</v>
      </c>
      <c r="S313">
        <v>2</v>
      </c>
      <c r="T313" s="80">
        <v>42894</v>
      </c>
      <c r="U313" s="1" t="s">
        <v>2920</v>
      </c>
      <c r="V313">
        <v>81</v>
      </c>
      <c r="W313">
        <v>48084</v>
      </c>
      <c r="X313">
        <v>68459</v>
      </c>
      <c r="Y313" s="87">
        <v>1.6845520339406001E-3</v>
      </c>
      <c r="Z313">
        <v>13477</v>
      </c>
      <c r="AA313">
        <v>274</v>
      </c>
      <c r="AB313" t="s">
        <v>2916</v>
      </c>
      <c r="AC313">
        <v>0.28028034273354963</v>
      </c>
      <c r="AD313">
        <v>0.70237660497524068</v>
      </c>
      <c r="AE313" s="82">
        <v>0.66039086932879887</v>
      </c>
      <c r="AF313">
        <v>0.66223248350090069</v>
      </c>
      <c r="AG313">
        <v>0.6617870134460464</v>
      </c>
      <c r="AH313">
        <v>0</v>
      </c>
      <c r="AI313" t="s">
        <v>2917</v>
      </c>
      <c r="AJ313">
        <v>81</v>
      </c>
    </row>
    <row r="314" spans="1:36" x14ac:dyDescent="0.2">
      <c r="A314" t="s">
        <v>1232</v>
      </c>
      <c r="B314" t="s">
        <v>1233</v>
      </c>
      <c r="C314" t="s">
        <v>3167</v>
      </c>
      <c r="D314" t="s">
        <v>337</v>
      </c>
      <c r="E314" t="s">
        <v>35</v>
      </c>
      <c r="F314" t="s">
        <v>36</v>
      </c>
      <c r="G314" s="1">
        <v>42906</v>
      </c>
      <c r="H314" s="1">
        <v>42894</v>
      </c>
      <c r="I314" s="83">
        <v>3341</v>
      </c>
      <c r="J314" s="1" t="s">
        <v>1233</v>
      </c>
      <c r="K314" t="s">
        <v>420</v>
      </c>
      <c r="L314" t="s">
        <v>3266</v>
      </c>
      <c r="M314" t="s">
        <v>1234</v>
      </c>
      <c r="N314" t="s">
        <v>8273</v>
      </c>
      <c r="O314" t="s">
        <v>8277</v>
      </c>
      <c r="P314" t="s">
        <v>42</v>
      </c>
      <c r="Q314" t="str">
        <f t="shared" si="4"/>
        <v>#DC241f</v>
      </c>
      <c r="R314" t="s">
        <v>43</v>
      </c>
      <c r="S314">
        <v>2</v>
      </c>
      <c r="T314" s="80">
        <v>42894</v>
      </c>
      <c r="U314" s="1" t="s">
        <v>2915</v>
      </c>
      <c r="V314">
        <v>23770</v>
      </c>
      <c r="W314">
        <v>42490</v>
      </c>
      <c r="X314">
        <v>63415</v>
      </c>
      <c r="Y314" s="87">
        <v>0.559425747234643</v>
      </c>
      <c r="Z314">
        <v>7915</v>
      </c>
      <c r="AA314">
        <v>414</v>
      </c>
      <c r="AB314" t="s">
        <v>2916</v>
      </c>
      <c r="AC314">
        <v>0.18627912449988232</v>
      </c>
      <c r="AD314">
        <v>0.67003074982259714</v>
      </c>
      <c r="AE314" s="82">
        <v>0.66039086932879887</v>
      </c>
      <c r="AF314">
        <v>0.66223248350090069</v>
      </c>
      <c r="AG314">
        <v>0.62796545136904669</v>
      </c>
      <c r="AH314">
        <v>9.6281263211867099E-2</v>
      </c>
      <c r="AI314" t="s">
        <v>2917</v>
      </c>
      <c r="AJ314">
        <v>23770</v>
      </c>
    </row>
    <row r="315" spans="1:36" x14ac:dyDescent="0.2">
      <c r="A315" t="s">
        <v>1232</v>
      </c>
      <c r="B315" t="s">
        <v>1233</v>
      </c>
      <c r="C315" t="s">
        <v>3167</v>
      </c>
      <c r="D315" t="s">
        <v>337</v>
      </c>
      <c r="E315" t="s">
        <v>35</v>
      </c>
      <c r="F315" t="s">
        <v>36</v>
      </c>
      <c r="G315" s="1">
        <v>42906</v>
      </c>
      <c r="H315" s="1">
        <v>42894</v>
      </c>
      <c r="I315" s="83">
        <v>3341</v>
      </c>
      <c r="J315" s="1" t="s">
        <v>1233</v>
      </c>
      <c r="K315" t="s">
        <v>1153</v>
      </c>
      <c r="L315" t="s">
        <v>2960</v>
      </c>
      <c r="M315" t="s">
        <v>5439</v>
      </c>
      <c r="N315" t="s">
        <v>8273</v>
      </c>
      <c r="O315" t="s">
        <v>8275</v>
      </c>
      <c r="P315" t="s">
        <v>39</v>
      </c>
      <c r="Q315" t="str">
        <f t="shared" si="4"/>
        <v>#0087DC</v>
      </c>
      <c r="R315" t="s">
        <v>40</v>
      </c>
      <c r="S315">
        <v>2</v>
      </c>
      <c r="T315" s="80">
        <v>42894</v>
      </c>
      <c r="U315" s="1" t="s">
        <v>2920</v>
      </c>
      <c r="V315">
        <v>15855</v>
      </c>
      <c r="W315">
        <v>42490</v>
      </c>
      <c r="X315">
        <v>63415</v>
      </c>
      <c r="Y315" s="87">
        <v>0.37314662273476101</v>
      </c>
      <c r="Z315">
        <v>7915</v>
      </c>
      <c r="AA315">
        <v>414</v>
      </c>
      <c r="AB315" t="s">
        <v>2916</v>
      </c>
      <c r="AC315">
        <v>0.18627912449988232</v>
      </c>
      <c r="AD315">
        <v>0.67003074982259714</v>
      </c>
      <c r="AE315" s="82">
        <v>0.66039086932879887</v>
      </c>
      <c r="AF315">
        <v>0.66223248350090069</v>
      </c>
      <c r="AG315">
        <v>0.62796545136904669</v>
      </c>
      <c r="AH315">
        <v>0.15614758474822901</v>
      </c>
      <c r="AI315" t="s">
        <v>2917</v>
      </c>
      <c r="AJ315">
        <v>15855</v>
      </c>
    </row>
    <row r="316" spans="1:36" x14ac:dyDescent="0.2">
      <c r="A316" t="s">
        <v>1232</v>
      </c>
      <c r="B316" t="s">
        <v>1233</v>
      </c>
      <c r="C316" t="s">
        <v>3167</v>
      </c>
      <c r="D316" t="s">
        <v>337</v>
      </c>
      <c r="E316" t="s">
        <v>35</v>
      </c>
      <c r="F316" t="s">
        <v>36</v>
      </c>
      <c r="G316" s="1">
        <v>42906</v>
      </c>
      <c r="H316" s="1">
        <v>42894</v>
      </c>
      <c r="I316" s="83">
        <v>3341</v>
      </c>
      <c r="J316" s="1" t="s">
        <v>1233</v>
      </c>
      <c r="K316" t="s">
        <v>182</v>
      </c>
      <c r="L316" t="s">
        <v>3267</v>
      </c>
      <c r="M316" t="s">
        <v>5440</v>
      </c>
      <c r="N316" t="s">
        <v>8273</v>
      </c>
      <c r="O316" t="s">
        <v>8275</v>
      </c>
      <c r="P316" t="s">
        <v>52</v>
      </c>
      <c r="Q316" t="str">
        <f t="shared" si="4"/>
        <v>#FAA61A</v>
      </c>
      <c r="R316" t="s">
        <v>53</v>
      </c>
      <c r="S316">
        <v>2</v>
      </c>
      <c r="T316" s="80">
        <v>42894</v>
      </c>
      <c r="U316" s="1" t="s">
        <v>2920</v>
      </c>
      <c r="V316">
        <v>1947</v>
      </c>
      <c r="W316">
        <v>42490</v>
      </c>
      <c r="X316">
        <v>63415</v>
      </c>
      <c r="Y316" s="87">
        <v>4.5822546481525103E-2</v>
      </c>
      <c r="Z316">
        <v>7915</v>
      </c>
      <c r="AA316">
        <v>414</v>
      </c>
      <c r="AB316" t="s">
        <v>2916</v>
      </c>
      <c r="AC316">
        <v>0.18627912449988232</v>
      </c>
      <c r="AD316">
        <v>0.67003074982259714</v>
      </c>
      <c r="AE316" s="82">
        <v>0.66039086932879887</v>
      </c>
      <c r="AF316">
        <v>0.66223248350090069</v>
      </c>
      <c r="AG316">
        <v>0.62796545136904669</v>
      </c>
      <c r="AH316">
        <v>-1.30682779900175E-2</v>
      </c>
      <c r="AI316" t="s">
        <v>2917</v>
      </c>
      <c r="AJ316">
        <v>1947</v>
      </c>
    </row>
    <row r="317" spans="1:36" x14ac:dyDescent="0.2">
      <c r="A317" t="s">
        <v>1232</v>
      </c>
      <c r="B317" t="s">
        <v>1233</v>
      </c>
      <c r="C317" t="s">
        <v>3167</v>
      </c>
      <c r="D317" t="s">
        <v>337</v>
      </c>
      <c r="E317" t="s">
        <v>35</v>
      </c>
      <c r="F317" t="s">
        <v>36</v>
      </c>
      <c r="G317" s="1">
        <v>42906</v>
      </c>
      <c r="H317" s="1">
        <v>42894</v>
      </c>
      <c r="I317" s="83">
        <v>3341</v>
      </c>
      <c r="J317" s="1" t="s">
        <v>1233</v>
      </c>
      <c r="K317" t="s">
        <v>1800</v>
      </c>
      <c r="L317" t="s">
        <v>3268</v>
      </c>
      <c r="M317" t="s">
        <v>5441</v>
      </c>
      <c r="N317" t="s">
        <v>8272</v>
      </c>
      <c r="O317" t="s">
        <v>8275</v>
      </c>
      <c r="P317" t="s">
        <v>54</v>
      </c>
      <c r="Q317" t="str">
        <f t="shared" si="4"/>
        <v>#528D6B</v>
      </c>
      <c r="R317" t="s">
        <v>54</v>
      </c>
      <c r="S317">
        <v>2</v>
      </c>
      <c r="T317" s="80">
        <v>42894</v>
      </c>
      <c r="U317" s="1" t="s">
        <v>2920</v>
      </c>
      <c r="V317">
        <v>918</v>
      </c>
      <c r="W317">
        <v>42490</v>
      </c>
      <c r="X317">
        <v>63415</v>
      </c>
      <c r="Y317" s="87">
        <v>2.1605083549070401E-2</v>
      </c>
      <c r="Z317">
        <v>7915</v>
      </c>
      <c r="AA317">
        <v>414</v>
      </c>
      <c r="AB317" t="s">
        <v>2916</v>
      </c>
      <c r="AC317">
        <v>0.18627912449988232</v>
      </c>
      <c r="AD317">
        <v>0.67003074982259714</v>
      </c>
      <c r="AE317" s="82">
        <v>0.66039086932879887</v>
      </c>
      <c r="AF317">
        <v>0.66223248350090069</v>
      </c>
      <c r="AG317">
        <v>0.62796545136904669</v>
      </c>
      <c r="AH317">
        <v>-1.6173445350334201E-2</v>
      </c>
      <c r="AI317" t="s">
        <v>2917</v>
      </c>
      <c r="AJ317">
        <v>918</v>
      </c>
    </row>
    <row r="318" spans="1:36" x14ac:dyDescent="0.2">
      <c r="A318" t="s">
        <v>1236</v>
      </c>
      <c r="B318" t="s">
        <v>1237</v>
      </c>
      <c r="C318" t="s">
        <v>2952</v>
      </c>
      <c r="D318" t="s">
        <v>34</v>
      </c>
      <c r="E318" t="s">
        <v>35</v>
      </c>
      <c r="F318" t="s">
        <v>36</v>
      </c>
      <c r="G318" s="1">
        <v>42906</v>
      </c>
      <c r="H318" s="1">
        <v>42894</v>
      </c>
      <c r="I318" s="83">
        <v>3342</v>
      </c>
      <c r="J318" s="1" t="s">
        <v>1237</v>
      </c>
      <c r="K318" t="s">
        <v>1238</v>
      </c>
      <c r="L318" t="s">
        <v>2991</v>
      </c>
      <c r="M318" t="s">
        <v>5442</v>
      </c>
      <c r="N318" t="s">
        <v>8273</v>
      </c>
      <c r="O318" t="s">
        <v>8277</v>
      </c>
      <c r="P318" t="s">
        <v>39</v>
      </c>
      <c r="Q318" t="str">
        <f t="shared" si="4"/>
        <v>#0087DC</v>
      </c>
      <c r="R318" t="s">
        <v>40</v>
      </c>
      <c r="S318">
        <v>2</v>
      </c>
      <c r="T318" s="80">
        <v>42894</v>
      </c>
      <c r="U318" s="1" t="s">
        <v>2915</v>
      </c>
      <c r="V318">
        <v>30276</v>
      </c>
      <c r="W318">
        <v>51352</v>
      </c>
      <c r="X318">
        <v>75827</v>
      </c>
      <c r="Y318" s="87">
        <v>0.58957781585916802</v>
      </c>
      <c r="Z318">
        <v>17494</v>
      </c>
      <c r="AA318">
        <v>163</v>
      </c>
      <c r="AB318" t="s">
        <v>2916</v>
      </c>
      <c r="AC318">
        <v>0.34066832840006234</v>
      </c>
      <c r="AD318">
        <v>0.67722579028578211</v>
      </c>
      <c r="AE318" s="82">
        <v>0.71233652795510449</v>
      </c>
      <c r="AF318">
        <v>0.66223248350090069</v>
      </c>
      <c r="AG318">
        <v>0.64546886773066647</v>
      </c>
      <c r="AH318">
        <v>7.6270234570433901E-2</v>
      </c>
      <c r="AI318" t="s">
        <v>2925</v>
      </c>
      <c r="AJ318">
        <v>30276</v>
      </c>
    </row>
    <row r="319" spans="1:36" x14ac:dyDescent="0.2">
      <c r="A319" t="s">
        <v>1236</v>
      </c>
      <c r="B319" t="s">
        <v>1237</v>
      </c>
      <c r="C319" t="s">
        <v>2952</v>
      </c>
      <c r="D319" t="s">
        <v>34</v>
      </c>
      <c r="E319" t="s">
        <v>35</v>
      </c>
      <c r="F319" t="s">
        <v>36</v>
      </c>
      <c r="G319" s="1">
        <v>42906</v>
      </c>
      <c r="H319" s="1">
        <v>42894</v>
      </c>
      <c r="I319" s="83">
        <v>3342</v>
      </c>
      <c r="J319" s="1" t="s">
        <v>1237</v>
      </c>
      <c r="K319" t="s">
        <v>2254</v>
      </c>
      <c r="L319" t="s">
        <v>3269</v>
      </c>
      <c r="M319" t="s">
        <v>5443</v>
      </c>
      <c r="N319" t="s">
        <v>8273</v>
      </c>
      <c r="O319" t="s">
        <v>8275</v>
      </c>
      <c r="P319" t="s">
        <v>42</v>
      </c>
      <c r="Q319" t="str">
        <f t="shared" si="4"/>
        <v>#DC241f</v>
      </c>
      <c r="R319" t="s">
        <v>43</v>
      </c>
      <c r="S319">
        <v>2</v>
      </c>
      <c r="T319" s="80">
        <v>42894</v>
      </c>
      <c r="U319" s="1" t="s">
        <v>2920</v>
      </c>
      <c r="V319">
        <v>12782</v>
      </c>
      <c r="W319">
        <v>51352</v>
      </c>
      <c r="X319">
        <v>75827</v>
      </c>
      <c r="Y319" s="87">
        <v>0.24890948745910499</v>
      </c>
      <c r="Z319">
        <v>17494</v>
      </c>
      <c r="AA319">
        <v>163</v>
      </c>
      <c r="AB319" t="s">
        <v>2916</v>
      </c>
      <c r="AC319">
        <v>0.34066832840006234</v>
      </c>
      <c r="AD319">
        <v>0.67722579028578211</v>
      </c>
      <c r="AE319" s="82">
        <v>0.71233652795510449</v>
      </c>
      <c r="AF319">
        <v>0.66223248350090069</v>
      </c>
      <c r="AG319">
        <v>0.64546886773066647</v>
      </c>
      <c r="AH319">
        <v>0.110782311977316</v>
      </c>
      <c r="AI319" t="s">
        <v>2925</v>
      </c>
      <c r="AJ319">
        <v>12782</v>
      </c>
    </row>
    <row r="320" spans="1:36" x14ac:dyDescent="0.2">
      <c r="A320" t="s">
        <v>1236</v>
      </c>
      <c r="B320" t="s">
        <v>1237</v>
      </c>
      <c r="C320" t="s">
        <v>2952</v>
      </c>
      <c r="D320" t="s">
        <v>34</v>
      </c>
      <c r="E320" t="s">
        <v>35</v>
      </c>
      <c r="F320" t="s">
        <v>36</v>
      </c>
      <c r="G320" s="1">
        <v>42906</v>
      </c>
      <c r="H320" s="1">
        <v>42894</v>
      </c>
      <c r="I320" s="83">
        <v>3342</v>
      </c>
      <c r="J320" s="1" t="s">
        <v>1237</v>
      </c>
      <c r="K320" t="s">
        <v>3270</v>
      </c>
      <c r="L320" t="s">
        <v>204</v>
      </c>
      <c r="M320" t="s">
        <v>5444</v>
      </c>
      <c r="N320" t="s">
        <v>8273</v>
      </c>
      <c r="O320" t="s">
        <v>8275</v>
      </c>
      <c r="P320" t="s">
        <v>52</v>
      </c>
      <c r="Q320" t="str">
        <f t="shared" si="4"/>
        <v>#FAA61A</v>
      </c>
      <c r="R320" t="s">
        <v>53</v>
      </c>
      <c r="S320">
        <v>2</v>
      </c>
      <c r="T320" s="80">
        <v>42894</v>
      </c>
      <c r="U320" s="1" t="s">
        <v>2920</v>
      </c>
      <c r="V320">
        <v>3352</v>
      </c>
      <c r="W320">
        <v>51352</v>
      </c>
      <c r="X320">
        <v>75827</v>
      </c>
      <c r="Y320" s="87">
        <v>6.5274964947811195E-2</v>
      </c>
      <c r="Z320">
        <v>17494</v>
      </c>
      <c r="AA320">
        <v>163</v>
      </c>
      <c r="AB320" t="s">
        <v>2916</v>
      </c>
      <c r="AC320">
        <v>0.34066832840006234</v>
      </c>
      <c r="AD320">
        <v>0.67722579028578211</v>
      </c>
      <c r="AE320" s="82">
        <v>0.71233652795510449</v>
      </c>
      <c r="AF320">
        <v>0.66223248350090069</v>
      </c>
      <c r="AG320">
        <v>0.64546886773066647</v>
      </c>
      <c r="AH320">
        <v>-2.4715696398652801E-2</v>
      </c>
      <c r="AI320" t="s">
        <v>2925</v>
      </c>
      <c r="AJ320">
        <v>3352</v>
      </c>
    </row>
    <row r="321" spans="1:36" x14ac:dyDescent="0.2">
      <c r="A321" t="s">
        <v>1236</v>
      </c>
      <c r="B321" t="s">
        <v>1237</v>
      </c>
      <c r="C321" t="s">
        <v>2952</v>
      </c>
      <c r="D321" t="s">
        <v>34</v>
      </c>
      <c r="E321" t="s">
        <v>35</v>
      </c>
      <c r="F321" t="s">
        <v>36</v>
      </c>
      <c r="G321" s="1">
        <v>42906</v>
      </c>
      <c r="H321" s="1">
        <v>42894</v>
      </c>
      <c r="I321" s="83">
        <v>3342</v>
      </c>
      <c r="J321" s="1" t="s">
        <v>1237</v>
      </c>
      <c r="K321" t="s">
        <v>583</v>
      </c>
      <c r="L321" t="s">
        <v>2555</v>
      </c>
      <c r="M321" t="s">
        <v>5445</v>
      </c>
      <c r="N321" t="s">
        <v>8273</v>
      </c>
      <c r="O321" t="s">
        <v>8275</v>
      </c>
      <c r="P321" t="s">
        <v>146</v>
      </c>
      <c r="Q321" t="str">
        <f t="shared" si="4"/>
        <v>#000000</v>
      </c>
      <c r="R321" t="s">
        <v>117</v>
      </c>
      <c r="S321">
        <v>2</v>
      </c>
      <c r="T321" s="80">
        <v>42894</v>
      </c>
      <c r="U321" s="1" t="s">
        <v>2920</v>
      </c>
      <c r="V321">
        <v>2088</v>
      </c>
      <c r="W321">
        <v>51352</v>
      </c>
      <c r="X321">
        <v>75827</v>
      </c>
      <c r="Y321" s="87">
        <v>4.0660539024770202E-2</v>
      </c>
      <c r="Z321">
        <v>17494</v>
      </c>
      <c r="AA321">
        <v>163</v>
      </c>
      <c r="AB321" t="s">
        <v>2916</v>
      </c>
      <c r="AC321">
        <v>0.34066832840006234</v>
      </c>
      <c r="AD321">
        <v>0.67722579028578211</v>
      </c>
      <c r="AE321" s="82">
        <v>0.71233652795510449</v>
      </c>
      <c r="AF321">
        <v>0.66223248350090069</v>
      </c>
      <c r="AG321">
        <v>0.64546886773066647</v>
      </c>
      <c r="AH321">
        <v>0</v>
      </c>
      <c r="AI321" t="s">
        <v>2925</v>
      </c>
      <c r="AJ321">
        <v>2088</v>
      </c>
    </row>
    <row r="322" spans="1:36" x14ac:dyDescent="0.2">
      <c r="A322" t="s">
        <v>1236</v>
      </c>
      <c r="B322" t="s">
        <v>1237</v>
      </c>
      <c r="C322" t="s">
        <v>2952</v>
      </c>
      <c r="D322" t="s">
        <v>34</v>
      </c>
      <c r="E322" t="s">
        <v>35</v>
      </c>
      <c r="F322" t="s">
        <v>36</v>
      </c>
      <c r="G322" s="1">
        <v>42906</v>
      </c>
      <c r="H322" s="1">
        <v>42894</v>
      </c>
      <c r="I322" s="83">
        <v>3342</v>
      </c>
      <c r="J322" s="1" t="s">
        <v>1237</v>
      </c>
      <c r="K322" t="s">
        <v>3271</v>
      </c>
      <c r="L322" t="s">
        <v>3208</v>
      </c>
      <c r="M322" t="s">
        <v>5446</v>
      </c>
      <c r="N322" t="s">
        <v>8273</v>
      </c>
      <c r="O322" t="s">
        <v>8275</v>
      </c>
      <c r="P322" t="s">
        <v>45</v>
      </c>
      <c r="Q322" t="str">
        <f t="shared" si="4"/>
        <v>#70147A</v>
      </c>
      <c r="R322" t="s">
        <v>45</v>
      </c>
      <c r="S322">
        <v>2</v>
      </c>
      <c r="T322" s="80">
        <v>42894</v>
      </c>
      <c r="U322" s="1" t="s">
        <v>2920</v>
      </c>
      <c r="V322">
        <v>1861</v>
      </c>
      <c r="W322">
        <v>51352</v>
      </c>
      <c r="X322">
        <v>75827</v>
      </c>
      <c r="Y322" s="87">
        <v>3.62400685465026E-2</v>
      </c>
      <c r="Z322">
        <v>17494</v>
      </c>
      <c r="AA322">
        <v>163</v>
      </c>
      <c r="AB322" t="s">
        <v>2916</v>
      </c>
      <c r="AC322">
        <v>0.34066832840006234</v>
      </c>
      <c r="AD322">
        <v>0.67722579028578211</v>
      </c>
      <c r="AE322" s="82">
        <v>0.71233652795510449</v>
      </c>
      <c r="AF322">
        <v>0.66223248350090069</v>
      </c>
      <c r="AG322">
        <v>0.64546886773066647</v>
      </c>
      <c r="AH322">
        <v>-0.18111709250282201</v>
      </c>
      <c r="AI322" t="s">
        <v>2925</v>
      </c>
      <c r="AJ322">
        <v>1861</v>
      </c>
    </row>
    <row r="323" spans="1:36" x14ac:dyDescent="0.2">
      <c r="A323" t="s">
        <v>1236</v>
      </c>
      <c r="B323" t="s">
        <v>1237</v>
      </c>
      <c r="C323" t="s">
        <v>2952</v>
      </c>
      <c r="D323" t="s">
        <v>34</v>
      </c>
      <c r="E323" t="s">
        <v>35</v>
      </c>
      <c r="F323" t="s">
        <v>36</v>
      </c>
      <c r="G323" s="1">
        <v>42906</v>
      </c>
      <c r="H323" s="1">
        <v>42894</v>
      </c>
      <c r="I323" s="83">
        <v>3342</v>
      </c>
      <c r="J323" s="1" t="s">
        <v>1237</v>
      </c>
      <c r="K323" t="s">
        <v>615</v>
      </c>
      <c r="L323" t="s">
        <v>3272</v>
      </c>
      <c r="M323" t="s">
        <v>5447</v>
      </c>
      <c r="N323" t="s">
        <v>8273</v>
      </c>
      <c r="O323" t="s">
        <v>8275</v>
      </c>
      <c r="P323" t="s">
        <v>54</v>
      </c>
      <c r="Q323" t="str">
        <f t="shared" ref="Q323:Q386" si="5">IF(R323="Lab","#DC241f",IF(R323="Con","#0087DC",IF(R323="LD","#FAA61A",IF(R323="PC","#008142",IF(R323="UKIP","#70147A",IF(R323="SNP","#FEF987",IF(R323="Green","#528D6B",IF(R323="SF","#326760",IF(R323="DUP","#D46A4C","#000000")))))))))</f>
        <v>#528D6B</v>
      </c>
      <c r="R323" t="s">
        <v>54</v>
      </c>
      <c r="S323">
        <v>2</v>
      </c>
      <c r="T323" s="80">
        <v>42894</v>
      </c>
      <c r="U323" s="1" t="s">
        <v>2920</v>
      </c>
      <c r="V323">
        <v>993</v>
      </c>
      <c r="W323">
        <v>51352</v>
      </c>
      <c r="X323">
        <v>75827</v>
      </c>
      <c r="Y323" s="87">
        <v>1.9337124162642199E-2</v>
      </c>
      <c r="Z323">
        <v>17494</v>
      </c>
      <c r="AA323">
        <v>163</v>
      </c>
      <c r="AB323" t="s">
        <v>2916</v>
      </c>
      <c r="AC323">
        <v>0.34066832840006234</v>
      </c>
      <c r="AD323">
        <v>0.67722579028578211</v>
      </c>
      <c r="AE323" s="82">
        <v>0.71233652795510449</v>
      </c>
      <c r="AF323">
        <v>0.66223248350090069</v>
      </c>
      <c r="AG323">
        <v>0.64546886773066647</v>
      </c>
      <c r="AH323">
        <v>-2.1880296671044901E-2</v>
      </c>
      <c r="AI323" t="s">
        <v>2925</v>
      </c>
      <c r="AJ323">
        <v>993</v>
      </c>
    </row>
    <row r="324" spans="1:36" x14ac:dyDescent="0.2">
      <c r="A324" t="s">
        <v>1240</v>
      </c>
      <c r="B324" t="s">
        <v>1241</v>
      </c>
      <c r="C324" t="s">
        <v>2971</v>
      </c>
      <c r="D324" t="s">
        <v>79</v>
      </c>
      <c r="E324" t="s">
        <v>35</v>
      </c>
      <c r="F324" t="s">
        <v>36</v>
      </c>
      <c r="G324" s="1">
        <v>42906</v>
      </c>
      <c r="H324" s="1">
        <v>42894</v>
      </c>
      <c r="I324" s="83">
        <v>3343</v>
      </c>
      <c r="J324" s="1" t="s">
        <v>1241</v>
      </c>
      <c r="K324" t="s">
        <v>614</v>
      </c>
      <c r="L324" t="s">
        <v>1653</v>
      </c>
      <c r="M324" t="s">
        <v>5448</v>
      </c>
      <c r="N324" t="s">
        <v>8273</v>
      </c>
      <c r="O324" t="s">
        <v>8277</v>
      </c>
      <c r="P324" t="s">
        <v>42</v>
      </c>
      <c r="Q324" t="str">
        <f t="shared" si="5"/>
        <v>#DC241f</v>
      </c>
      <c r="R324" t="s">
        <v>43</v>
      </c>
      <c r="S324">
        <v>2</v>
      </c>
      <c r="T324" s="80">
        <v>42894</v>
      </c>
      <c r="U324" s="1" t="s">
        <v>2915</v>
      </c>
      <c r="V324">
        <v>24153</v>
      </c>
      <c r="W324">
        <v>46519</v>
      </c>
      <c r="X324">
        <v>73429</v>
      </c>
      <c r="Y324" s="87">
        <v>0.51920720565790301</v>
      </c>
      <c r="Z324">
        <v>5288</v>
      </c>
      <c r="AA324">
        <v>462</v>
      </c>
      <c r="AB324" t="s">
        <v>2916</v>
      </c>
      <c r="AC324">
        <v>0.1136739826737462</v>
      </c>
      <c r="AD324">
        <v>0.63352353974587694</v>
      </c>
      <c r="AE324" s="82">
        <v>0.69014277061470497</v>
      </c>
      <c r="AF324">
        <v>0.66223248350090069</v>
      </c>
      <c r="AG324">
        <v>0.61126161797190848</v>
      </c>
      <c r="AH324">
        <v>6.8657355910819997E-3</v>
      </c>
      <c r="AI324" t="s">
        <v>2917</v>
      </c>
      <c r="AJ324">
        <v>24153</v>
      </c>
    </row>
    <row r="325" spans="1:36" x14ac:dyDescent="0.2">
      <c r="A325" t="s">
        <v>1240</v>
      </c>
      <c r="B325" t="s">
        <v>1241</v>
      </c>
      <c r="C325" t="s">
        <v>2971</v>
      </c>
      <c r="D325" t="s">
        <v>79</v>
      </c>
      <c r="E325" t="s">
        <v>35</v>
      </c>
      <c r="F325" t="s">
        <v>36</v>
      </c>
      <c r="G325" s="1">
        <v>42906</v>
      </c>
      <c r="H325" s="1">
        <v>42894</v>
      </c>
      <c r="I325" s="83">
        <v>3343</v>
      </c>
      <c r="J325" s="1" t="s">
        <v>1241</v>
      </c>
      <c r="K325" t="s">
        <v>658</v>
      </c>
      <c r="L325" t="s">
        <v>2947</v>
      </c>
      <c r="M325" t="s">
        <v>5449</v>
      </c>
      <c r="N325" t="s">
        <v>8272</v>
      </c>
      <c r="O325" t="s">
        <v>8275</v>
      </c>
      <c r="P325" t="s">
        <v>39</v>
      </c>
      <c r="Q325" t="str">
        <f t="shared" si="5"/>
        <v>#0087DC</v>
      </c>
      <c r="R325" t="s">
        <v>40</v>
      </c>
      <c r="S325">
        <v>2</v>
      </c>
      <c r="T325" s="80">
        <v>42894</v>
      </c>
      <c r="U325" s="1" t="s">
        <v>2920</v>
      </c>
      <c r="V325">
        <v>18865</v>
      </c>
      <c r="W325">
        <v>46519</v>
      </c>
      <c r="X325">
        <v>73429</v>
      </c>
      <c r="Y325" s="87">
        <v>0.405533222984157</v>
      </c>
      <c r="Z325">
        <v>5288</v>
      </c>
      <c r="AA325">
        <v>462</v>
      </c>
      <c r="AB325" t="s">
        <v>2916</v>
      </c>
      <c r="AC325">
        <v>0.1136739826737462</v>
      </c>
      <c r="AD325">
        <v>0.63352353974587694</v>
      </c>
      <c r="AE325" s="82">
        <v>0.69014277061470497</v>
      </c>
      <c r="AF325">
        <v>0.66223248350090069</v>
      </c>
      <c r="AG325">
        <v>0.61126161797190848</v>
      </c>
      <c r="AH325">
        <v>0.16088573900761199</v>
      </c>
      <c r="AI325" t="s">
        <v>2917</v>
      </c>
      <c r="AJ325">
        <v>18865</v>
      </c>
    </row>
    <row r="326" spans="1:36" x14ac:dyDescent="0.2">
      <c r="A326" t="s">
        <v>1240</v>
      </c>
      <c r="B326" t="s">
        <v>1241</v>
      </c>
      <c r="C326" t="s">
        <v>2971</v>
      </c>
      <c r="D326" t="s">
        <v>79</v>
      </c>
      <c r="E326" t="s">
        <v>35</v>
      </c>
      <c r="F326" t="s">
        <v>36</v>
      </c>
      <c r="G326" s="1">
        <v>42906</v>
      </c>
      <c r="H326" s="1">
        <v>42894</v>
      </c>
      <c r="I326" s="83">
        <v>3343</v>
      </c>
      <c r="J326" s="1" t="s">
        <v>1241</v>
      </c>
      <c r="K326" t="s">
        <v>910</v>
      </c>
      <c r="L326" t="s">
        <v>3273</v>
      </c>
      <c r="M326" t="s">
        <v>5450</v>
      </c>
      <c r="N326" t="s">
        <v>8273</v>
      </c>
      <c r="O326" t="s">
        <v>8275</v>
      </c>
      <c r="P326" t="s">
        <v>45</v>
      </c>
      <c r="Q326" t="str">
        <f t="shared" si="5"/>
        <v>#70147A</v>
      </c>
      <c r="R326" t="s">
        <v>45</v>
      </c>
      <c r="S326">
        <v>2</v>
      </c>
      <c r="T326" s="80">
        <v>42894</v>
      </c>
      <c r="U326" s="1" t="s">
        <v>2920</v>
      </c>
      <c r="V326">
        <v>2129</v>
      </c>
      <c r="W326">
        <v>46519</v>
      </c>
      <c r="X326">
        <v>73429</v>
      </c>
      <c r="Y326" s="87">
        <v>4.5766246050001097E-2</v>
      </c>
      <c r="Z326">
        <v>5288</v>
      </c>
      <c r="AA326">
        <v>462</v>
      </c>
      <c r="AB326" t="s">
        <v>2916</v>
      </c>
      <c r="AC326">
        <v>0.1136739826737462</v>
      </c>
      <c r="AD326">
        <v>0.63352353974587694</v>
      </c>
      <c r="AE326" s="82">
        <v>0.69014277061470497</v>
      </c>
      <c r="AF326">
        <v>0.66223248350090069</v>
      </c>
      <c r="AG326">
        <v>0.61126161797190848</v>
      </c>
      <c r="AH326">
        <v>-0.16397056016846301</v>
      </c>
      <c r="AI326" t="s">
        <v>2917</v>
      </c>
      <c r="AJ326">
        <v>2129</v>
      </c>
    </row>
    <row r="327" spans="1:36" x14ac:dyDescent="0.2">
      <c r="A327" t="s">
        <v>1240</v>
      </c>
      <c r="B327" t="s">
        <v>1241</v>
      </c>
      <c r="C327" t="s">
        <v>2971</v>
      </c>
      <c r="D327" t="s">
        <v>79</v>
      </c>
      <c r="E327" t="s">
        <v>35</v>
      </c>
      <c r="F327" t="s">
        <v>36</v>
      </c>
      <c r="G327" s="1">
        <v>42906</v>
      </c>
      <c r="H327" s="1">
        <v>42894</v>
      </c>
      <c r="I327" s="83">
        <v>3343</v>
      </c>
      <c r="J327" s="1" t="s">
        <v>1241</v>
      </c>
      <c r="K327" t="s">
        <v>3274</v>
      </c>
      <c r="L327" t="s">
        <v>62</v>
      </c>
      <c r="M327" t="s">
        <v>5451</v>
      </c>
      <c r="N327" t="s">
        <v>8273</v>
      </c>
      <c r="O327" t="s">
        <v>8275</v>
      </c>
      <c r="P327" t="s">
        <v>52</v>
      </c>
      <c r="Q327" t="str">
        <f t="shared" si="5"/>
        <v>#FAA61A</v>
      </c>
      <c r="R327" t="s">
        <v>53</v>
      </c>
      <c r="S327">
        <v>2</v>
      </c>
      <c r="T327" s="80">
        <v>42894</v>
      </c>
      <c r="U327" s="1" t="s">
        <v>2920</v>
      </c>
      <c r="V327">
        <v>1372</v>
      </c>
      <c r="W327">
        <v>46519</v>
      </c>
      <c r="X327">
        <v>73429</v>
      </c>
      <c r="Y327" s="87">
        <v>2.94933253079387E-2</v>
      </c>
      <c r="Z327">
        <v>5288</v>
      </c>
      <c r="AA327">
        <v>462</v>
      </c>
      <c r="AB327" t="s">
        <v>2916</v>
      </c>
      <c r="AC327">
        <v>0.1136739826737462</v>
      </c>
      <c r="AD327">
        <v>0.63352353974587694</v>
      </c>
      <c r="AE327" s="82">
        <v>0.69014277061470497</v>
      </c>
      <c r="AF327">
        <v>0.66223248350090069</v>
      </c>
      <c r="AG327">
        <v>0.61126161797190848</v>
      </c>
      <c r="AH327">
        <v>-3.7809144302311999E-3</v>
      </c>
      <c r="AI327" t="s">
        <v>2917</v>
      </c>
      <c r="AJ327">
        <v>1372</v>
      </c>
    </row>
    <row r="328" spans="1:36" x14ac:dyDescent="0.2">
      <c r="A328" t="s">
        <v>1244</v>
      </c>
      <c r="B328" t="s">
        <v>1245</v>
      </c>
      <c r="C328" t="s">
        <v>2962</v>
      </c>
      <c r="D328" t="s">
        <v>59</v>
      </c>
      <c r="E328" t="s">
        <v>35</v>
      </c>
      <c r="F328" t="s">
        <v>36</v>
      </c>
      <c r="G328" s="1">
        <v>42906</v>
      </c>
      <c r="H328" s="1">
        <v>42894</v>
      </c>
      <c r="I328" s="83">
        <v>3344</v>
      </c>
      <c r="J328" s="1" t="s">
        <v>1245</v>
      </c>
      <c r="K328" t="s">
        <v>1246</v>
      </c>
      <c r="L328" t="s">
        <v>412</v>
      </c>
      <c r="M328" t="s">
        <v>5452</v>
      </c>
      <c r="N328" t="s">
        <v>8273</v>
      </c>
      <c r="O328" t="s">
        <v>8277</v>
      </c>
      <c r="P328" t="s">
        <v>42</v>
      </c>
      <c r="Q328" t="str">
        <f t="shared" si="5"/>
        <v>#DC241f</v>
      </c>
      <c r="R328" t="s">
        <v>43</v>
      </c>
      <c r="S328">
        <v>2</v>
      </c>
      <c r="T328" s="80">
        <v>42894</v>
      </c>
      <c r="U328" s="1" t="s">
        <v>2915</v>
      </c>
      <c r="V328">
        <v>22870</v>
      </c>
      <c r="W328">
        <v>45183</v>
      </c>
      <c r="X328">
        <v>67233</v>
      </c>
      <c r="Y328" s="87">
        <v>0.50616382267667004</v>
      </c>
      <c r="Z328">
        <v>3797</v>
      </c>
      <c r="AA328">
        <v>510</v>
      </c>
      <c r="AB328" t="s">
        <v>2916</v>
      </c>
      <c r="AC328">
        <v>8.4036031250691631E-2</v>
      </c>
      <c r="AD328">
        <v>0.67203605372361785</v>
      </c>
      <c r="AE328" s="82">
        <v>0.67806638533229158</v>
      </c>
      <c r="AF328">
        <v>0.66223248350090069</v>
      </c>
      <c r="AG328">
        <v>0.63570218720082483</v>
      </c>
      <c r="AH328">
        <v>7.6586194725510801E-2</v>
      </c>
      <c r="AI328" t="s">
        <v>2917</v>
      </c>
      <c r="AJ328">
        <v>22870</v>
      </c>
    </row>
    <row r="329" spans="1:36" x14ac:dyDescent="0.2">
      <c r="A329" t="s">
        <v>1244</v>
      </c>
      <c r="B329" t="s">
        <v>1245</v>
      </c>
      <c r="C329" t="s">
        <v>2962</v>
      </c>
      <c r="D329" t="s">
        <v>59</v>
      </c>
      <c r="E329" t="s">
        <v>35</v>
      </c>
      <c r="F329" t="s">
        <v>36</v>
      </c>
      <c r="G329" s="1">
        <v>42906</v>
      </c>
      <c r="H329" s="1">
        <v>42894</v>
      </c>
      <c r="I329" s="83">
        <v>3344</v>
      </c>
      <c r="J329" s="1" t="s">
        <v>1245</v>
      </c>
      <c r="K329" t="s">
        <v>3275</v>
      </c>
      <c r="L329" t="s">
        <v>370</v>
      </c>
      <c r="M329" t="s">
        <v>5453</v>
      </c>
      <c r="N329" t="s">
        <v>8273</v>
      </c>
      <c r="O329" t="s">
        <v>8275</v>
      </c>
      <c r="P329" t="s">
        <v>39</v>
      </c>
      <c r="Q329" t="str">
        <f t="shared" si="5"/>
        <v>#0087DC</v>
      </c>
      <c r="R329" t="s">
        <v>40</v>
      </c>
      <c r="S329">
        <v>2</v>
      </c>
      <c r="T329" s="80">
        <v>42894</v>
      </c>
      <c r="U329" s="1" t="s">
        <v>2920</v>
      </c>
      <c r="V329">
        <v>19073</v>
      </c>
      <c r="W329">
        <v>45183</v>
      </c>
      <c r="X329">
        <v>67233</v>
      </c>
      <c r="Y329" s="87">
        <v>0.42212779142597801</v>
      </c>
      <c r="Z329">
        <v>3797</v>
      </c>
      <c r="AA329">
        <v>510</v>
      </c>
      <c r="AB329" t="s">
        <v>2916</v>
      </c>
      <c r="AC329">
        <v>8.4036031250691631E-2</v>
      </c>
      <c r="AD329">
        <v>0.67203605372361785</v>
      </c>
      <c r="AE329" s="82">
        <v>0.67806638533229158</v>
      </c>
      <c r="AF329">
        <v>0.66223248350090069</v>
      </c>
      <c r="AG329">
        <v>0.63570218720082483</v>
      </c>
      <c r="AH329">
        <v>9.3961159512909107E-2</v>
      </c>
      <c r="AI329" t="s">
        <v>2917</v>
      </c>
      <c r="AJ329">
        <v>19073</v>
      </c>
    </row>
    <row r="330" spans="1:36" x14ac:dyDescent="0.2">
      <c r="A330" t="s">
        <v>1244</v>
      </c>
      <c r="B330" t="s">
        <v>1245</v>
      </c>
      <c r="C330" t="s">
        <v>2962</v>
      </c>
      <c r="D330" t="s">
        <v>59</v>
      </c>
      <c r="E330" t="s">
        <v>35</v>
      </c>
      <c r="F330" t="s">
        <v>36</v>
      </c>
      <c r="G330" s="1">
        <v>42906</v>
      </c>
      <c r="H330" s="1">
        <v>42894</v>
      </c>
      <c r="I330" s="83">
        <v>3344</v>
      </c>
      <c r="J330" s="1" t="s">
        <v>1245</v>
      </c>
      <c r="K330" t="s">
        <v>1253</v>
      </c>
      <c r="L330" t="s">
        <v>3276</v>
      </c>
      <c r="M330" t="s">
        <v>5454</v>
      </c>
      <c r="N330" t="s">
        <v>8273</v>
      </c>
      <c r="O330" t="s">
        <v>8275</v>
      </c>
      <c r="P330" t="s">
        <v>45</v>
      </c>
      <c r="Q330" t="str">
        <f t="shared" si="5"/>
        <v>#70147A</v>
      </c>
      <c r="R330" t="s">
        <v>45</v>
      </c>
      <c r="S330">
        <v>2</v>
      </c>
      <c r="T330" s="80">
        <v>42894</v>
      </c>
      <c r="U330" s="1" t="s">
        <v>2920</v>
      </c>
      <c r="V330">
        <v>1567</v>
      </c>
      <c r="W330">
        <v>45183</v>
      </c>
      <c r="X330">
        <v>67233</v>
      </c>
      <c r="Y330" s="87">
        <v>3.4681185401589099E-2</v>
      </c>
      <c r="Z330">
        <v>3797</v>
      </c>
      <c r="AA330">
        <v>510</v>
      </c>
      <c r="AB330" t="s">
        <v>2916</v>
      </c>
      <c r="AC330">
        <v>8.4036031250691631E-2</v>
      </c>
      <c r="AD330">
        <v>0.67203605372361785</v>
      </c>
      <c r="AE330" s="82">
        <v>0.67806638533229158</v>
      </c>
      <c r="AF330">
        <v>0.66223248350090069</v>
      </c>
      <c r="AG330">
        <v>0.63570218720082483</v>
      </c>
      <c r="AH330">
        <v>-0.15338211248307501</v>
      </c>
      <c r="AI330" t="s">
        <v>2917</v>
      </c>
      <c r="AJ330">
        <v>1567</v>
      </c>
    </row>
    <row r="331" spans="1:36" x14ac:dyDescent="0.2">
      <c r="A331" t="s">
        <v>1244</v>
      </c>
      <c r="B331" t="s">
        <v>1245</v>
      </c>
      <c r="C331" t="s">
        <v>2962</v>
      </c>
      <c r="D331" t="s">
        <v>59</v>
      </c>
      <c r="E331" t="s">
        <v>35</v>
      </c>
      <c r="F331" t="s">
        <v>36</v>
      </c>
      <c r="G331" s="1">
        <v>42906</v>
      </c>
      <c r="H331" s="1">
        <v>42894</v>
      </c>
      <c r="I331" s="83">
        <v>3344</v>
      </c>
      <c r="J331" s="1" t="s">
        <v>1245</v>
      </c>
      <c r="K331" t="s">
        <v>277</v>
      </c>
      <c r="L331" t="s">
        <v>3277</v>
      </c>
      <c r="M331" t="s">
        <v>5455</v>
      </c>
      <c r="N331" t="s">
        <v>8273</v>
      </c>
      <c r="O331" t="s">
        <v>8275</v>
      </c>
      <c r="P331" t="s">
        <v>52</v>
      </c>
      <c r="Q331" t="str">
        <f t="shared" si="5"/>
        <v>#FAA61A</v>
      </c>
      <c r="R331" t="s">
        <v>53</v>
      </c>
      <c r="S331">
        <v>2</v>
      </c>
      <c r="T331" s="80">
        <v>42894</v>
      </c>
      <c r="U331" s="1" t="s">
        <v>2920</v>
      </c>
      <c r="V331">
        <v>1316</v>
      </c>
      <c r="W331">
        <v>45183</v>
      </c>
      <c r="X331">
        <v>67233</v>
      </c>
      <c r="Y331" s="87">
        <v>2.9125998716331401E-2</v>
      </c>
      <c r="Z331">
        <v>3797</v>
      </c>
      <c r="AA331">
        <v>510</v>
      </c>
      <c r="AB331" t="s">
        <v>2916</v>
      </c>
      <c r="AC331">
        <v>8.4036031250691631E-2</v>
      </c>
      <c r="AD331">
        <v>0.67203605372361785</v>
      </c>
      <c r="AE331" s="82">
        <v>0.67806638533229158</v>
      </c>
      <c r="AF331">
        <v>0.66223248350090069</v>
      </c>
      <c r="AG331">
        <v>0.63570218720082483</v>
      </c>
      <c r="AH331">
        <v>4.8903479056509999E-4</v>
      </c>
      <c r="AI331" t="s">
        <v>2917</v>
      </c>
      <c r="AJ331">
        <v>1316</v>
      </c>
    </row>
    <row r="332" spans="1:36" x14ac:dyDescent="0.2">
      <c r="A332" t="s">
        <v>1244</v>
      </c>
      <c r="B332" t="s">
        <v>1245</v>
      </c>
      <c r="C332" t="s">
        <v>2962</v>
      </c>
      <c r="D332" t="s">
        <v>59</v>
      </c>
      <c r="E332" t="s">
        <v>35</v>
      </c>
      <c r="F332" t="s">
        <v>36</v>
      </c>
      <c r="G332" s="1">
        <v>42906</v>
      </c>
      <c r="H332" s="1">
        <v>42894</v>
      </c>
      <c r="I332" s="83">
        <v>3344</v>
      </c>
      <c r="J332" s="1" t="s">
        <v>1245</v>
      </c>
      <c r="K332" t="s">
        <v>1093</v>
      </c>
      <c r="L332" t="s">
        <v>3258</v>
      </c>
      <c r="M332" t="s">
        <v>5456</v>
      </c>
      <c r="N332" t="s">
        <v>8272</v>
      </c>
      <c r="O332" t="s">
        <v>8275</v>
      </c>
      <c r="P332" t="s">
        <v>54</v>
      </c>
      <c r="Q332" t="str">
        <f t="shared" si="5"/>
        <v>#528D6B</v>
      </c>
      <c r="R332" t="s">
        <v>54</v>
      </c>
      <c r="S332">
        <v>2</v>
      </c>
      <c r="T332" s="80">
        <v>42894</v>
      </c>
      <c r="U332" s="1" t="s">
        <v>2920</v>
      </c>
      <c r="V332">
        <v>357</v>
      </c>
      <c r="W332">
        <v>45183</v>
      </c>
      <c r="X332">
        <v>67233</v>
      </c>
      <c r="Y332" s="87">
        <v>7.9012017794302999E-3</v>
      </c>
      <c r="Z332">
        <v>3797</v>
      </c>
      <c r="AA332">
        <v>510</v>
      </c>
      <c r="AB332" t="s">
        <v>2916</v>
      </c>
      <c r="AC332">
        <v>8.4036031250691631E-2</v>
      </c>
      <c r="AD332">
        <v>0.67203605372361785</v>
      </c>
      <c r="AE332" s="82">
        <v>0.67806638533229158</v>
      </c>
      <c r="AF332">
        <v>0.66223248350090069</v>
      </c>
      <c r="AG332">
        <v>0.63570218720082483</v>
      </c>
      <c r="AH332">
        <v>-1.7654276545909699E-2</v>
      </c>
      <c r="AI332" t="s">
        <v>2917</v>
      </c>
      <c r="AJ332">
        <v>357</v>
      </c>
    </row>
    <row r="333" spans="1:36" x14ac:dyDescent="0.2">
      <c r="A333" t="s">
        <v>1248</v>
      </c>
      <c r="B333" t="s">
        <v>1249</v>
      </c>
      <c r="C333" t="s">
        <v>2962</v>
      </c>
      <c r="D333" t="s">
        <v>59</v>
      </c>
      <c r="E333" t="s">
        <v>35</v>
      </c>
      <c r="F333" t="s">
        <v>36</v>
      </c>
      <c r="G333" s="1">
        <v>42906</v>
      </c>
      <c r="H333" s="1">
        <v>42894</v>
      </c>
      <c r="I333" s="83">
        <v>3345</v>
      </c>
      <c r="J333" s="1" t="s">
        <v>1249</v>
      </c>
      <c r="K333" t="s">
        <v>924</v>
      </c>
      <c r="L333" t="s">
        <v>3278</v>
      </c>
      <c r="M333" t="s">
        <v>5457</v>
      </c>
      <c r="N333" t="s">
        <v>8272</v>
      </c>
      <c r="O333" t="s">
        <v>8277</v>
      </c>
      <c r="P333" t="s">
        <v>42</v>
      </c>
      <c r="Q333" t="str">
        <f t="shared" si="5"/>
        <v>#DC241f</v>
      </c>
      <c r="R333" t="s">
        <v>43</v>
      </c>
      <c r="S333">
        <v>2</v>
      </c>
      <c r="T333" s="80">
        <v>42894</v>
      </c>
      <c r="U333" s="1" t="s">
        <v>2915</v>
      </c>
      <c r="V333">
        <v>25676</v>
      </c>
      <c r="W333">
        <v>42323</v>
      </c>
      <c r="X333">
        <v>68886</v>
      </c>
      <c r="Y333" s="87">
        <v>0.60666776929801702</v>
      </c>
      <c r="Z333">
        <v>13126</v>
      </c>
      <c r="AA333">
        <v>287</v>
      </c>
      <c r="AB333" t="s">
        <v>2916</v>
      </c>
      <c r="AC333">
        <v>0.31013869527207427</v>
      </c>
      <c r="AD333">
        <v>0.61439189385361326</v>
      </c>
      <c r="AE333" s="82">
        <v>0.67806638533229158</v>
      </c>
      <c r="AF333">
        <v>0.66223248350090069</v>
      </c>
      <c r="AG333">
        <v>0.58465710964742346</v>
      </c>
      <c r="AH333">
        <v>0.10216392814739</v>
      </c>
      <c r="AI333" t="s">
        <v>2917</v>
      </c>
      <c r="AJ333">
        <v>25676</v>
      </c>
    </row>
    <row r="334" spans="1:36" x14ac:dyDescent="0.2">
      <c r="A334" t="s">
        <v>1248</v>
      </c>
      <c r="B334" t="s">
        <v>1249</v>
      </c>
      <c r="C334" t="s">
        <v>2962</v>
      </c>
      <c r="D334" t="s">
        <v>59</v>
      </c>
      <c r="E334" t="s">
        <v>35</v>
      </c>
      <c r="F334" t="s">
        <v>36</v>
      </c>
      <c r="G334" s="1">
        <v>42906</v>
      </c>
      <c r="H334" s="1">
        <v>42894</v>
      </c>
      <c r="I334" s="83">
        <v>3345</v>
      </c>
      <c r="J334" s="1" t="s">
        <v>1249</v>
      </c>
      <c r="K334" t="s">
        <v>3279</v>
      </c>
      <c r="L334" t="s">
        <v>2929</v>
      </c>
      <c r="M334" t="s">
        <v>5458</v>
      </c>
      <c r="N334" t="s">
        <v>8272</v>
      </c>
      <c r="O334" t="s">
        <v>8275</v>
      </c>
      <c r="P334" t="s">
        <v>39</v>
      </c>
      <c r="Q334" t="str">
        <f t="shared" si="5"/>
        <v>#0087DC</v>
      </c>
      <c r="R334" t="s">
        <v>40</v>
      </c>
      <c r="S334">
        <v>2</v>
      </c>
      <c r="T334" s="80">
        <v>42894</v>
      </c>
      <c r="U334" s="1" t="s">
        <v>2920</v>
      </c>
      <c r="V334">
        <v>12550</v>
      </c>
      <c r="W334">
        <v>42323</v>
      </c>
      <c r="X334">
        <v>68886</v>
      </c>
      <c r="Y334" s="87">
        <v>0.29652907402594297</v>
      </c>
      <c r="Z334">
        <v>13126</v>
      </c>
      <c r="AA334">
        <v>287</v>
      </c>
      <c r="AB334" t="s">
        <v>2916</v>
      </c>
      <c r="AC334">
        <v>0.31013869527207427</v>
      </c>
      <c r="AD334">
        <v>0.61439189385361326</v>
      </c>
      <c r="AE334" s="82">
        <v>0.67806638533229158</v>
      </c>
      <c r="AF334">
        <v>0.66223248350090069</v>
      </c>
      <c r="AG334">
        <v>0.58465710964742346</v>
      </c>
      <c r="AH334">
        <v>9.3083083303610606E-2</v>
      </c>
      <c r="AI334" t="s">
        <v>2917</v>
      </c>
      <c r="AJ334">
        <v>12550</v>
      </c>
    </row>
    <row r="335" spans="1:36" x14ac:dyDescent="0.2">
      <c r="A335" t="s">
        <v>1248</v>
      </c>
      <c r="B335" t="s">
        <v>1249</v>
      </c>
      <c r="C335" t="s">
        <v>2962</v>
      </c>
      <c r="D335" t="s">
        <v>59</v>
      </c>
      <c r="E335" t="s">
        <v>35</v>
      </c>
      <c r="F335" t="s">
        <v>36</v>
      </c>
      <c r="G335" s="1">
        <v>42906</v>
      </c>
      <c r="H335" s="1">
        <v>42894</v>
      </c>
      <c r="I335" s="83">
        <v>3345</v>
      </c>
      <c r="J335" s="1" t="s">
        <v>1249</v>
      </c>
      <c r="K335" t="s">
        <v>116</v>
      </c>
      <c r="L335" t="s">
        <v>3267</v>
      </c>
      <c r="M335" t="s">
        <v>5459</v>
      </c>
      <c r="N335" t="s">
        <v>8273</v>
      </c>
      <c r="O335" t="s">
        <v>8275</v>
      </c>
      <c r="P335" t="s">
        <v>45</v>
      </c>
      <c r="Q335" t="str">
        <f t="shared" si="5"/>
        <v>#70147A</v>
      </c>
      <c r="R335" t="s">
        <v>45</v>
      </c>
      <c r="S335">
        <v>2</v>
      </c>
      <c r="T335" s="80">
        <v>42894</v>
      </c>
      <c r="U335" s="1" t="s">
        <v>2920</v>
      </c>
      <c r="V335">
        <v>2779</v>
      </c>
      <c r="W335">
        <v>42323</v>
      </c>
      <c r="X335">
        <v>68886</v>
      </c>
      <c r="Y335" s="87">
        <v>6.5661696949649101E-2</v>
      </c>
      <c r="Z335">
        <v>13126</v>
      </c>
      <c r="AA335">
        <v>287</v>
      </c>
      <c r="AB335" t="s">
        <v>2916</v>
      </c>
      <c r="AC335">
        <v>0.31013869527207427</v>
      </c>
      <c r="AD335">
        <v>0.61439189385361326</v>
      </c>
      <c r="AE335" s="82">
        <v>0.67806638533229158</v>
      </c>
      <c r="AF335">
        <v>0.66223248350090069</v>
      </c>
      <c r="AG335">
        <v>0.58465710964742346</v>
      </c>
      <c r="AH335">
        <v>-0.170624290827392</v>
      </c>
      <c r="AI335" t="s">
        <v>2917</v>
      </c>
      <c r="AJ335">
        <v>2779</v>
      </c>
    </row>
    <row r="336" spans="1:36" x14ac:dyDescent="0.2">
      <c r="A336" t="s">
        <v>1248</v>
      </c>
      <c r="B336" t="s">
        <v>1249</v>
      </c>
      <c r="C336" t="s">
        <v>2962</v>
      </c>
      <c r="D336" t="s">
        <v>59</v>
      </c>
      <c r="E336" t="s">
        <v>35</v>
      </c>
      <c r="F336" t="s">
        <v>36</v>
      </c>
      <c r="G336" s="1">
        <v>42906</v>
      </c>
      <c r="H336" s="1">
        <v>42894</v>
      </c>
      <c r="I336" s="83">
        <v>3345</v>
      </c>
      <c r="J336" s="1" t="s">
        <v>1249</v>
      </c>
      <c r="K336" t="s">
        <v>2002</v>
      </c>
      <c r="L336" t="s">
        <v>3154</v>
      </c>
      <c r="M336" t="s">
        <v>5460</v>
      </c>
      <c r="N336" t="s">
        <v>8273</v>
      </c>
      <c r="O336" t="s">
        <v>8275</v>
      </c>
      <c r="P336" t="s">
        <v>52</v>
      </c>
      <c r="Q336" t="str">
        <f t="shared" si="5"/>
        <v>#FAA61A</v>
      </c>
      <c r="R336" t="s">
        <v>53</v>
      </c>
      <c r="S336">
        <v>2</v>
      </c>
      <c r="T336" s="80">
        <v>42894</v>
      </c>
      <c r="U336" s="1" t="s">
        <v>2920</v>
      </c>
      <c r="V336">
        <v>781</v>
      </c>
      <c r="W336">
        <v>42323</v>
      </c>
      <c r="X336">
        <v>68886</v>
      </c>
      <c r="Y336" s="87">
        <v>1.8453323252132399E-2</v>
      </c>
      <c r="Z336">
        <v>13126</v>
      </c>
      <c r="AA336">
        <v>287</v>
      </c>
      <c r="AB336" t="s">
        <v>2916</v>
      </c>
      <c r="AC336">
        <v>0.31013869527207427</v>
      </c>
      <c r="AD336">
        <v>0.61439189385361326</v>
      </c>
      <c r="AE336" s="82">
        <v>0.67806638533229158</v>
      </c>
      <c r="AF336">
        <v>0.66223248350090069</v>
      </c>
      <c r="AG336">
        <v>0.58465710964742346</v>
      </c>
      <c r="AH336">
        <v>-7.8579449411769007E-3</v>
      </c>
      <c r="AI336" t="s">
        <v>2917</v>
      </c>
      <c r="AJ336">
        <v>781</v>
      </c>
    </row>
    <row r="337" spans="1:36" x14ac:dyDescent="0.2">
      <c r="A337" t="s">
        <v>1248</v>
      </c>
      <c r="B337" t="s">
        <v>1249</v>
      </c>
      <c r="C337" t="s">
        <v>2962</v>
      </c>
      <c r="D337" t="s">
        <v>59</v>
      </c>
      <c r="E337" t="s">
        <v>35</v>
      </c>
      <c r="F337" t="s">
        <v>36</v>
      </c>
      <c r="G337" s="1">
        <v>42906</v>
      </c>
      <c r="H337" s="1">
        <v>42894</v>
      </c>
      <c r="I337" s="83">
        <v>3345</v>
      </c>
      <c r="J337" s="1" t="s">
        <v>1249</v>
      </c>
      <c r="K337" t="s">
        <v>392</v>
      </c>
      <c r="L337" t="s">
        <v>2956</v>
      </c>
      <c r="M337" t="s">
        <v>5461</v>
      </c>
      <c r="N337" t="s">
        <v>8273</v>
      </c>
      <c r="O337" t="s">
        <v>8275</v>
      </c>
      <c r="P337" t="s">
        <v>54</v>
      </c>
      <c r="Q337" t="str">
        <f t="shared" si="5"/>
        <v>#528D6B</v>
      </c>
      <c r="R337" t="s">
        <v>54</v>
      </c>
      <c r="S337">
        <v>2</v>
      </c>
      <c r="T337" s="80">
        <v>42894</v>
      </c>
      <c r="U337" s="1" t="s">
        <v>2920</v>
      </c>
      <c r="V337">
        <v>537</v>
      </c>
      <c r="W337">
        <v>42323</v>
      </c>
      <c r="X337">
        <v>68886</v>
      </c>
      <c r="Y337" s="87">
        <v>1.26881364742575E-2</v>
      </c>
      <c r="Z337">
        <v>13126</v>
      </c>
      <c r="AA337">
        <v>287</v>
      </c>
      <c r="AB337" t="s">
        <v>2916</v>
      </c>
      <c r="AC337">
        <v>0.31013869527207427</v>
      </c>
      <c r="AD337">
        <v>0.61439189385361326</v>
      </c>
      <c r="AE337" s="82">
        <v>0.67806638533229158</v>
      </c>
      <c r="AF337">
        <v>0.66223248350090069</v>
      </c>
      <c r="AG337">
        <v>0.58465710964742346</v>
      </c>
      <c r="AH337">
        <v>-1.6764775682431999E-2</v>
      </c>
      <c r="AI337" t="s">
        <v>2917</v>
      </c>
      <c r="AJ337">
        <v>537</v>
      </c>
    </row>
    <row r="338" spans="1:36" x14ac:dyDescent="0.2">
      <c r="A338" t="s">
        <v>1250</v>
      </c>
      <c r="B338" t="s">
        <v>1251</v>
      </c>
      <c r="C338" t="s">
        <v>2962</v>
      </c>
      <c r="D338" t="s">
        <v>59</v>
      </c>
      <c r="E338" t="s">
        <v>35</v>
      </c>
      <c r="F338" t="s">
        <v>36</v>
      </c>
      <c r="G338" s="1">
        <v>42906</v>
      </c>
      <c r="H338" s="1">
        <v>42894</v>
      </c>
      <c r="I338" s="83">
        <v>3346</v>
      </c>
      <c r="J338" s="1" t="s">
        <v>1251</v>
      </c>
      <c r="K338" t="s">
        <v>54</v>
      </c>
      <c r="L338" t="s">
        <v>3105</v>
      </c>
      <c r="M338" t="s">
        <v>5462</v>
      </c>
      <c r="N338" t="s">
        <v>8273</v>
      </c>
      <c r="O338" t="s">
        <v>8277</v>
      </c>
      <c r="P338" t="s">
        <v>39</v>
      </c>
      <c r="Q338" t="str">
        <f t="shared" si="5"/>
        <v>#0087DC</v>
      </c>
      <c r="R338" t="s">
        <v>40</v>
      </c>
      <c r="S338">
        <v>2</v>
      </c>
      <c r="T338" s="80">
        <v>42894</v>
      </c>
      <c r="U338" s="1" t="s">
        <v>2915</v>
      </c>
      <c r="V338">
        <v>24459</v>
      </c>
      <c r="W338">
        <v>51054</v>
      </c>
      <c r="X338">
        <v>72797</v>
      </c>
      <c r="Y338" s="87">
        <v>0.47908097308731901</v>
      </c>
      <c r="Z338">
        <v>936</v>
      </c>
      <c r="AA338">
        <v>600</v>
      </c>
      <c r="AB338" t="s">
        <v>2916</v>
      </c>
      <c r="AC338">
        <v>1.833352920437184E-2</v>
      </c>
      <c r="AD338">
        <v>0.70132010934516531</v>
      </c>
      <c r="AE338" s="82">
        <v>0.67806638533229158</v>
      </c>
      <c r="AF338">
        <v>0.66223248350090069</v>
      </c>
      <c r="AG338">
        <v>0.66821600957108873</v>
      </c>
      <c r="AH338">
        <v>7.2758944769900802E-2</v>
      </c>
      <c r="AI338" t="s">
        <v>2925</v>
      </c>
      <c r="AJ338">
        <v>24459</v>
      </c>
    </row>
    <row r="339" spans="1:36" x14ac:dyDescent="0.2">
      <c r="A339" t="s">
        <v>1250</v>
      </c>
      <c r="B339" t="s">
        <v>1251</v>
      </c>
      <c r="C339" t="s">
        <v>2962</v>
      </c>
      <c r="D339" t="s">
        <v>59</v>
      </c>
      <c r="E339" t="s">
        <v>35</v>
      </c>
      <c r="F339" t="s">
        <v>36</v>
      </c>
      <c r="G339" s="1">
        <v>42906</v>
      </c>
      <c r="H339" s="1">
        <v>42894</v>
      </c>
      <c r="I339" s="83">
        <v>3346</v>
      </c>
      <c r="J339" s="1" t="s">
        <v>1251</v>
      </c>
      <c r="K339" t="s">
        <v>611</v>
      </c>
      <c r="L339" t="s">
        <v>3117</v>
      </c>
      <c r="M339" t="s">
        <v>5463</v>
      </c>
      <c r="N339" t="s">
        <v>8272</v>
      </c>
      <c r="O339" t="s">
        <v>8276</v>
      </c>
      <c r="P339" t="s">
        <v>42</v>
      </c>
      <c r="Q339" t="str">
        <f t="shared" si="5"/>
        <v>#DC241f</v>
      </c>
      <c r="R339" t="s">
        <v>43</v>
      </c>
      <c r="S339">
        <v>2</v>
      </c>
      <c r="T339" s="80">
        <v>42894</v>
      </c>
      <c r="U339" s="1" t="s">
        <v>2920</v>
      </c>
      <c r="V339">
        <v>23523</v>
      </c>
      <c r="W339">
        <v>51054</v>
      </c>
      <c r="X339">
        <v>72797</v>
      </c>
      <c r="Y339" s="87">
        <v>0.46074744388294703</v>
      </c>
      <c r="Z339">
        <v>936</v>
      </c>
      <c r="AA339">
        <v>600</v>
      </c>
      <c r="AB339" t="s">
        <v>2916</v>
      </c>
      <c r="AC339">
        <v>1.833352920437184E-2</v>
      </c>
      <c r="AD339">
        <v>0.70132010934516531</v>
      </c>
      <c r="AE339" s="82">
        <v>0.67806638533229158</v>
      </c>
      <c r="AF339">
        <v>0.66223248350090069</v>
      </c>
      <c r="AG339">
        <v>0.66821600957108873</v>
      </c>
      <c r="AH339">
        <v>7.0909610494735403E-2</v>
      </c>
      <c r="AI339" t="s">
        <v>2925</v>
      </c>
      <c r="AJ339">
        <v>23523</v>
      </c>
    </row>
    <row r="340" spans="1:36" x14ac:dyDescent="0.2">
      <c r="A340" t="s">
        <v>1250</v>
      </c>
      <c r="B340" t="s">
        <v>1251</v>
      </c>
      <c r="C340" t="s">
        <v>2962</v>
      </c>
      <c r="D340" t="s">
        <v>59</v>
      </c>
      <c r="E340" t="s">
        <v>35</v>
      </c>
      <c r="F340" t="s">
        <v>36</v>
      </c>
      <c r="G340" s="1">
        <v>42906</v>
      </c>
      <c r="H340" s="1">
        <v>42894</v>
      </c>
      <c r="I340" s="83">
        <v>3346</v>
      </c>
      <c r="J340" s="1" t="s">
        <v>1251</v>
      </c>
      <c r="K340" t="s">
        <v>3280</v>
      </c>
      <c r="L340" t="s">
        <v>595</v>
      </c>
      <c r="M340" t="s">
        <v>5464</v>
      </c>
      <c r="N340" t="s">
        <v>8273</v>
      </c>
      <c r="O340" t="s">
        <v>8275</v>
      </c>
      <c r="P340" t="s">
        <v>45</v>
      </c>
      <c r="Q340" t="str">
        <f t="shared" si="5"/>
        <v>#70147A</v>
      </c>
      <c r="R340" t="s">
        <v>45</v>
      </c>
      <c r="S340">
        <v>2</v>
      </c>
      <c r="T340" s="80">
        <v>42894</v>
      </c>
      <c r="U340" s="1" t="s">
        <v>2920</v>
      </c>
      <c r="V340">
        <v>1587</v>
      </c>
      <c r="W340">
        <v>51054</v>
      </c>
      <c r="X340">
        <v>72797</v>
      </c>
      <c r="Y340" s="87">
        <v>3.1084733811258699E-2</v>
      </c>
      <c r="Z340">
        <v>936</v>
      </c>
      <c r="AA340">
        <v>600</v>
      </c>
      <c r="AB340" t="s">
        <v>2916</v>
      </c>
      <c r="AC340">
        <v>1.833352920437184E-2</v>
      </c>
      <c r="AD340">
        <v>0.70132010934516531</v>
      </c>
      <c r="AE340" s="82">
        <v>0.67806638533229158</v>
      </c>
      <c r="AF340">
        <v>0.66223248350090069</v>
      </c>
      <c r="AG340">
        <v>0.66821600957108873</v>
      </c>
      <c r="AH340">
        <v>-0.121779935270071</v>
      </c>
      <c r="AI340" t="s">
        <v>2925</v>
      </c>
      <c r="AJ340">
        <v>1587</v>
      </c>
    </row>
    <row r="341" spans="1:36" x14ac:dyDescent="0.2">
      <c r="A341" t="s">
        <v>1250</v>
      </c>
      <c r="B341" t="s">
        <v>1251</v>
      </c>
      <c r="C341" t="s">
        <v>2962</v>
      </c>
      <c r="D341" t="s">
        <v>59</v>
      </c>
      <c r="E341" t="s">
        <v>35</v>
      </c>
      <c r="F341" t="s">
        <v>36</v>
      </c>
      <c r="G341" s="1">
        <v>42906</v>
      </c>
      <c r="H341" s="1">
        <v>42894</v>
      </c>
      <c r="I341" s="83">
        <v>3346</v>
      </c>
      <c r="J341" s="1" t="s">
        <v>1251</v>
      </c>
      <c r="K341" t="s">
        <v>965</v>
      </c>
      <c r="L341" t="s">
        <v>3281</v>
      </c>
      <c r="M341" t="s">
        <v>5465</v>
      </c>
      <c r="N341" t="s">
        <v>8272</v>
      </c>
      <c r="O341" t="s">
        <v>8275</v>
      </c>
      <c r="P341" t="s">
        <v>52</v>
      </c>
      <c r="Q341" t="str">
        <f t="shared" si="5"/>
        <v>#FAA61A</v>
      </c>
      <c r="R341" t="s">
        <v>53</v>
      </c>
      <c r="S341">
        <v>2</v>
      </c>
      <c r="T341" s="80">
        <v>42894</v>
      </c>
      <c r="U341" s="1" t="s">
        <v>2920</v>
      </c>
      <c r="V341">
        <v>1485</v>
      </c>
      <c r="W341">
        <v>51054</v>
      </c>
      <c r="X341">
        <v>72797</v>
      </c>
      <c r="Y341" s="87">
        <v>2.9086849218474601E-2</v>
      </c>
      <c r="Z341">
        <v>936</v>
      </c>
      <c r="AA341">
        <v>600</v>
      </c>
      <c r="AB341" t="s">
        <v>2916</v>
      </c>
      <c r="AC341">
        <v>1.833352920437184E-2</v>
      </c>
      <c r="AD341">
        <v>0.70132010934516531</v>
      </c>
      <c r="AE341" s="82">
        <v>0.67806638533229158</v>
      </c>
      <c r="AF341">
        <v>0.66223248350090069</v>
      </c>
      <c r="AG341">
        <v>0.66821600957108873</v>
      </c>
      <c r="AH341">
        <v>-1.0981474785476701E-2</v>
      </c>
      <c r="AI341" t="s">
        <v>2925</v>
      </c>
      <c r="AJ341">
        <v>1485</v>
      </c>
    </row>
    <row r="342" spans="1:36" x14ac:dyDescent="0.2">
      <c r="A342" t="s">
        <v>1254</v>
      </c>
      <c r="B342" t="s">
        <v>1255</v>
      </c>
      <c r="C342" t="s">
        <v>2962</v>
      </c>
      <c r="D342" t="s">
        <v>59</v>
      </c>
      <c r="E342" t="s">
        <v>35</v>
      </c>
      <c r="F342" t="s">
        <v>36</v>
      </c>
      <c r="G342" s="1">
        <v>42906</v>
      </c>
      <c r="H342" s="1">
        <v>42894</v>
      </c>
      <c r="I342" s="83">
        <v>3347</v>
      </c>
      <c r="J342" s="1" t="s">
        <v>1255</v>
      </c>
      <c r="K342" t="s">
        <v>914</v>
      </c>
      <c r="L342" t="s">
        <v>3111</v>
      </c>
      <c r="M342" t="s">
        <v>5466</v>
      </c>
      <c r="N342" t="s">
        <v>8273</v>
      </c>
      <c r="O342" t="s">
        <v>8277</v>
      </c>
      <c r="P342" t="s">
        <v>42</v>
      </c>
      <c r="Q342" t="str">
        <f t="shared" si="5"/>
        <v>#DC241f</v>
      </c>
      <c r="R342" t="s">
        <v>43</v>
      </c>
      <c r="S342">
        <v>2</v>
      </c>
      <c r="T342" s="80">
        <v>42894</v>
      </c>
      <c r="U342" s="1" t="s">
        <v>2915</v>
      </c>
      <c r="V342">
        <v>42259</v>
      </c>
      <c r="W342">
        <v>50288</v>
      </c>
      <c r="X342">
        <v>72872</v>
      </c>
      <c r="Y342" s="87">
        <v>0.84033964365256097</v>
      </c>
      <c r="Z342">
        <v>36200</v>
      </c>
      <c r="AA342">
        <v>7</v>
      </c>
      <c r="AB342" t="s">
        <v>2916</v>
      </c>
      <c r="AC342">
        <v>0.71985364301622656</v>
      </c>
      <c r="AD342">
        <v>0.69008672741244925</v>
      </c>
      <c r="AE342" s="82">
        <v>0.67806638533229158</v>
      </c>
      <c r="AF342">
        <v>0.66223248350090069</v>
      </c>
      <c r="AG342">
        <v>0.643695202794212</v>
      </c>
      <c r="AH342">
        <v>9.5765759882185594E-2</v>
      </c>
      <c r="AI342" t="s">
        <v>2917</v>
      </c>
      <c r="AJ342">
        <v>42259</v>
      </c>
    </row>
    <row r="343" spans="1:36" x14ac:dyDescent="0.2">
      <c r="A343" t="s">
        <v>1254</v>
      </c>
      <c r="B343" t="s">
        <v>1255</v>
      </c>
      <c r="C343" t="s">
        <v>2962</v>
      </c>
      <c r="D343" t="s">
        <v>59</v>
      </c>
      <c r="E343" t="s">
        <v>35</v>
      </c>
      <c r="F343" t="s">
        <v>36</v>
      </c>
      <c r="G343" s="1">
        <v>42906</v>
      </c>
      <c r="H343" s="1">
        <v>42894</v>
      </c>
      <c r="I343" s="83">
        <v>3347</v>
      </c>
      <c r="J343" s="1" t="s">
        <v>1255</v>
      </c>
      <c r="K343" t="s">
        <v>3282</v>
      </c>
      <c r="L343" t="s">
        <v>931</v>
      </c>
      <c r="M343" t="s">
        <v>5467</v>
      </c>
      <c r="N343" t="s">
        <v>8273</v>
      </c>
      <c r="O343" t="s">
        <v>8275</v>
      </c>
      <c r="P343" t="s">
        <v>39</v>
      </c>
      <c r="Q343" t="str">
        <f t="shared" si="5"/>
        <v>#0087DC</v>
      </c>
      <c r="R343" t="s">
        <v>40</v>
      </c>
      <c r="S343">
        <v>2</v>
      </c>
      <c r="T343" s="80">
        <v>42894</v>
      </c>
      <c r="U343" s="1" t="s">
        <v>2920</v>
      </c>
      <c r="V343">
        <v>6059</v>
      </c>
      <c r="W343">
        <v>50288</v>
      </c>
      <c r="X343">
        <v>72872</v>
      </c>
      <c r="Y343" s="87">
        <v>0.120486000636334</v>
      </c>
      <c r="Z343">
        <v>36200</v>
      </c>
      <c r="AA343">
        <v>7</v>
      </c>
      <c r="AB343" t="s">
        <v>2916</v>
      </c>
      <c r="AC343">
        <v>0.71985364301622656</v>
      </c>
      <c r="AD343">
        <v>0.69008672741244925</v>
      </c>
      <c r="AE343" s="82">
        <v>0.67806638533229158</v>
      </c>
      <c r="AF343">
        <v>0.66223248350090069</v>
      </c>
      <c r="AG343">
        <v>0.643695202794212</v>
      </c>
      <c r="AH343">
        <v>3.9891564066526101E-2</v>
      </c>
      <c r="AI343" t="s">
        <v>2917</v>
      </c>
      <c r="AJ343">
        <v>6059</v>
      </c>
    </row>
    <row r="344" spans="1:36" x14ac:dyDescent="0.2">
      <c r="A344" t="s">
        <v>1254</v>
      </c>
      <c r="B344" t="s">
        <v>1255</v>
      </c>
      <c r="C344" t="s">
        <v>2962</v>
      </c>
      <c r="D344" t="s">
        <v>59</v>
      </c>
      <c r="E344" t="s">
        <v>35</v>
      </c>
      <c r="F344" t="s">
        <v>36</v>
      </c>
      <c r="G344" s="1">
        <v>42906</v>
      </c>
      <c r="H344" s="1">
        <v>42894</v>
      </c>
      <c r="I344" s="83">
        <v>3347</v>
      </c>
      <c r="J344" s="1" t="s">
        <v>1255</v>
      </c>
      <c r="K344" t="s">
        <v>312</v>
      </c>
      <c r="L344" t="s">
        <v>412</v>
      </c>
      <c r="M344" t="s">
        <v>5468</v>
      </c>
      <c r="N344" t="s">
        <v>8273</v>
      </c>
      <c r="O344" t="s">
        <v>8275</v>
      </c>
      <c r="P344" t="s">
        <v>52</v>
      </c>
      <c r="Q344" t="str">
        <f t="shared" si="5"/>
        <v>#FAA61A</v>
      </c>
      <c r="R344" t="s">
        <v>53</v>
      </c>
      <c r="S344">
        <v>2</v>
      </c>
      <c r="T344" s="80">
        <v>42894</v>
      </c>
      <c r="U344" s="1" t="s">
        <v>2920</v>
      </c>
      <c r="V344">
        <v>837</v>
      </c>
      <c r="W344">
        <v>50288</v>
      </c>
      <c r="X344">
        <v>72872</v>
      </c>
      <c r="Y344" s="87">
        <v>1.6644129812281298E-2</v>
      </c>
      <c r="Z344">
        <v>36200</v>
      </c>
      <c r="AA344">
        <v>7</v>
      </c>
      <c r="AB344" t="s">
        <v>2916</v>
      </c>
      <c r="AC344">
        <v>0.71985364301622656</v>
      </c>
      <c r="AD344">
        <v>0.69008672741244925</v>
      </c>
      <c r="AE344" s="82">
        <v>0.67806638533229158</v>
      </c>
      <c r="AF344">
        <v>0.66223248350090069</v>
      </c>
      <c r="AG344">
        <v>0.643695202794212</v>
      </c>
      <c r="AH344">
        <v>-5.0160402798518997E-3</v>
      </c>
      <c r="AI344" t="s">
        <v>2917</v>
      </c>
      <c r="AJ344">
        <v>837</v>
      </c>
    </row>
    <row r="345" spans="1:36" x14ac:dyDescent="0.2">
      <c r="A345" t="s">
        <v>1254</v>
      </c>
      <c r="B345" t="s">
        <v>1255</v>
      </c>
      <c r="C345" t="s">
        <v>2962</v>
      </c>
      <c r="D345" t="s">
        <v>59</v>
      </c>
      <c r="E345" t="s">
        <v>35</v>
      </c>
      <c r="F345" t="s">
        <v>36</v>
      </c>
      <c r="G345" s="1">
        <v>42906</v>
      </c>
      <c r="H345" s="1">
        <v>42894</v>
      </c>
      <c r="I345" s="83">
        <v>3347</v>
      </c>
      <c r="J345" s="1" t="s">
        <v>1255</v>
      </c>
      <c r="K345" t="s">
        <v>3283</v>
      </c>
      <c r="L345" t="s">
        <v>3284</v>
      </c>
      <c r="M345" t="s">
        <v>5469</v>
      </c>
      <c r="N345" t="s">
        <v>8272</v>
      </c>
      <c r="O345" t="s">
        <v>8275</v>
      </c>
      <c r="P345" t="s">
        <v>54</v>
      </c>
      <c r="Q345" t="str">
        <f t="shared" si="5"/>
        <v>#528D6B</v>
      </c>
      <c r="R345" t="s">
        <v>54</v>
      </c>
      <c r="S345">
        <v>2</v>
      </c>
      <c r="T345" s="80">
        <v>42894</v>
      </c>
      <c r="U345" s="1" t="s">
        <v>2920</v>
      </c>
      <c r="V345">
        <v>709</v>
      </c>
      <c r="W345">
        <v>50288</v>
      </c>
      <c r="X345">
        <v>72872</v>
      </c>
      <c r="Y345" s="87">
        <v>1.4098790964047101E-2</v>
      </c>
      <c r="Z345">
        <v>36200</v>
      </c>
      <c r="AA345">
        <v>7</v>
      </c>
      <c r="AB345" t="s">
        <v>2916</v>
      </c>
      <c r="AC345">
        <v>0.71985364301622656</v>
      </c>
      <c r="AD345">
        <v>0.69008672741244925</v>
      </c>
      <c r="AE345" s="82">
        <v>0.67806638533229158</v>
      </c>
      <c r="AF345">
        <v>0.66223248350090069</v>
      </c>
      <c r="AG345">
        <v>0.643695202794212</v>
      </c>
      <c r="AH345">
        <v>-1.91444762223455E-2</v>
      </c>
      <c r="AI345" t="s">
        <v>2917</v>
      </c>
      <c r="AJ345">
        <v>709</v>
      </c>
    </row>
    <row r="346" spans="1:36" x14ac:dyDescent="0.2">
      <c r="A346" t="s">
        <v>1254</v>
      </c>
      <c r="B346" t="s">
        <v>1255</v>
      </c>
      <c r="C346" t="s">
        <v>2962</v>
      </c>
      <c r="D346" t="s">
        <v>59</v>
      </c>
      <c r="E346" t="s">
        <v>35</v>
      </c>
      <c r="F346" t="s">
        <v>36</v>
      </c>
      <c r="G346" s="1">
        <v>42906</v>
      </c>
      <c r="H346" s="1">
        <v>42894</v>
      </c>
      <c r="I346" s="83">
        <v>3347</v>
      </c>
      <c r="J346" s="1" t="s">
        <v>1255</v>
      </c>
      <c r="K346" t="s">
        <v>741</v>
      </c>
      <c r="L346" t="s">
        <v>3285</v>
      </c>
      <c r="M346" t="s">
        <v>5470</v>
      </c>
      <c r="N346" t="s">
        <v>8272</v>
      </c>
      <c r="O346" t="s">
        <v>8275</v>
      </c>
      <c r="P346" t="s">
        <v>433</v>
      </c>
      <c r="Q346" t="str">
        <f t="shared" si="5"/>
        <v>#000000</v>
      </c>
      <c r="R346" t="s">
        <v>136</v>
      </c>
      <c r="S346">
        <v>2</v>
      </c>
      <c r="T346" s="80">
        <v>42894</v>
      </c>
      <c r="U346" s="1" t="s">
        <v>2920</v>
      </c>
      <c r="V346">
        <v>424</v>
      </c>
      <c r="W346">
        <v>50288</v>
      </c>
      <c r="X346">
        <v>72872</v>
      </c>
      <c r="Y346" s="87">
        <v>8.4314349347756994E-3</v>
      </c>
      <c r="Z346">
        <v>36200</v>
      </c>
      <c r="AA346">
        <v>7</v>
      </c>
      <c r="AB346" t="s">
        <v>2916</v>
      </c>
      <c r="AC346">
        <v>0.71985364301622656</v>
      </c>
      <c r="AD346">
        <v>0.69008672741244925</v>
      </c>
      <c r="AE346" s="82">
        <v>0.67806638533229158</v>
      </c>
      <c r="AF346">
        <v>0.66223248350090069</v>
      </c>
      <c r="AG346">
        <v>0.643695202794212</v>
      </c>
      <c r="AH346">
        <v>0</v>
      </c>
      <c r="AI346" t="s">
        <v>2917</v>
      </c>
      <c r="AJ346">
        <v>424</v>
      </c>
    </row>
    <row r="347" spans="1:36" x14ac:dyDescent="0.2">
      <c r="A347" t="s">
        <v>1258</v>
      </c>
      <c r="B347" t="s">
        <v>1259</v>
      </c>
      <c r="C347" t="s">
        <v>2971</v>
      </c>
      <c r="D347" t="s">
        <v>79</v>
      </c>
      <c r="E347" t="s">
        <v>35</v>
      </c>
      <c r="F347" t="s">
        <v>36</v>
      </c>
      <c r="G347" s="1">
        <v>42906</v>
      </c>
      <c r="H347" s="1">
        <v>42894</v>
      </c>
      <c r="I347" s="83">
        <v>3348</v>
      </c>
      <c r="J347" s="1" t="s">
        <v>1259</v>
      </c>
      <c r="K347" t="s">
        <v>3286</v>
      </c>
      <c r="L347" t="s">
        <v>2976</v>
      </c>
      <c r="M347" t="s">
        <v>5471</v>
      </c>
      <c r="N347" t="s">
        <v>8273</v>
      </c>
      <c r="O347" t="s">
        <v>8277</v>
      </c>
      <c r="P347" t="s">
        <v>39</v>
      </c>
      <c r="Q347" t="str">
        <f t="shared" si="5"/>
        <v>#0087DC</v>
      </c>
      <c r="R347" t="s">
        <v>40</v>
      </c>
      <c r="S347">
        <v>2</v>
      </c>
      <c r="T347" s="80">
        <v>42894</v>
      </c>
      <c r="U347" s="1" t="s">
        <v>2915</v>
      </c>
      <c r="V347">
        <v>27271</v>
      </c>
      <c r="W347">
        <v>42879</v>
      </c>
      <c r="X347">
        <v>68402</v>
      </c>
      <c r="Y347" s="87">
        <v>0.63599897385666604</v>
      </c>
      <c r="Z347">
        <v>16572</v>
      </c>
      <c r="AA347">
        <v>191</v>
      </c>
      <c r="AB347" t="s">
        <v>2916</v>
      </c>
      <c r="AC347">
        <v>0.38648289372420064</v>
      </c>
      <c r="AD347">
        <v>0.62686763544925583</v>
      </c>
      <c r="AE347" s="82">
        <v>0.69014277061470497</v>
      </c>
      <c r="AF347">
        <v>0.66223248350090069</v>
      </c>
      <c r="AG347">
        <v>0.64623344864606946</v>
      </c>
      <c r="AH347">
        <v>0.198033169384943</v>
      </c>
      <c r="AI347" t="s">
        <v>2925</v>
      </c>
      <c r="AJ347">
        <v>27271</v>
      </c>
    </row>
    <row r="348" spans="1:36" x14ac:dyDescent="0.2">
      <c r="A348" t="s">
        <v>1258</v>
      </c>
      <c r="B348" t="s">
        <v>1259</v>
      </c>
      <c r="C348" t="s">
        <v>2971</v>
      </c>
      <c r="D348" t="s">
        <v>79</v>
      </c>
      <c r="E348" t="s">
        <v>35</v>
      </c>
      <c r="F348" t="s">
        <v>36</v>
      </c>
      <c r="G348" s="1">
        <v>42906</v>
      </c>
      <c r="H348" s="1">
        <v>42894</v>
      </c>
      <c r="I348" s="83">
        <v>3348</v>
      </c>
      <c r="J348" s="1" t="s">
        <v>1259</v>
      </c>
      <c r="K348" t="s">
        <v>1260</v>
      </c>
      <c r="L348" t="s">
        <v>2555</v>
      </c>
      <c r="M348" t="s">
        <v>5472</v>
      </c>
      <c r="N348" t="s">
        <v>8273</v>
      </c>
      <c r="O348" t="s">
        <v>8275</v>
      </c>
      <c r="P348" t="s">
        <v>42</v>
      </c>
      <c r="Q348" t="str">
        <f t="shared" si="5"/>
        <v>#DC241f</v>
      </c>
      <c r="R348" t="s">
        <v>43</v>
      </c>
      <c r="S348">
        <v>2</v>
      </c>
      <c r="T348" s="80">
        <v>42894</v>
      </c>
      <c r="U348" s="1" t="s">
        <v>2920</v>
      </c>
      <c r="V348">
        <v>10699</v>
      </c>
      <c r="W348">
        <v>42879</v>
      </c>
      <c r="X348">
        <v>68402</v>
      </c>
      <c r="Y348" s="87">
        <v>0.24951608013246501</v>
      </c>
      <c r="Z348">
        <v>16572</v>
      </c>
      <c r="AA348">
        <v>191</v>
      </c>
      <c r="AB348" t="s">
        <v>2916</v>
      </c>
      <c r="AC348">
        <v>0.38648289372420064</v>
      </c>
      <c r="AD348">
        <v>0.62686763544925583</v>
      </c>
      <c r="AE348" s="82">
        <v>0.69014277061470497</v>
      </c>
      <c r="AF348">
        <v>0.66223248350090069</v>
      </c>
      <c r="AG348">
        <v>0.64623344864606946</v>
      </c>
      <c r="AH348">
        <v>8.4722245480074204E-2</v>
      </c>
      <c r="AI348" t="s">
        <v>2925</v>
      </c>
      <c r="AJ348">
        <v>10699</v>
      </c>
    </row>
    <row r="349" spans="1:36" x14ac:dyDescent="0.2">
      <c r="A349" t="s">
        <v>1258</v>
      </c>
      <c r="B349" t="s">
        <v>1259</v>
      </c>
      <c r="C349" t="s">
        <v>2971</v>
      </c>
      <c r="D349" t="s">
        <v>79</v>
      </c>
      <c r="E349" t="s">
        <v>35</v>
      </c>
      <c r="F349" t="s">
        <v>36</v>
      </c>
      <c r="G349" s="1">
        <v>42906</v>
      </c>
      <c r="H349" s="1">
        <v>42894</v>
      </c>
      <c r="I349" s="83">
        <v>3348</v>
      </c>
      <c r="J349" s="1" t="s">
        <v>1259</v>
      </c>
      <c r="K349" t="s">
        <v>1257</v>
      </c>
      <c r="L349" t="s">
        <v>2555</v>
      </c>
      <c r="M349" t="s">
        <v>5473</v>
      </c>
      <c r="N349" t="s">
        <v>8273</v>
      </c>
      <c r="O349" t="s">
        <v>8275</v>
      </c>
      <c r="P349" t="s">
        <v>45</v>
      </c>
      <c r="Q349" t="str">
        <f t="shared" si="5"/>
        <v>#70147A</v>
      </c>
      <c r="R349" t="s">
        <v>45</v>
      </c>
      <c r="S349">
        <v>2</v>
      </c>
      <c r="T349" s="80">
        <v>42894</v>
      </c>
      <c r="U349" s="1" t="s">
        <v>2920</v>
      </c>
      <c r="V349">
        <v>3308</v>
      </c>
      <c r="W349">
        <v>42879</v>
      </c>
      <c r="X349">
        <v>68402</v>
      </c>
      <c r="Y349" s="87">
        <v>7.7147321532684998E-2</v>
      </c>
      <c r="Z349">
        <v>16572</v>
      </c>
      <c r="AA349">
        <v>191</v>
      </c>
      <c r="AB349" t="s">
        <v>2916</v>
      </c>
      <c r="AC349">
        <v>0.38648289372420064</v>
      </c>
      <c r="AD349">
        <v>0.62686763544925583</v>
      </c>
      <c r="AE349" s="82">
        <v>0.69014277061470497</v>
      </c>
      <c r="AF349">
        <v>0.66223248350090069</v>
      </c>
      <c r="AG349">
        <v>0.64623344864606946</v>
      </c>
      <c r="AH349">
        <v>-0.26077002773702501</v>
      </c>
      <c r="AI349" t="s">
        <v>2925</v>
      </c>
      <c r="AJ349">
        <v>3308</v>
      </c>
    </row>
    <row r="350" spans="1:36" x14ac:dyDescent="0.2">
      <c r="A350" t="s">
        <v>1258</v>
      </c>
      <c r="B350" t="s">
        <v>1259</v>
      </c>
      <c r="C350" t="s">
        <v>2971</v>
      </c>
      <c r="D350" t="s">
        <v>79</v>
      </c>
      <c r="E350" t="s">
        <v>35</v>
      </c>
      <c r="F350" t="s">
        <v>36</v>
      </c>
      <c r="G350" s="1">
        <v>42906</v>
      </c>
      <c r="H350" s="1">
        <v>42894</v>
      </c>
      <c r="I350" s="83">
        <v>3348</v>
      </c>
      <c r="J350" s="1" t="s">
        <v>1259</v>
      </c>
      <c r="K350" t="s">
        <v>198</v>
      </c>
      <c r="L350" t="s">
        <v>3273</v>
      </c>
      <c r="M350" t="s">
        <v>5474</v>
      </c>
      <c r="N350" t="s">
        <v>8273</v>
      </c>
      <c r="O350" t="s">
        <v>8275</v>
      </c>
      <c r="P350" t="s">
        <v>52</v>
      </c>
      <c r="Q350" t="str">
        <f t="shared" si="5"/>
        <v>#FAA61A</v>
      </c>
      <c r="R350" t="s">
        <v>53</v>
      </c>
      <c r="S350">
        <v>2</v>
      </c>
      <c r="T350" s="80">
        <v>42894</v>
      </c>
      <c r="U350" s="1" t="s">
        <v>2920</v>
      </c>
      <c r="V350">
        <v>771</v>
      </c>
      <c r="W350">
        <v>42879</v>
      </c>
      <c r="X350">
        <v>68402</v>
      </c>
      <c r="Y350" s="87">
        <v>1.7980829776813801E-2</v>
      </c>
      <c r="Z350">
        <v>16572</v>
      </c>
      <c r="AA350">
        <v>191</v>
      </c>
      <c r="AB350" t="s">
        <v>2916</v>
      </c>
      <c r="AC350">
        <v>0.38648289372420064</v>
      </c>
      <c r="AD350">
        <v>0.62686763544925583</v>
      </c>
      <c r="AE350" s="82">
        <v>0.69014277061470497</v>
      </c>
      <c r="AF350">
        <v>0.66223248350090069</v>
      </c>
      <c r="AG350">
        <v>0.64623344864606946</v>
      </c>
      <c r="AH350">
        <v>-5.4391845290077002E-3</v>
      </c>
      <c r="AI350" t="s">
        <v>2925</v>
      </c>
      <c r="AJ350">
        <v>771</v>
      </c>
    </row>
    <row r="351" spans="1:36" x14ac:dyDescent="0.2">
      <c r="A351" t="s">
        <v>1258</v>
      </c>
      <c r="B351" t="s">
        <v>1259</v>
      </c>
      <c r="C351" t="s">
        <v>2971</v>
      </c>
      <c r="D351" t="s">
        <v>79</v>
      </c>
      <c r="E351" t="s">
        <v>35</v>
      </c>
      <c r="F351" t="s">
        <v>36</v>
      </c>
      <c r="G351" s="1">
        <v>42906</v>
      </c>
      <c r="H351" s="1">
        <v>42894</v>
      </c>
      <c r="I351" s="83">
        <v>3348</v>
      </c>
      <c r="J351" s="1" t="s">
        <v>1259</v>
      </c>
      <c r="K351" t="s">
        <v>3287</v>
      </c>
      <c r="L351" t="s">
        <v>3031</v>
      </c>
      <c r="M351" t="s">
        <v>5475</v>
      </c>
      <c r="N351" t="s">
        <v>8272</v>
      </c>
      <c r="O351" t="s">
        <v>8275</v>
      </c>
      <c r="P351" t="s">
        <v>54</v>
      </c>
      <c r="Q351" t="str">
        <f t="shared" si="5"/>
        <v>#528D6B</v>
      </c>
      <c r="R351" t="s">
        <v>54</v>
      </c>
      <c r="S351">
        <v>2</v>
      </c>
      <c r="T351" s="80">
        <v>42894</v>
      </c>
      <c r="U351" s="1" t="s">
        <v>2920</v>
      </c>
      <c r="V351">
        <v>547</v>
      </c>
      <c r="W351">
        <v>42879</v>
      </c>
      <c r="X351">
        <v>68402</v>
      </c>
      <c r="Y351" s="87">
        <v>1.2756827351384101E-2</v>
      </c>
      <c r="Z351">
        <v>16572</v>
      </c>
      <c r="AA351">
        <v>191</v>
      </c>
      <c r="AB351" t="s">
        <v>2916</v>
      </c>
      <c r="AC351">
        <v>0.38648289372420064</v>
      </c>
      <c r="AD351">
        <v>0.62686763544925583</v>
      </c>
      <c r="AE351" s="82">
        <v>0.69014277061470497</v>
      </c>
      <c r="AF351">
        <v>0.66223248350090069</v>
      </c>
      <c r="AG351">
        <v>0.64623344864606946</v>
      </c>
      <c r="AH351">
        <v>-5.7022972246329002E-3</v>
      </c>
      <c r="AI351" t="s">
        <v>2925</v>
      </c>
      <c r="AJ351">
        <v>547</v>
      </c>
    </row>
    <row r="352" spans="1:36" x14ac:dyDescent="0.2">
      <c r="A352" t="s">
        <v>1258</v>
      </c>
      <c r="B352" t="s">
        <v>1259</v>
      </c>
      <c r="C352" t="s">
        <v>2971</v>
      </c>
      <c r="D352" t="s">
        <v>79</v>
      </c>
      <c r="E352" t="s">
        <v>35</v>
      </c>
      <c r="F352" t="s">
        <v>36</v>
      </c>
      <c r="G352" s="1">
        <v>42906</v>
      </c>
      <c r="H352" s="1">
        <v>42894</v>
      </c>
      <c r="I352" s="83">
        <v>3348</v>
      </c>
      <c r="J352" s="1" t="s">
        <v>1259</v>
      </c>
      <c r="K352" t="s">
        <v>374</v>
      </c>
      <c r="L352" t="s">
        <v>2980</v>
      </c>
      <c r="M352" t="s">
        <v>5476</v>
      </c>
      <c r="N352" t="s">
        <v>8273</v>
      </c>
      <c r="O352" t="s">
        <v>8275</v>
      </c>
      <c r="P352" t="s">
        <v>3288</v>
      </c>
      <c r="Q352" t="str">
        <f t="shared" si="5"/>
        <v>#000000</v>
      </c>
      <c r="R352" t="s">
        <v>3288</v>
      </c>
      <c r="S352">
        <v>2</v>
      </c>
      <c r="T352" s="80">
        <v>42894</v>
      </c>
      <c r="U352" s="1" t="s">
        <v>2920</v>
      </c>
      <c r="V352">
        <v>283</v>
      </c>
      <c r="W352">
        <v>42879</v>
      </c>
      <c r="X352">
        <v>68402</v>
      </c>
      <c r="Y352" s="87">
        <v>6.5999673499847998E-3</v>
      </c>
      <c r="Z352">
        <v>16572</v>
      </c>
      <c r="AA352">
        <v>191</v>
      </c>
      <c r="AB352" t="s">
        <v>2916</v>
      </c>
      <c r="AC352">
        <v>0.38648289372420064</v>
      </c>
      <c r="AD352">
        <v>0.62686763544925583</v>
      </c>
      <c r="AE352" s="82">
        <v>0.69014277061470497</v>
      </c>
      <c r="AF352">
        <v>0.66223248350090069</v>
      </c>
      <c r="AG352">
        <v>0.64623344864606946</v>
      </c>
      <c r="AH352">
        <v>0</v>
      </c>
      <c r="AI352" t="s">
        <v>2925</v>
      </c>
      <c r="AJ352">
        <v>283</v>
      </c>
    </row>
    <row r="353" spans="1:36" x14ac:dyDescent="0.2">
      <c r="A353" t="s">
        <v>1261</v>
      </c>
      <c r="B353" t="s">
        <v>1262</v>
      </c>
      <c r="C353" t="s">
        <v>2971</v>
      </c>
      <c r="D353" t="s">
        <v>79</v>
      </c>
      <c r="E353" t="s">
        <v>35</v>
      </c>
      <c r="F353" t="s">
        <v>36</v>
      </c>
      <c r="G353" s="1">
        <v>42906</v>
      </c>
      <c r="H353" s="1">
        <v>42894</v>
      </c>
      <c r="I353" s="83">
        <v>3349</v>
      </c>
      <c r="J353" s="1" t="s">
        <v>1262</v>
      </c>
      <c r="K353" t="s">
        <v>1265</v>
      </c>
      <c r="L353" t="s">
        <v>412</v>
      </c>
      <c r="M353" t="s">
        <v>5477</v>
      </c>
      <c r="N353" t="s">
        <v>8273</v>
      </c>
      <c r="O353" t="s">
        <v>8277</v>
      </c>
      <c r="P353" t="s">
        <v>39</v>
      </c>
      <c r="Q353" t="str">
        <f t="shared" si="5"/>
        <v>#0087DC</v>
      </c>
      <c r="R353" t="s">
        <v>40</v>
      </c>
      <c r="S353">
        <v>2</v>
      </c>
      <c r="T353" s="80">
        <v>42894</v>
      </c>
      <c r="U353" s="1" t="s">
        <v>2915</v>
      </c>
      <c r="V353">
        <v>31864</v>
      </c>
      <c r="W353">
        <v>56168</v>
      </c>
      <c r="X353">
        <v>81661</v>
      </c>
      <c r="Y353" s="87">
        <v>0.56729810568295103</v>
      </c>
      <c r="Z353">
        <v>18351</v>
      </c>
      <c r="AA353">
        <v>146</v>
      </c>
      <c r="AB353" t="s">
        <v>2916</v>
      </c>
      <c r="AC353">
        <v>0.32671627973223188</v>
      </c>
      <c r="AD353">
        <v>0.6878191547984962</v>
      </c>
      <c r="AE353" s="82">
        <v>0.69014277061470497</v>
      </c>
      <c r="AF353">
        <v>0.66223248350090069</v>
      </c>
      <c r="AG353">
        <v>0.67197572048458698</v>
      </c>
      <c r="AH353">
        <v>0.13918791942637199</v>
      </c>
      <c r="AI353" t="s">
        <v>2925</v>
      </c>
      <c r="AJ353">
        <v>31864</v>
      </c>
    </row>
    <row r="354" spans="1:36" x14ac:dyDescent="0.2">
      <c r="A354" t="s">
        <v>1261</v>
      </c>
      <c r="B354" t="s">
        <v>1262</v>
      </c>
      <c r="C354" t="s">
        <v>2971</v>
      </c>
      <c r="D354" t="s">
        <v>79</v>
      </c>
      <c r="E354" t="s">
        <v>35</v>
      </c>
      <c r="F354" t="s">
        <v>36</v>
      </c>
      <c r="G354" s="1">
        <v>42906</v>
      </c>
      <c r="H354" s="1">
        <v>42894</v>
      </c>
      <c r="I354" s="83">
        <v>3349</v>
      </c>
      <c r="J354" s="1" t="s">
        <v>1262</v>
      </c>
      <c r="K354" t="s">
        <v>3289</v>
      </c>
      <c r="L354" t="s">
        <v>3105</v>
      </c>
      <c r="M354" t="s">
        <v>5478</v>
      </c>
      <c r="N354" t="s">
        <v>8273</v>
      </c>
      <c r="O354" t="s">
        <v>8275</v>
      </c>
      <c r="P354" t="s">
        <v>42</v>
      </c>
      <c r="Q354" t="str">
        <f t="shared" si="5"/>
        <v>#DC241f</v>
      </c>
      <c r="R354" t="s">
        <v>43</v>
      </c>
      <c r="S354">
        <v>2</v>
      </c>
      <c r="T354" s="80">
        <v>42894</v>
      </c>
      <c r="U354" s="1" t="s">
        <v>2920</v>
      </c>
      <c r="V354">
        <v>13513</v>
      </c>
      <c r="W354">
        <v>56168</v>
      </c>
      <c r="X354">
        <v>81661</v>
      </c>
      <c r="Y354" s="87">
        <v>0.240581825950719</v>
      </c>
      <c r="Z354">
        <v>18351</v>
      </c>
      <c r="AA354">
        <v>146</v>
      </c>
      <c r="AB354" t="s">
        <v>2916</v>
      </c>
      <c r="AC354">
        <v>0.32671627973223188</v>
      </c>
      <c r="AD354">
        <v>0.6878191547984962</v>
      </c>
      <c r="AE354" s="82">
        <v>0.69014277061470497</v>
      </c>
      <c r="AF354">
        <v>0.66223248350090069</v>
      </c>
      <c r="AG354">
        <v>0.67197572048458698</v>
      </c>
      <c r="AH354">
        <v>6.6008275131414301E-2</v>
      </c>
      <c r="AI354" t="s">
        <v>2925</v>
      </c>
      <c r="AJ354">
        <v>13513</v>
      </c>
    </row>
    <row r="355" spans="1:36" x14ac:dyDescent="0.2">
      <c r="A355" t="s">
        <v>1261</v>
      </c>
      <c r="B355" t="s">
        <v>1262</v>
      </c>
      <c r="C355" t="s">
        <v>2971</v>
      </c>
      <c r="D355" t="s">
        <v>79</v>
      </c>
      <c r="E355" t="s">
        <v>35</v>
      </c>
      <c r="F355" t="s">
        <v>36</v>
      </c>
      <c r="G355" s="1">
        <v>42906</v>
      </c>
      <c r="H355" s="1">
        <v>42894</v>
      </c>
      <c r="I355" s="83">
        <v>3349</v>
      </c>
      <c r="J355" s="1" t="s">
        <v>1262</v>
      </c>
      <c r="K355" t="s">
        <v>1263</v>
      </c>
      <c r="L355" t="s">
        <v>1314</v>
      </c>
      <c r="M355" t="s">
        <v>5479</v>
      </c>
      <c r="N355" t="s">
        <v>8273</v>
      </c>
      <c r="O355" t="s">
        <v>8275</v>
      </c>
      <c r="P355" t="s">
        <v>52</v>
      </c>
      <c r="Q355" t="str">
        <f t="shared" si="5"/>
        <v>#FAA61A</v>
      </c>
      <c r="R355" t="s">
        <v>53</v>
      </c>
      <c r="S355">
        <v>2</v>
      </c>
      <c r="T355" s="80">
        <v>42894</v>
      </c>
      <c r="U355" s="1" t="s">
        <v>2920</v>
      </c>
      <c r="V355">
        <v>9744</v>
      </c>
      <c r="W355">
        <v>56168</v>
      </c>
      <c r="X355">
        <v>81661</v>
      </c>
      <c r="Y355" s="87">
        <v>0.173479561316051</v>
      </c>
      <c r="Z355">
        <v>18351</v>
      </c>
      <c r="AA355">
        <v>146</v>
      </c>
      <c r="AB355" t="s">
        <v>2916</v>
      </c>
      <c r="AC355">
        <v>0.32671627973223188</v>
      </c>
      <c r="AD355">
        <v>0.6878191547984962</v>
      </c>
      <c r="AE355" s="82">
        <v>0.69014277061470497</v>
      </c>
      <c r="AF355">
        <v>0.66223248350090069</v>
      </c>
      <c r="AG355">
        <v>0.67197572048458698</v>
      </c>
      <c r="AH355">
        <v>-4.9561758530165201E-2</v>
      </c>
      <c r="AI355" t="s">
        <v>2925</v>
      </c>
      <c r="AJ355">
        <v>9744</v>
      </c>
    </row>
    <row r="356" spans="1:36" x14ac:dyDescent="0.2">
      <c r="A356" t="s">
        <v>1261</v>
      </c>
      <c r="B356" t="s">
        <v>1262</v>
      </c>
      <c r="C356" t="s">
        <v>2971</v>
      </c>
      <c r="D356" t="s">
        <v>79</v>
      </c>
      <c r="E356" t="s">
        <v>35</v>
      </c>
      <c r="F356" t="s">
        <v>36</v>
      </c>
      <c r="G356" s="1">
        <v>42906</v>
      </c>
      <c r="H356" s="1">
        <v>42894</v>
      </c>
      <c r="I356" s="83">
        <v>3349</v>
      </c>
      <c r="J356" s="1" t="s">
        <v>1262</v>
      </c>
      <c r="K356" t="s">
        <v>3290</v>
      </c>
      <c r="L356" t="s">
        <v>3291</v>
      </c>
      <c r="M356" t="s">
        <v>5480</v>
      </c>
      <c r="N356" t="s">
        <v>8273</v>
      </c>
      <c r="O356" t="s">
        <v>8275</v>
      </c>
      <c r="P356" t="s">
        <v>54</v>
      </c>
      <c r="Q356" t="str">
        <f t="shared" si="5"/>
        <v>#528D6B</v>
      </c>
      <c r="R356" t="s">
        <v>54</v>
      </c>
      <c r="S356">
        <v>2</v>
      </c>
      <c r="T356" s="80">
        <v>42894</v>
      </c>
      <c r="U356" s="1" t="s">
        <v>2920</v>
      </c>
      <c r="V356">
        <v>1047</v>
      </c>
      <c r="W356">
        <v>56168</v>
      </c>
      <c r="X356">
        <v>81661</v>
      </c>
      <c r="Y356" s="87">
        <v>1.8640507050277699E-2</v>
      </c>
      <c r="Z356">
        <v>18351</v>
      </c>
      <c r="AA356">
        <v>146</v>
      </c>
      <c r="AB356" t="s">
        <v>2916</v>
      </c>
      <c r="AC356">
        <v>0.32671627973223188</v>
      </c>
      <c r="AD356">
        <v>0.6878191547984962</v>
      </c>
      <c r="AE356" s="82">
        <v>0.69014277061470497</v>
      </c>
      <c r="AF356">
        <v>0.66223248350090069</v>
      </c>
      <c r="AG356">
        <v>0.67197572048458698</v>
      </c>
      <c r="AH356">
        <v>0</v>
      </c>
      <c r="AI356" t="s">
        <v>2925</v>
      </c>
      <c r="AJ356">
        <v>1047</v>
      </c>
    </row>
    <row r="357" spans="1:36" x14ac:dyDescent="0.2">
      <c r="A357" t="s">
        <v>1266</v>
      </c>
      <c r="B357" t="s">
        <v>1267</v>
      </c>
      <c r="C357" t="s">
        <v>3087</v>
      </c>
      <c r="D357" t="s">
        <v>266</v>
      </c>
      <c r="E357" t="s">
        <v>35</v>
      </c>
      <c r="F357" t="s">
        <v>36</v>
      </c>
      <c r="G357" s="1">
        <v>42906</v>
      </c>
      <c r="H357" s="1">
        <v>42894</v>
      </c>
      <c r="I357" s="83">
        <v>3350</v>
      </c>
      <c r="J357" s="1" t="s">
        <v>1267</v>
      </c>
      <c r="K357" t="s">
        <v>1268</v>
      </c>
      <c r="L357" t="s">
        <v>3292</v>
      </c>
      <c r="M357" t="s">
        <v>5481</v>
      </c>
      <c r="N357" t="s">
        <v>8273</v>
      </c>
      <c r="O357" t="s">
        <v>8277</v>
      </c>
      <c r="P357" t="s">
        <v>39</v>
      </c>
      <c r="Q357" t="str">
        <f t="shared" si="5"/>
        <v>#0087DC</v>
      </c>
      <c r="R357" t="s">
        <v>40</v>
      </c>
      <c r="S357">
        <v>2</v>
      </c>
      <c r="T357" s="80">
        <v>42894</v>
      </c>
      <c r="U357" s="1" t="s">
        <v>2915</v>
      </c>
      <c r="V357">
        <v>25221</v>
      </c>
      <c r="W357">
        <v>48618</v>
      </c>
      <c r="X357">
        <v>74591</v>
      </c>
      <c r="Y357" s="87">
        <v>0.51875848451190898</v>
      </c>
      <c r="Z357">
        <v>7937</v>
      </c>
      <c r="AA357">
        <v>413</v>
      </c>
      <c r="AB357" t="s">
        <v>2916</v>
      </c>
      <c r="AC357">
        <v>0.16325229338927968</v>
      </c>
      <c r="AD357">
        <v>0.65179445241383005</v>
      </c>
      <c r="AE357" s="82">
        <v>0.71815083023645943</v>
      </c>
      <c r="AF357">
        <v>0.66223248350090069</v>
      </c>
      <c r="AG357">
        <v>0.62022829470771357</v>
      </c>
      <c r="AH357">
        <v>2.6644356865624601E-2</v>
      </c>
      <c r="AI357" t="s">
        <v>2925</v>
      </c>
      <c r="AJ357">
        <v>25221</v>
      </c>
    </row>
    <row r="358" spans="1:36" x14ac:dyDescent="0.2">
      <c r="A358" t="s">
        <v>1266</v>
      </c>
      <c r="B358" t="s">
        <v>1267</v>
      </c>
      <c r="C358" t="s">
        <v>3087</v>
      </c>
      <c r="D358" t="s">
        <v>266</v>
      </c>
      <c r="E358" t="s">
        <v>35</v>
      </c>
      <c r="F358" t="s">
        <v>36</v>
      </c>
      <c r="G358" s="1">
        <v>42906</v>
      </c>
      <c r="H358" s="1">
        <v>42894</v>
      </c>
      <c r="I358" s="83">
        <v>3350</v>
      </c>
      <c r="J358" s="1" t="s">
        <v>1267</v>
      </c>
      <c r="K358" t="s">
        <v>3293</v>
      </c>
      <c r="L358" t="s">
        <v>3294</v>
      </c>
      <c r="M358" t="s">
        <v>5482</v>
      </c>
      <c r="N358" t="s">
        <v>8272</v>
      </c>
      <c r="O358" t="s">
        <v>8275</v>
      </c>
      <c r="P358" t="s">
        <v>42</v>
      </c>
      <c r="Q358" t="str">
        <f t="shared" si="5"/>
        <v>#DC241f</v>
      </c>
      <c r="R358" t="s">
        <v>43</v>
      </c>
      <c r="S358">
        <v>2</v>
      </c>
      <c r="T358" s="80">
        <v>42894</v>
      </c>
      <c r="U358" s="1" t="s">
        <v>2920</v>
      </c>
      <c r="V358">
        <v>17284</v>
      </c>
      <c r="W358">
        <v>48618</v>
      </c>
      <c r="X358">
        <v>74591</v>
      </c>
      <c r="Y358" s="87">
        <v>0.35550619112262899</v>
      </c>
      <c r="Z358">
        <v>7937</v>
      </c>
      <c r="AA358">
        <v>413</v>
      </c>
      <c r="AB358" t="s">
        <v>2916</v>
      </c>
      <c r="AC358">
        <v>0.16325229338927968</v>
      </c>
      <c r="AD358">
        <v>0.65179445241383005</v>
      </c>
      <c r="AE358" s="82">
        <v>0.71815083023645943</v>
      </c>
      <c r="AF358">
        <v>0.66223248350090069</v>
      </c>
      <c r="AG358">
        <v>0.62022829470771357</v>
      </c>
      <c r="AH358">
        <v>0.189356326085932</v>
      </c>
      <c r="AI358" t="s">
        <v>2925</v>
      </c>
      <c r="AJ358">
        <v>17284</v>
      </c>
    </row>
    <row r="359" spans="1:36" x14ac:dyDescent="0.2">
      <c r="A359" t="s">
        <v>1266</v>
      </c>
      <c r="B359" t="s">
        <v>1267</v>
      </c>
      <c r="C359" t="s">
        <v>3087</v>
      </c>
      <c r="D359" t="s">
        <v>266</v>
      </c>
      <c r="E359" t="s">
        <v>35</v>
      </c>
      <c r="F359" t="s">
        <v>36</v>
      </c>
      <c r="G359" s="1">
        <v>42906</v>
      </c>
      <c r="H359" s="1">
        <v>42894</v>
      </c>
      <c r="I359" s="83">
        <v>3350</v>
      </c>
      <c r="J359" s="1" t="s">
        <v>1267</v>
      </c>
      <c r="K359" t="s">
        <v>1017</v>
      </c>
      <c r="L359" t="s">
        <v>3112</v>
      </c>
      <c r="M359" t="s">
        <v>5483</v>
      </c>
      <c r="N359" t="s">
        <v>8273</v>
      </c>
      <c r="O359" t="s">
        <v>8275</v>
      </c>
      <c r="P359" t="s">
        <v>52</v>
      </c>
      <c r="Q359" t="str">
        <f t="shared" si="5"/>
        <v>#FAA61A</v>
      </c>
      <c r="R359" t="s">
        <v>53</v>
      </c>
      <c r="S359">
        <v>2</v>
      </c>
      <c r="T359" s="80">
        <v>42894</v>
      </c>
      <c r="U359" s="1" t="s">
        <v>2920</v>
      </c>
      <c r="V359">
        <v>3168</v>
      </c>
      <c r="W359">
        <v>48618</v>
      </c>
      <c r="X359">
        <v>74591</v>
      </c>
      <c r="Y359" s="87">
        <v>6.5161051462421293E-2</v>
      </c>
      <c r="Z359">
        <v>7937</v>
      </c>
      <c r="AA359">
        <v>413</v>
      </c>
      <c r="AB359" t="s">
        <v>2916</v>
      </c>
      <c r="AC359">
        <v>0.16325229338927968</v>
      </c>
      <c r="AD359">
        <v>0.65179445241383005</v>
      </c>
      <c r="AE359" s="82">
        <v>0.71815083023645943</v>
      </c>
      <c r="AF359">
        <v>0.66223248350090069</v>
      </c>
      <c r="AG359">
        <v>0.62022829470771357</v>
      </c>
      <c r="AH359">
        <v>-1.8538504608696601E-2</v>
      </c>
      <c r="AI359" t="s">
        <v>2925</v>
      </c>
      <c r="AJ359">
        <v>3168</v>
      </c>
    </row>
    <row r="360" spans="1:36" x14ac:dyDescent="0.2">
      <c r="A360" t="s">
        <v>1266</v>
      </c>
      <c r="B360" t="s">
        <v>1267</v>
      </c>
      <c r="C360" t="s">
        <v>3087</v>
      </c>
      <c r="D360" t="s">
        <v>266</v>
      </c>
      <c r="E360" t="s">
        <v>35</v>
      </c>
      <c r="F360" t="s">
        <v>36</v>
      </c>
      <c r="G360" s="1">
        <v>42906</v>
      </c>
      <c r="H360" s="1">
        <v>42894</v>
      </c>
      <c r="I360" s="83">
        <v>3350</v>
      </c>
      <c r="J360" s="1" t="s">
        <v>1267</v>
      </c>
      <c r="K360" t="s">
        <v>213</v>
      </c>
      <c r="L360" t="s">
        <v>412</v>
      </c>
      <c r="M360" t="s">
        <v>5484</v>
      </c>
      <c r="N360" t="s">
        <v>8273</v>
      </c>
      <c r="O360" t="s">
        <v>8275</v>
      </c>
      <c r="P360" t="s">
        <v>45</v>
      </c>
      <c r="Q360" t="str">
        <f t="shared" si="5"/>
        <v>#70147A</v>
      </c>
      <c r="R360" t="s">
        <v>45</v>
      </c>
      <c r="S360">
        <v>2</v>
      </c>
      <c r="T360" s="80">
        <v>42894</v>
      </c>
      <c r="U360" s="1" t="s">
        <v>2920</v>
      </c>
      <c r="V360">
        <v>1405</v>
      </c>
      <c r="W360">
        <v>48618</v>
      </c>
      <c r="X360">
        <v>74591</v>
      </c>
      <c r="Y360" s="87">
        <v>2.88987617754741E-2</v>
      </c>
      <c r="Z360">
        <v>7937</v>
      </c>
      <c r="AA360">
        <v>413</v>
      </c>
      <c r="AB360" t="s">
        <v>2916</v>
      </c>
      <c r="AC360">
        <v>0.16325229338927968</v>
      </c>
      <c r="AD360">
        <v>0.65179445241383005</v>
      </c>
      <c r="AE360" s="82">
        <v>0.71815083023645943</v>
      </c>
      <c r="AF360">
        <v>0.66223248350090069</v>
      </c>
      <c r="AG360">
        <v>0.62022829470771357</v>
      </c>
      <c r="AH360">
        <v>-0.13620262801193</v>
      </c>
      <c r="AI360" t="s">
        <v>2925</v>
      </c>
      <c r="AJ360">
        <v>1405</v>
      </c>
    </row>
    <row r="361" spans="1:36" x14ac:dyDescent="0.2">
      <c r="A361" t="s">
        <v>1266</v>
      </c>
      <c r="B361" t="s">
        <v>1267</v>
      </c>
      <c r="C361" t="s">
        <v>3087</v>
      </c>
      <c r="D361" t="s">
        <v>266</v>
      </c>
      <c r="E361" t="s">
        <v>35</v>
      </c>
      <c r="F361" t="s">
        <v>36</v>
      </c>
      <c r="G361" s="1">
        <v>42906</v>
      </c>
      <c r="H361" s="1">
        <v>42894</v>
      </c>
      <c r="I361" s="83">
        <v>3350</v>
      </c>
      <c r="J361" s="1" t="s">
        <v>1267</v>
      </c>
      <c r="K361" t="s">
        <v>3295</v>
      </c>
      <c r="L361" t="s">
        <v>3147</v>
      </c>
      <c r="M361" t="s">
        <v>5485</v>
      </c>
      <c r="N361" t="s">
        <v>8273</v>
      </c>
      <c r="O361" t="s">
        <v>8275</v>
      </c>
      <c r="P361" t="s">
        <v>54</v>
      </c>
      <c r="Q361" t="str">
        <f t="shared" si="5"/>
        <v>#528D6B</v>
      </c>
      <c r="R361" t="s">
        <v>54</v>
      </c>
      <c r="S361">
        <v>2</v>
      </c>
      <c r="T361" s="80">
        <v>42894</v>
      </c>
      <c r="U361" s="1" t="s">
        <v>2920</v>
      </c>
      <c r="V361">
        <v>1236</v>
      </c>
      <c r="W361">
        <v>48618</v>
      </c>
      <c r="X361">
        <v>74591</v>
      </c>
      <c r="Y361" s="87">
        <v>2.5422682956929499E-2</v>
      </c>
      <c r="Z361">
        <v>7937</v>
      </c>
      <c r="AA361">
        <v>413</v>
      </c>
      <c r="AB361" t="s">
        <v>2916</v>
      </c>
      <c r="AC361">
        <v>0.16325229338927968</v>
      </c>
      <c r="AD361">
        <v>0.65179445241383005</v>
      </c>
      <c r="AE361" s="82">
        <v>0.71815083023645943</v>
      </c>
      <c r="AF361">
        <v>0.66223248350090069</v>
      </c>
      <c r="AG361">
        <v>0.62022829470771357</v>
      </c>
      <c r="AH361">
        <v>-4.7368268924748998E-2</v>
      </c>
      <c r="AI361" t="s">
        <v>2925</v>
      </c>
      <c r="AJ361">
        <v>1236</v>
      </c>
    </row>
    <row r="362" spans="1:36" x14ac:dyDescent="0.2">
      <c r="A362" t="s">
        <v>1266</v>
      </c>
      <c r="B362" t="s">
        <v>1267</v>
      </c>
      <c r="C362" t="s">
        <v>3087</v>
      </c>
      <c r="D362" t="s">
        <v>266</v>
      </c>
      <c r="E362" t="s">
        <v>35</v>
      </c>
      <c r="F362" t="s">
        <v>36</v>
      </c>
      <c r="G362" s="1">
        <v>42906</v>
      </c>
      <c r="H362" s="1">
        <v>42894</v>
      </c>
      <c r="I362" s="83">
        <v>3350</v>
      </c>
      <c r="J362" s="1" t="s">
        <v>1267</v>
      </c>
      <c r="K362" t="s">
        <v>110</v>
      </c>
      <c r="L362" t="s">
        <v>3296</v>
      </c>
      <c r="M362" t="s">
        <v>5486</v>
      </c>
      <c r="N362" t="s">
        <v>8273</v>
      </c>
      <c r="O362" t="s">
        <v>8275</v>
      </c>
      <c r="P362" t="s">
        <v>146</v>
      </c>
      <c r="Q362" t="str">
        <f t="shared" si="5"/>
        <v>#000000</v>
      </c>
      <c r="R362" t="s">
        <v>117</v>
      </c>
      <c r="S362">
        <v>2</v>
      </c>
      <c r="T362" s="80">
        <v>42894</v>
      </c>
      <c r="U362" s="1" t="s">
        <v>2920</v>
      </c>
      <c r="V362">
        <v>304</v>
      </c>
      <c r="W362">
        <v>48618</v>
      </c>
      <c r="X362">
        <v>74591</v>
      </c>
      <c r="Y362" s="87">
        <v>6.2528281706364002E-3</v>
      </c>
      <c r="Z362">
        <v>7937</v>
      </c>
      <c r="AA362">
        <v>413</v>
      </c>
      <c r="AB362" t="s">
        <v>2916</v>
      </c>
      <c r="AC362">
        <v>0.16325229338927968</v>
      </c>
      <c r="AD362">
        <v>0.65179445241383005</v>
      </c>
      <c r="AE362" s="82">
        <v>0.71815083023645943</v>
      </c>
      <c r="AF362">
        <v>0.66223248350090069</v>
      </c>
      <c r="AG362">
        <v>0.62022829470771357</v>
      </c>
      <c r="AH362">
        <v>0</v>
      </c>
      <c r="AI362" t="s">
        <v>2925</v>
      </c>
      <c r="AJ362">
        <v>304</v>
      </c>
    </row>
    <row r="363" spans="1:36" x14ac:dyDescent="0.2">
      <c r="A363" t="s">
        <v>1270</v>
      </c>
      <c r="B363" t="s">
        <v>1271</v>
      </c>
      <c r="C363" t="s">
        <v>3087</v>
      </c>
      <c r="D363" t="s">
        <v>266</v>
      </c>
      <c r="E363" t="s">
        <v>35</v>
      </c>
      <c r="F363" t="s">
        <v>36</v>
      </c>
      <c r="G363" s="1">
        <v>42906</v>
      </c>
      <c r="H363" s="1">
        <v>42894</v>
      </c>
      <c r="I363" s="83">
        <v>3351</v>
      </c>
      <c r="J363" s="1" t="s">
        <v>1271</v>
      </c>
      <c r="K363" t="s">
        <v>1272</v>
      </c>
      <c r="L363" t="s">
        <v>3161</v>
      </c>
      <c r="M363" t="s">
        <v>5487</v>
      </c>
      <c r="N363" t="s">
        <v>8273</v>
      </c>
      <c r="O363" t="s">
        <v>8277</v>
      </c>
      <c r="P363" t="s">
        <v>39</v>
      </c>
      <c r="Q363" t="str">
        <f t="shared" si="5"/>
        <v>#0087DC</v>
      </c>
      <c r="R363" t="s">
        <v>40</v>
      </c>
      <c r="S363">
        <v>2</v>
      </c>
      <c r="T363" s="80">
        <v>42894</v>
      </c>
      <c r="U363" s="1" t="s">
        <v>2915</v>
      </c>
      <c r="V363">
        <v>23812</v>
      </c>
      <c r="W363">
        <v>44507</v>
      </c>
      <c r="X363">
        <v>73195</v>
      </c>
      <c r="Y363" s="87">
        <v>0.53501696362369899</v>
      </c>
      <c r="Z363">
        <v>7711</v>
      </c>
      <c r="AA363">
        <v>418</v>
      </c>
      <c r="AB363" t="s">
        <v>2916</v>
      </c>
      <c r="AC363">
        <v>0.17325364549396724</v>
      </c>
      <c r="AD363">
        <v>0.60806065988113944</v>
      </c>
      <c r="AE363" s="82">
        <v>0.71815083023645943</v>
      </c>
      <c r="AF363">
        <v>0.66223248350090069</v>
      </c>
      <c r="AG363">
        <v>0.57952054604478231</v>
      </c>
      <c r="AH363">
        <v>5.2528274757685699E-2</v>
      </c>
      <c r="AI363" t="s">
        <v>2925</v>
      </c>
      <c r="AJ363">
        <v>23812</v>
      </c>
    </row>
    <row r="364" spans="1:36" x14ac:dyDescent="0.2">
      <c r="A364" t="s">
        <v>1270</v>
      </c>
      <c r="B364" t="s">
        <v>1271</v>
      </c>
      <c r="C364" t="s">
        <v>3087</v>
      </c>
      <c r="D364" t="s">
        <v>266</v>
      </c>
      <c r="E364" t="s">
        <v>35</v>
      </c>
      <c r="F364" t="s">
        <v>36</v>
      </c>
      <c r="G364" s="1">
        <v>42906</v>
      </c>
      <c r="H364" s="1">
        <v>42894</v>
      </c>
      <c r="I364" s="83">
        <v>3351</v>
      </c>
      <c r="J364" s="1" t="s">
        <v>1271</v>
      </c>
      <c r="K364" t="s">
        <v>1269</v>
      </c>
      <c r="L364" t="s">
        <v>412</v>
      </c>
      <c r="M364" t="s">
        <v>5488</v>
      </c>
      <c r="N364" t="s">
        <v>8273</v>
      </c>
      <c r="O364" t="s">
        <v>8275</v>
      </c>
      <c r="P364" t="s">
        <v>42</v>
      </c>
      <c r="Q364" t="str">
        <f t="shared" si="5"/>
        <v>#DC241f</v>
      </c>
      <c r="R364" t="s">
        <v>43</v>
      </c>
      <c r="S364">
        <v>2</v>
      </c>
      <c r="T364" s="80">
        <v>42894</v>
      </c>
      <c r="U364" s="1" t="s">
        <v>2920</v>
      </c>
      <c r="V364">
        <v>16101</v>
      </c>
      <c r="W364">
        <v>44507</v>
      </c>
      <c r="X364">
        <v>73195</v>
      </c>
      <c r="Y364" s="87">
        <v>0.361763318129732</v>
      </c>
      <c r="Z364">
        <v>7711</v>
      </c>
      <c r="AA364">
        <v>418</v>
      </c>
      <c r="AB364" t="s">
        <v>2916</v>
      </c>
      <c r="AC364">
        <v>0.17325364549396724</v>
      </c>
      <c r="AD364">
        <v>0.60806065988113944</v>
      </c>
      <c r="AE364" s="82">
        <v>0.71815083023645943</v>
      </c>
      <c r="AF364">
        <v>0.66223248350090069</v>
      </c>
      <c r="AG364">
        <v>0.57952054604478231</v>
      </c>
      <c r="AH364">
        <v>0.18495054432847299</v>
      </c>
      <c r="AI364" t="s">
        <v>2925</v>
      </c>
      <c r="AJ364">
        <v>16101</v>
      </c>
    </row>
    <row r="365" spans="1:36" x14ac:dyDescent="0.2">
      <c r="A365" t="s">
        <v>1270</v>
      </c>
      <c r="B365" t="s">
        <v>1271</v>
      </c>
      <c r="C365" t="s">
        <v>3087</v>
      </c>
      <c r="D365" t="s">
        <v>266</v>
      </c>
      <c r="E365" t="s">
        <v>35</v>
      </c>
      <c r="F365" t="s">
        <v>36</v>
      </c>
      <c r="G365" s="1">
        <v>42906</v>
      </c>
      <c r="H365" s="1">
        <v>42894</v>
      </c>
      <c r="I365" s="83">
        <v>3351</v>
      </c>
      <c r="J365" s="1" t="s">
        <v>1271</v>
      </c>
      <c r="K365" t="s">
        <v>1359</v>
      </c>
      <c r="L365" t="s">
        <v>3213</v>
      </c>
      <c r="M365" t="s">
        <v>5489</v>
      </c>
      <c r="N365" t="s">
        <v>8273</v>
      </c>
      <c r="O365" t="s">
        <v>8275</v>
      </c>
      <c r="P365" t="s">
        <v>52</v>
      </c>
      <c r="Q365" t="str">
        <f t="shared" si="5"/>
        <v>#FAA61A</v>
      </c>
      <c r="R365" t="s">
        <v>53</v>
      </c>
      <c r="S365">
        <v>2</v>
      </c>
      <c r="T365" s="80">
        <v>42894</v>
      </c>
      <c r="U365" s="1" t="s">
        <v>2920</v>
      </c>
      <c r="V365">
        <v>2929</v>
      </c>
      <c r="W365">
        <v>44507</v>
      </c>
      <c r="X365">
        <v>73195</v>
      </c>
      <c r="Y365" s="87">
        <v>6.58098726043094E-2</v>
      </c>
      <c r="Z365">
        <v>7711</v>
      </c>
      <c r="AA365">
        <v>418</v>
      </c>
      <c r="AB365" t="s">
        <v>2916</v>
      </c>
      <c r="AC365">
        <v>0.17325364549396724</v>
      </c>
      <c r="AD365">
        <v>0.60806065988113944</v>
      </c>
      <c r="AE365" s="82">
        <v>0.71815083023645943</v>
      </c>
      <c r="AF365">
        <v>0.66223248350090069</v>
      </c>
      <c r="AG365">
        <v>0.57952054604478231</v>
      </c>
      <c r="AH365">
        <v>-1.2733684238627399E-2</v>
      </c>
      <c r="AI365" t="s">
        <v>2925</v>
      </c>
      <c r="AJ365">
        <v>2929</v>
      </c>
    </row>
    <row r="366" spans="1:36" x14ac:dyDescent="0.2">
      <c r="A366" t="s">
        <v>1270</v>
      </c>
      <c r="B366" t="s">
        <v>1271</v>
      </c>
      <c r="C366" t="s">
        <v>3087</v>
      </c>
      <c r="D366" t="s">
        <v>266</v>
      </c>
      <c r="E366" t="s">
        <v>35</v>
      </c>
      <c r="F366" t="s">
        <v>36</v>
      </c>
      <c r="G366" s="1">
        <v>42906</v>
      </c>
      <c r="H366" s="1">
        <v>42894</v>
      </c>
      <c r="I366" s="83">
        <v>3351</v>
      </c>
      <c r="J366" s="1" t="s">
        <v>1271</v>
      </c>
      <c r="K366" t="s">
        <v>1675</v>
      </c>
      <c r="L366" t="s">
        <v>3068</v>
      </c>
      <c r="M366" t="s">
        <v>5490</v>
      </c>
      <c r="N366" t="s">
        <v>8273</v>
      </c>
      <c r="O366" t="s">
        <v>8275</v>
      </c>
      <c r="P366" t="s">
        <v>54</v>
      </c>
      <c r="Q366" t="str">
        <f t="shared" si="5"/>
        <v>#528D6B</v>
      </c>
      <c r="R366" t="s">
        <v>54</v>
      </c>
      <c r="S366">
        <v>2</v>
      </c>
      <c r="T366" s="80">
        <v>42894</v>
      </c>
      <c r="U366" s="1" t="s">
        <v>2920</v>
      </c>
      <c r="V366">
        <v>1247</v>
      </c>
      <c r="W366">
        <v>44507</v>
      </c>
      <c r="X366">
        <v>73195</v>
      </c>
      <c r="Y366" s="87">
        <v>2.8018064574111899E-2</v>
      </c>
      <c r="Z366">
        <v>7711</v>
      </c>
      <c r="AA366">
        <v>418</v>
      </c>
      <c r="AB366" t="s">
        <v>2916</v>
      </c>
      <c r="AC366">
        <v>0.17325364549396724</v>
      </c>
      <c r="AD366">
        <v>0.60806065988113944</v>
      </c>
      <c r="AE366" s="82">
        <v>0.71815083023645943</v>
      </c>
      <c r="AF366">
        <v>0.66223248350090069</v>
      </c>
      <c r="AG366">
        <v>0.57952054604478231</v>
      </c>
      <c r="AH366">
        <v>-4.6360122293003202E-2</v>
      </c>
      <c r="AI366" t="s">
        <v>2925</v>
      </c>
      <c r="AJ366">
        <v>1247</v>
      </c>
    </row>
    <row r="367" spans="1:36" x14ac:dyDescent="0.2">
      <c r="A367" t="s">
        <v>1270</v>
      </c>
      <c r="B367" t="s">
        <v>1271</v>
      </c>
      <c r="C367" t="s">
        <v>3087</v>
      </c>
      <c r="D367" t="s">
        <v>266</v>
      </c>
      <c r="E367" t="s">
        <v>35</v>
      </c>
      <c r="F367" t="s">
        <v>36</v>
      </c>
      <c r="G367" s="1">
        <v>42906</v>
      </c>
      <c r="H367" s="1">
        <v>42894</v>
      </c>
      <c r="I367" s="83">
        <v>3351</v>
      </c>
      <c r="J367" s="1" t="s">
        <v>1271</v>
      </c>
      <c r="K367" t="s">
        <v>3297</v>
      </c>
      <c r="L367" t="s">
        <v>3298</v>
      </c>
      <c r="M367" t="s">
        <v>5491</v>
      </c>
      <c r="N367" t="s">
        <v>8273</v>
      </c>
      <c r="O367" t="s">
        <v>8275</v>
      </c>
      <c r="P367" t="s">
        <v>3299</v>
      </c>
      <c r="Q367" t="str">
        <f t="shared" si="5"/>
        <v>#000000</v>
      </c>
      <c r="R367" t="s">
        <v>352</v>
      </c>
      <c r="S367">
        <v>2</v>
      </c>
      <c r="T367" s="80">
        <v>42894</v>
      </c>
      <c r="U367" s="1" t="s">
        <v>2920</v>
      </c>
      <c r="V367">
        <v>418</v>
      </c>
      <c r="W367">
        <v>44507</v>
      </c>
      <c r="X367">
        <v>73195</v>
      </c>
      <c r="Y367" s="87">
        <v>9.3917810681465996E-3</v>
      </c>
      <c r="Z367">
        <v>7711</v>
      </c>
      <c r="AA367">
        <v>418</v>
      </c>
      <c r="AB367" t="s">
        <v>2916</v>
      </c>
      <c r="AC367">
        <v>0.17325364549396724</v>
      </c>
      <c r="AD367">
        <v>0.60806065988113944</v>
      </c>
      <c r="AE367" s="82">
        <v>0.71815083023645943</v>
      </c>
      <c r="AF367">
        <v>0.66223248350090069</v>
      </c>
      <c r="AG367">
        <v>0.57952054604478231</v>
      </c>
      <c r="AH367">
        <v>0</v>
      </c>
      <c r="AI367" t="s">
        <v>2925</v>
      </c>
      <c r="AJ367">
        <v>418</v>
      </c>
    </row>
    <row r="368" spans="1:36" x14ac:dyDescent="0.2">
      <c r="A368" t="s">
        <v>1273</v>
      </c>
      <c r="B368" t="s">
        <v>1274</v>
      </c>
      <c r="C368" t="s">
        <v>2952</v>
      </c>
      <c r="D368" t="s">
        <v>34</v>
      </c>
      <c r="E368" t="s">
        <v>35</v>
      </c>
      <c r="F368" t="s">
        <v>36</v>
      </c>
      <c r="G368" s="1">
        <v>42906</v>
      </c>
      <c r="H368" s="1">
        <v>42894</v>
      </c>
      <c r="I368" s="83">
        <v>3352</v>
      </c>
      <c r="J368" s="1" t="s">
        <v>1274</v>
      </c>
      <c r="K368" t="s">
        <v>1165</v>
      </c>
      <c r="L368" t="s">
        <v>3300</v>
      </c>
      <c r="M368" t="s">
        <v>5492</v>
      </c>
      <c r="N368" t="s">
        <v>8273</v>
      </c>
      <c r="O368" t="s">
        <v>8277</v>
      </c>
      <c r="P368" t="s">
        <v>39</v>
      </c>
      <c r="Q368" t="str">
        <f t="shared" si="5"/>
        <v>#0087DC</v>
      </c>
      <c r="R368" t="s">
        <v>40</v>
      </c>
      <c r="S368">
        <v>2</v>
      </c>
      <c r="T368" s="80">
        <v>42894</v>
      </c>
      <c r="U368" s="1" t="s">
        <v>2915</v>
      </c>
      <c r="V368">
        <v>32882</v>
      </c>
      <c r="W368">
        <v>55892</v>
      </c>
      <c r="X368">
        <v>79199</v>
      </c>
      <c r="Y368" s="87">
        <v>0.58831317540971795</v>
      </c>
      <c r="Z368">
        <v>16016</v>
      </c>
      <c r="AA368">
        <v>201</v>
      </c>
      <c r="AB368" t="s">
        <v>2916</v>
      </c>
      <c r="AC368">
        <v>0.28655263722894153</v>
      </c>
      <c r="AD368">
        <v>0.70571598126238966</v>
      </c>
      <c r="AE368" s="82">
        <v>0.71233652795510449</v>
      </c>
      <c r="AF368">
        <v>0.66223248350090069</v>
      </c>
      <c r="AG368">
        <v>0.6531973274599796</v>
      </c>
      <c r="AH368">
        <v>3.06143470934018E-2</v>
      </c>
      <c r="AI368" t="s">
        <v>2925</v>
      </c>
      <c r="AJ368">
        <v>32882</v>
      </c>
    </row>
    <row r="369" spans="1:36" x14ac:dyDescent="0.2">
      <c r="A369" t="s">
        <v>1273</v>
      </c>
      <c r="B369" t="s">
        <v>1274</v>
      </c>
      <c r="C369" t="s">
        <v>2952</v>
      </c>
      <c r="D369" t="s">
        <v>34</v>
      </c>
      <c r="E369" t="s">
        <v>35</v>
      </c>
      <c r="F369" t="s">
        <v>36</v>
      </c>
      <c r="G369" s="1">
        <v>42906</v>
      </c>
      <c r="H369" s="1">
        <v>42894</v>
      </c>
      <c r="I369" s="83">
        <v>3352</v>
      </c>
      <c r="J369" s="1" t="s">
        <v>1274</v>
      </c>
      <c r="K369" t="s">
        <v>3301</v>
      </c>
      <c r="L369" t="s">
        <v>2555</v>
      </c>
      <c r="M369" t="s">
        <v>5493</v>
      </c>
      <c r="N369" t="s">
        <v>8273</v>
      </c>
      <c r="O369" t="s">
        <v>8275</v>
      </c>
      <c r="P369" t="s">
        <v>42</v>
      </c>
      <c r="Q369" t="str">
        <f t="shared" si="5"/>
        <v>#DC241f</v>
      </c>
      <c r="R369" t="s">
        <v>43</v>
      </c>
      <c r="S369">
        <v>2</v>
      </c>
      <c r="T369" s="80">
        <v>42894</v>
      </c>
      <c r="U369" s="1" t="s">
        <v>2920</v>
      </c>
      <c r="V369">
        <v>16866</v>
      </c>
      <c r="W369">
        <v>55892</v>
      </c>
      <c r="X369">
        <v>79199</v>
      </c>
      <c r="Y369" s="87">
        <v>0.30176053818077703</v>
      </c>
      <c r="Z369">
        <v>16016</v>
      </c>
      <c r="AA369">
        <v>201</v>
      </c>
      <c r="AB369" t="s">
        <v>2916</v>
      </c>
      <c r="AC369">
        <v>0.28655263722894153</v>
      </c>
      <c r="AD369">
        <v>0.70571598126238966</v>
      </c>
      <c r="AE369" s="82">
        <v>0.71233652795510449</v>
      </c>
      <c r="AF369">
        <v>0.66223248350090069</v>
      </c>
      <c r="AG369">
        <v>0.6531973274599796</v>
      </c>
      <c r="AH369">
        <v>0.13305315770381501</v>
      </c>
      <c r="AI369" t="s">
        <v>2925</v>
      </c>
      <c r="AJ369">
        <v>16866</v>
      </c>
    </row>
    <row r="370" spans="1:36" x14ac:dyDescent="0.2">
      <c r="A370" t="s">
        <v>1273</v>
      </c>
      <c r="B370" t="s">
        <v>1274</v>
      </c>
      <c r="C370" t="s">
        <v>2952</v>
      </c>
      <c r="D370" t="s">
        <v>34</v>
      </c>
      <c r="E370" t="s">
        <v>35</v>
      </c>
      <c r="F370" t="s">
        <v>36</v>
      </c>
      <c r="G370" s="1">
        <v>42906</v>
      </c>
      <c r="H370" s="1">
        <v>42894</v>
      </c>
      <c r="I370" s="83">
        <v>3352</v>
      </c>
      <c r="J370" s="1" t="s">
        <v>1274</v>
      </c>
      <c r="K370" t="s">
        <v>198</v>
      </c>
      <c r="L370" t="s">
        <v>3208</v>
      </c>
      <c r="M370" t="s">
        <v>5494</v>
      </c>
      <c r="N370" t="s">
        <v>8273</v>
      </c>
      <c r="O370" t="s">
        <v>8275</v>
      </c>
      <c r="P370" t="s">
        <v>52</v>
      </c>
      <c r="Q370" t="str">
        <f t="shared" si="5"/>
        <v>#FAA61A</v>
      </c>
      <c r="R370" t="s">
        <v>53</v>
      </c>
      <c r="S370">
        <v>2</v>
      </c>
      <c r="T370" s="80">
        <v>42894</v>
      </c>
      <c r="U370" s="1" t="s">
        <v>2920</v>
      </c>
      <c r="V370">
        <v>4186</v>
      </c>
      <c r="W370">
        <v>55892</v>
      </c>
      <c r="X370">
        <v>79199</v>
      </c>
      <c r="Y370" s="87">
        <v>7.48944392757461E-2</v>
      </c>
      <c r="Z370">
        <v>16016</v>
      </c>
      <c r="AA370">
        <v>201</v>
      </c>
      <c r="AB370" t="s">
        <v>2916</v>
      </c>
      <c r="AC370">
        <v>0.28655263722894153</v>
      </c>
      <c r="AD370">
        <v>0.70571598126238966</v>
      </c>
      <c r="AE370" s="82">
        <v>0.71233652795510449</v>
      </c>
      <c r="AF370">
        <v>0.66223248350090069</v>
      </c>
      <c r="AG370">
        <v>0.6531973274599796</v>
      </c>
      <c r="AH370">
        <v>-1.3475862953970001E-4</v>
      </c>
      <c r="AI370" t="s">
        <v>2925</v>
      </c>
      <c r="AJ370">
        <v>4186</v>
      </c>
    </row>
    <row r="371" spans="1:36" x14ac:dyDescent="0.2">
      <c r="A371" t="s">
        <v>1273</v>
      </c>
      <c r="B371" t="s">
        <v>1274</v>
      </c>
      <c r="C371" t="s">
        <v>2952</v>
      </c>
      <c r="D371" t="s">
        <v>34</v>
      </c>
      <c r="E371" t="s">
        <v>35</v>
      </c>
      <c r="F371" t="s">
        <v>36</v>
      </c>
      <c r="G371" s="1">
        <v>42906</v>
      </c>
      <c r="H371" s="1">
        <v>42894</v>
      </c>
      <c r="I371" s="83">
        <v>3352</v>
      </c>
      <c r="J371" s="1" t="s">
        <v>1274</v>
      </c>
      <c r="K371" t="s">
        <v>3302</v>
      </c>
      <c r="L371" t="s">
        <v>3303</v>
      </c>
      <c r="M371" t="s">
        <v>5495</v>
      </c>
      <c r="N371" t="s">
        <v>8273</v>
      </c>
      <c r="O371" t="s">
        <v>8275</v>
      </c>
      <c r="P371" t="s">
        <v>45</v>
      </c>
      <c r="Q371" t="str">
        <f t="shared" si="5"/>
        <v>#70147A</v>
      </c>
      <c r="R371" t="s">
        <v>45</v>
      </c>
      <c r="S371">
        <v>2</v>
      </c>
      <c r="T371" s="80">
        <v>42894</v>
      </c>
      <c r="U371" s="1" t="s">
        <v>2920</v>
      </c>
      <c r="V371">
        <v>1521</v>
      </c>
      <c r="W371">
        <v>55892</v>
      </c>
      <c r="X371">
        <v>79199</v>
      </c>
      <c r="Y371" s="87">
        <v>2.7213196879696599E-2</v>
      </c>
      <c r="Z371">
        <v>16016</v>
      </c>
      <c r="AA371">
        <v>201</v>
      </c>
      <c r="AB371" t="s">
        <v>2916</v>
      </c>
      <c r="AC371">
        <v>0.28655263722894153</v>
      </c>
      <c r="AD371">
        <v>0.70571598126238966</v>
      </c>
      <c r="AE371" s="82">
        <v>0.71233652795510449</v>
      </c>
      <c r="AF371">
        <v>0.66223248350090069</v>
      </c>
      <c r="AG371">
        <v>0.6531973274599796</v>
      </c>
      <c r="AH371">
        <v>-0.129871533557706</v>
      </c>
      <c r="AI371" t="s">
        <v>2925</v>
      </c>
      <c r="AJ371">
        <v>1521</v>
      </c>
    </row>
    <row r="372" spans="1:36" x14ac:dyDescent="0.2">
      <c r="A372" t="s">
        <v>1273</v>
      </c>
      <c r="B372" t="s">
        <v>1274</v>
      </c>
      <c r="C372" t="s">
        <v>2952</v>
      </c>
      <c r="D372" t="s">
        <v>34</v>
      </c>
      <c r="E372" t="s">
        <v>35</v>
      </c>
      <c r="F372" t="s">
        <v>36</v>
      </c>
      <c r="G372" s="1">
        <v>42906</v>
      </c>
      <c r="H372" s="1">
        <v>42894</v>
      </c>
      <c r="I372" s="83">
        <v>3352</v>
      </c>
      <c r="J372" s="1" t="s">
        <v>1274</v>
      </c>
      <c r="K372" t="s">
        <v>3304</v>
      </c>
      <c r="L372" t="s">
        <v>3305</v>
      </c>
      <c r="M372" t="s">
        <v>5496</v>
      </c>
      <c r="N372" t="s">
        <v>8273</v>
      </c>
      <c r="O372" t="s">
        <v>8275</v>
      </c>
      <c r="P372" t="s">
        <v>146</v>
      </c>
      <c r="Q372" t="str">
        <f t="shared" si="5"/>
        <v>#000000</v>
      </c>
      <c r="R372" t="s">
        <v>117</v>
      </c>
      <c r="S372">
        <v>2</v>
      </c>
      <c r="T372" s="80">
        <v>42894</v>
      </c>
      <c r="U372" s="1" t="s">
        <v>2920</v>
      </c>
      <c r="V372">
        <v>437</v>
      </c>
      <c r="W372">
        <v>55892</v>
      </c>
      <c r="X372">
        <v>79199</v>
      </c>
      <c r="Y372" s="87">
        <v>7.8186502540614003E-3</v>
      </c>
      <c r="Z372">
        <v>16016</v>
      </c>
      <c r="AA372">
        <v>201</v>
      </c>
      <c r="AB372" t="s">
        <v>2916</v>
      </c>
      <c r="AC372">
        <v>0.28655263722894153</v>
      </c>
      <c r="AD372">
        <v>0.70571598126238966</v>
      </c>
      <c r="AE372" s="82">
        <v>0.71233652795510449</v>
      </c>
      <c r="AF372">
        <v>0.66223248350090069</v>
      </c>
      <c r="AG372">
        <v>0.6531973274599796</v>
      </c>
      <c r="AH372">
        <v>0</v>
      </c>
      <c r="AI372" t="s">
        <v>2925</v>
      </c>
      <c r="AJ372">
        <v>437</v>
      </c>
    </row>
    <row r="373" spans="1:36" x14ac:dyDescent="0.2">
      <c r="A373" t="s">
        <v>1276</v>
      </c>
      <c r="B373" t="s">
        <v>1277</v>
      </c>
      <c r="C373" t="s">
        <v>3054</v>
      </c>
      <c r="D373" t="s">
        <v>237</v>
      </c>
      <c r="E373" t="s">
        <v>35</v>
      </c>
      <c r="F373" t="s">
        <v>36</v>
      </c>
      <c r="G373" s="1">
        <v>42906</v>
      </c>
      <c r="H373" s="1">
        <v>42894</v>
      </c>
      <c r="I373" s="83">
        <v>3353</v>
      </c>
      <c r="J373" s="1" t="s">
        <v>1277</v>
      </c>
      <c r="K373" t="s">
        <v>50</v>
      </c>
      <c r="L373" t="s">
        <v>3306</v>
      </c>
      <c r="M373" t="s">
        <v>5497</v>
      </c>
      <c r="N373" t="s">
        <v>8273</v>
      </c>
      <c r="O373" t="s">
        <v>8277</v>
      </c>
      <c r="P373" t="s">
        <v>42</v>
      </c>
      <c r="Q373" t="str">
        <f t="shared" si="5"/>
        <v>#DC241f</v>
      </c>
      <c r="R373" t="s">
        <v>43</v>
      </c>
      <c r="S373">
        <v>2</v>
      </c>
      <c r="T373" s="80">
        <v>42894</v>
      </c>
      <c r="U373" s="1" t="s">
        <v>2915</v>
      </c>
      <c r="V373">
        <v>29831</v>
      </c>
      <c r="W373">
        <v>45622</v>
      </c>
      <c r="X373">
        <v>70389</v>
      </c>
      <c r="Y373" s="87">
        <v>0.65387313138398095</v>
      </c>
      <c r="Z373">
        <v>20540</v>
      </c>
      <c r="AA373">
        <v>108</v>
      </c>
      <c r="AB373" t="s">
        <v>2916</v>
      </c>
      <c r="AC373">
        <v>0.45022138441979748</v>
      </c>
      <c r="AD373">
        <v>0.64814104476551737</v>
      </c>
      <c r="AE373" s="82">
        <v>0.66363231443783754</v>
      </c>
      <c r="AF373">
        <v>0.66223248350090069</v>
      </c>
      <c r="AG373">
        <v>0.62621557447709497</v>
      </c>
      <c r="AH373">
        <v>0.18746729648082699</v>
      </c>
      <c r="AI373" t="s">
        <v>2917</v>
      </c>
      <c r="AJ373">
        <v>29831</v>
      </c>
    </row>
    <row r="374" spans="1:36" x14ac:dyDescent="0.2">
      <c r="A374" t="s">
        <v>1276</v>
      </c>
      <c r="B374" t="s">
        <v>1277</v>
      </c>
      <c r="C374" t="s">
        <v>3054</v>
      </c>
      <c r="D374" t="s">
        <v>237</v>
      </c>
      <c r="E374" t="s">
        <v>35</v>
      </c>
      <c r="F374" t="s">
        <v>36</v>
      </c>
      <c r="G374" s="1">
        <v>42906</v>
      </c>
      <c r="H374" s="1">
        <v>42894</v>
      </c>
      <c r="I374" s="83">
        <v>3353</v>
      </c>
      <c r="J374" s="1" t="s">
        <v>1277</v>
      </c>
      <c r="K374" t="s">
        <v>3307</v>
      </c>
      <c r="L374" t="s">
        <v>2961</v>
      </c>
      <c r="M374" t="s">
        <v>5498</v>
      </c>
      <c r="N374" t="s">
        <v>8273</v>
      </c>
      <c r="O374" t="s">
        <v>8275</v>
      </c>
      <c r="P374" t="s">
        <v>39</v>
      </c>
      <c r="Q374" t="str">
        <f t="shared" si="5"/>
        <v>#0087DC</v>
      </c>
      <c r="R374" t="s">
        <v>40</v>
      </c>
      <c r="S374">
        <v>2</v>
      </c>
      <c r="T374" s="80">
        <v>42894</v>
      </c>
      <c r="U374" s="1" t="s">
        <v>2920</v>
      </c>
      <c r="V374">
        <v>9291</v>
      </c>
      <c r="W374">
        <v>45622</v>
      </c>
      <c r="X374">
        <v>70389</v>
      </c>
      <c r="Y374" s="87">
        <v>0.20365174696418301</v>
      </c>
      <c r="Z374">
        <v>20540</v>
      </c>
      <c r="AA374">
        <v>108</v>
      </c>
      <c r="AB374" t="s">
        <v>2916</v>
      </c>
      <c r="AC374">
        <v>0.45022138441979748</v>
      </c>
      <c r="AD374">
        <v>0.64814104476551737</v>
      </c>
      <c r="AE374" s="82">
        <v>0.66363231443783754</v>
      </c>
      <c r="AF374">
        <v>0.66223248350090069</v>
      </c>
      <c r="AG374">
        <v>0.62621557447709497</v>
      </c>
      <c r="AH374">
        <v>9.0576347263657403E-2</v>
      </c>
      <c r="AI374" t="s">
        <v>2917</v>
      </c>
      <c r="AJ374">
        <v>9291</v>
      </c>
    </row>
    <row r="375" spans="1:36" x14ac:dyDescent="0.2">
      <c r="A375" t="s">
        <v>1276</v>
      </c>
      <c r="B375" t="s">
        <v>1277</v>
      </c>
      <c r="C375" t="s">
        <v>3054</v>
      </c>
      <c r="D375" t="s">
        <v>237</v>
      </c>
      <c r="E375" t="s">
        <v>35</v>
      </c>
      <c r="F375" t="s">
        <v>36</v>
      </c>
      <c r="G375" s="1">
        <v>42906</v>
      </c>
      <c r="H375" s="1">
        <v>42894</v>
      </c>
      <c r="I375" s="83">
        <v>3353</v>
      </c>
      <c r="J375" s="1" t="s">
        <v>1277</v>
      </c>
      <c r="K375" t="s">
        <v>805</v>
      </c>
      <c r="L375" t="s">
        <v>412</v>
      </c>
      <c r="M375" t="s">
        <v>5499</v>
      </c>
      <c r="N375" t="s">
        <v>8273</v>
      </c>
      <c r="O375" t="s">
        <v>8276</v>
      </c>
      <c r="P375" t="s">
        <v>146</v>
      </c>
      <c r="Q375" t="str">
        <f t="shared" si="5"/>
        <v>#000000</v>
      </c>
      <c r="R375" t="s">
        <v>117</v>
      </c>
      <c r="S375">
        <v>2</v>
      </c>
      <c r="T375" s="80">
        <v>42894</v>
      </c>
      <c r="U375" s="1" t="s">
        <v>2920</v>
      </c>
      <c r="V375">
        <v>3576</v>
      </c>
      <c r="W375">
        <v>45622</v>
      </c>
      <c r="X375">
        <v>70389</v>
      </c>
      <c r="Y375" s="87">
        <v>7.8383236157994002E-2</v>
      </c>
      <c r="Z375">
        <v>20540</v>
      </c>
      <c r="AA375">
        <v>108</v>
      </c>
      <c r="AB375" t="s">
        <v>2916</v>
      </c>
      <c r="AC375">
        <v>0.45022138441979748</v>
      </c>
      <c r="AD375">
        <v>0.64814104476551737</v>
      </c>
      <c r="AE375" s="82">
        <v>0.66363231443783754</v>
      </c>
      <c r="AF375">
        <v>0.66223248350090069</v>
      </c>
      <c r="AG375">
        <v>0.62621557447709497</v>
      </c>
      <c r="AH375">
        <v>0</v>
      </c>
      <c r="AI375" t="s">
        <v>2917</v>
      </c>
      <c r="AJ375">
        <v>3576</v>
      </c>
    </row>
    <row r="376" spans="1:36" x14ac:dyDescent="0.2">
      <c r="A376" t="s">
        <v>1276</v>
      </c>
      <c r="B376" t="s">
        <v>1277</v>
      </c>
      <c r="C376" t="s">
        <v>3054</v>
      </c>
      <c r="D376" t="s">
        <v>237</v>
      </c>
      <c r="E376" t="s">
        <v>35</v>
      </c>
      <c r="F376" t="s">
        <v>36</v>
      </c>
      <c r="G376" s="1">
        <v>42906</v>
      </c>
      <c r="H376" s="1">
        <v>42894</v>
      </c>
      <c r="I376" s="83">
        <v>3353</v>
      </c>
      <c r="J376" s="1" t="s">
        <v>1277</v>
      </c>
      <c r="K376" t="s">
        <v>3308</v>
      </c>
      <c r="L376" t="s">
        <v>3186</v>
      </c>
      <c r="M376" t="s">
        <v>5500</v>
      </c>
      <c r="N376" t="s">
        <v>8273</v>
      </c>
      <c r="O376" t="s">
        <v>8275</v>
      </c>
      <c r="P376" t="s">
        <v>45</v>
      </c>
      <c r="Q376" t="str">
        <f t="shared" si="5"/>
        <v>#70147A</v>
      </c>
      <c r="R376" t="s">
        <v>45</v>
      </c>
      <c r="S376">
        <v>2</v>
      </c>
      <c r="T376" s="80">
        <v>42894</v>
      </c>
      <c r="U376" s="1" t="s">
        <v>2920</v>
      </c>
      <c r="V376">
        <v>1372</v>
      </c>
      <c r="W376">
        <v>45622</v>
      </c>
      <c r="X376">
        <v>70389</v>
      </c>
      <c r="Y376" s="87">
        <v>3.0073210293279602E-2</v>
      </c>
      <c r="Z376">
        <v>20540</v>
      </c>
      <c r="AA376">
        <v>108</v>
      </c>
      <c r="AB376" t="s">
        <v>2916</v>
      </c>
      <c r="AC376">
        <v>0.45022138441979748</v>
      </c>
      <c r="AD376">
        <v>0.64814104476551737</v>
      </c>
      <c r="AE376" s="82">
        <v>0.66363231443783754</v>
      </c>
      <c r="AF376">
        <v>0.66223248350090069</v>
      </c>
      <c r="AG376">
        <v>0.62621557447709497</v>
      </c>
      <c r="AH376">
        <v>-6.9018708752269398E-2</v>
      </c>
      <c r="AI376" t="s">
        <v>2917</v>
      </c>
      <c r="AJ376">
        <v>1372</v>
      </c>
    </row>
    <row r="377" spans="1:36" x14ac:dyDescent="0.2">
      <c r="A377" t="s">
        <v>1276</v>
      </c>
      <c r="B377" t="s">
        <v>1277</v>
      </c>
      <c r="C377" t="s">
        <v>3054</v>
      </c>
      <c r="D377" t="s">
        <v>237</v>
      </c>
      <c r="E377" t="s">
        <v>35</v>
      </c>
      <c r="F377" t="s">
        <v>36</v>
      </c>
      <c r="G377" s="1">
        <v>42906</v>
      </c>
      <c r="H377" s="1">
        <v>42894</v>
      </c>
      <c r="I377" s="83">
        <v>3353</v>
      </c>
      <c r="J377" s="1" t="s">
        <v>1277</v>
      </c>
      <c r="K377" t="s">
        <v>2339</v>
      </c>
      <c r="L377" t="s">
        <v>2961</v>
      </c>
      <c r="M377" t="s">
        <v>5501</v>
      </c>
      <c r="N377" t="s">
        <v>8273</v>
      </c>
      <c r="O377" t="s">
        <v>8275</v>
      </c>
      <c r="P377" t="s">
        <v>52</v>
      </c>
      <c r="Q377" t="str">
        <f t="shared" si="5"/>
        <v>#FAA61A</v>
      </c>
      <c r="R377" t="s">
        <v>53</v>
      </c>
      <c r="S377">
        <v>2</v>
      </c>
      <c r="T377" s="80">
        <v>42894</v>
      </c>
      <c r="U377" s="1" t="s">
        <v>2920</v>
      </c>
      <c r="V377">
        <v>843</v>
      </c>
      <c r="W377">
        <v>45622</v>
      </c>
      <c r="X377">
        <v>70389</v>
      </c>
      <c r="Y377" s="87">
        <v>1.8477927315768701E-2</v>
      </c>
      <c r="Z377">
        <v>20540</v>
      </c>
      <c r="AA377">
        <v>108</v>
      </c>
      <c r="AB377" t="s">
        <v>2916</v>
      </c>
      <c r="AC377">
        <v>0.45022138441979748</v>
      </c>
      <c r="AD377">
        <v>0.64814104476551737</v>
      </c>
      <c r="AE377" s="82">
        <v>0.66363231443783754</v>
      </c>
      <c r="AF377">
        <v>0.66223248350090069</v>
      </c>
      <c r="AG377">
        <v>0.62621557447709497</v>
      </c>
      <c r="AH377">
        <v>-0.27684159159453398</v>
      </c>
      <c r="AI377" t="s">
        <v>2917</v>
      </c>
      <c r="AJ377">
        <v>843</v>
      </c>
    </row>
    <row r="378" spans="1:36" x14ac:dyDescent="0.2">
      <c r="A378" t="s">
        <v>1276</v>
      </c>
      <c r="B378" t="s">
        <v>1277</v>
      </c>
      <c r="C378" t="s">
        <v>3054</v>
      </c>
      <c r="D378" t="s">
        <v>237</v>
      </c>
      <c r="E378" t="s">
        <v>35</v>
      </c>
      <c r="F378" t="s">
        <v>36</v>
      </c>
      <c r="G378" s="1">
        <v>42906</v>
      </c>
      <c r="H378" s="1">
        <v>42894</v>
      </c>
      <c r="I378" s="83">
        <v>3353</v>
      </c>
      <c r="J378" s="1" t="s">
        <v>1277</v>
      </c>
      <c r="K378" t="s">
        <v>3309</v>
      </c>
      <c r="L378" t="s">
        <v>2555</v>
      </c>
      <c r="M378" t="s">
        <v>5502</v>
      </c>
      <c r="N378" t="s">
        <v>8273</v>
      </c>
      <c r="O378" t="s">
        <v>8275</v>
      </c>
      <c r="P378" t="s">
        <v>3310</v>
      </c>
      <c r="Q378" t="str">
        <f t="shared" si="5"/>
        <v>#000000</v>
      </c>
      <c r="R378" t="s">
        <v>3310</v>
      </c>
      <c r="S378">
        <v>2</v>
      </c>
      <c r="T378" s="80">
        <v>42894</v>
      </c>
      <c r="U378" s="1" t="s">
        <v>2920</v>
      </c>
      <c r="V378">
        <v>420</v>
      </c>
      <c r="W378">
        <v>45622</v>
      </c>
      <c r="X378">
        <v>70389</v>
      </c>
      <c r="Y378" s="87">
        <v>9.2060847836570002E-3</v>
      </c>
      <c r="Z378">
        <v>20540</v>
      </c>
      <c r="AA378">
        <v>108</v>
      </c>
      <c r="AB378" t="s">
        <v>2916</v>
      </c>
      <c r="AC378">
        <v>0.45022138441979748</v>
      </c>
      <c r="AD378">
        <v>0.64814104476551737</v>
      </c>
      <c r="AE378" s="82">
        <v>0.66363231443783754</v>
      </c>
      <c r="AF378">
        <v>0.66223248350090069</v>
      </c>
      <c r="AG378">
        <v>0.62621557447709497</v>
      </c>
      <c r="AH378">
        <v>0</v>
      </c>
      <c r="AI378" t="s">
        <v>2917</v>
      </c>
      <c r="AJ378">
        <v>420</v>
      </c>
    </row>
    <row r="379" spans="1:36" x14ac:dyDescent="0.2">
      <c r="A379" t="s">
        <v>1276</v>
      </c>
      <c r="B379" t="s">
        <v>1277</v>
      </c>
      <c r="C379" t="s">
        <v>3054</v>
      </c>
      <c r="D379" t="s">
        <v>237</v>
      </c>
      <c r="E379" t="s">
        <v>35</v>
      </c>
      <c r="F379" t="s">
        <v>36</v>
      </c>
      <c r="G379" s="1">
        <v>42906</v>
      </c>
      <c r="H379" s="1">
        <v>42894</v>
      </c>
      <c r="I379" s="83">
        <v>3353</v>
      </c>
      <c r="J379" s="1" t="s">
        <v>1277</v>
      </c>
      <c r="K379" t="s">
        <v>3311</v>
      </c>
      <c r="L379" t="s">
        <v>3020</v>
      </c>
      <c r="M379" t="s">
        <v>5503</v>
      </c>
      <c r="N379" t="s">
        <v>8273</v>
      </c>
      <c r="O379" t="s">
        <v>8275</v>
      </c>
      <c r="P379" t="s">
        <v>54</v>
      </c>
      <c r="Q379" t="str">
        <f t="shared" si="5"/>
        <v>#528D6B</v>
      </c>
      <c r="R379" t="s">
        <v>54</v>
      </c>
      <c r="S379">
        <v>2</v>
      </c>
      <c r="T379" s="80">
        <v>42894</v>
      </c>
      <c r="U379" s="1" t="s">
        <v>2920</v>
      </c>
      <c r="V379">
        <v>289</v>
      </c>
      <c r="W379">
        <v>45622</v>
      </c>
      <c r="X379">
        <v>70389</v>
      </c>
      <c r="Y379" s="87">
        <v>6.3346631011354003E-3</v>
      </c>
      <c r="Z379">
        <v>20540</v>
      </c>
      <c r="AA379">
        <v>108</v>
      </c>
      <c r="AB379" t="s">
        <v>2916</v>
      </c>
      <c r="AC379">
        <v>0.45022138441979748</v>
      </c>
      <c r="AD379">
        <v>0.64814104476551737</v>
      </c>
      <c r="AE379" s="82">
        <v>0.66363231443783754</v>
      </c>
      <c r="AF379">
        <v>0.66223248350090069</v>
      </c>
      <c r="AG379">
        <v>0.62621557447709497</v>
      </c>
      <c r="AH379">
        <v>-1.4700935604366199E-2</v>
      </c>
      <c r="AI379" t="s">
        <v>2917</v>
      </c>
      <c r="AJ379">
        <v>289</v>
      </c>
    </row>
    <row r="380" spans="1:36" x14ac:dyDescent="0.2">
      <c r="A380" t="s">
        <v>1280</v>
      </c>
      <c r="B380" t="s">
        <v>1281</v>
      </c>
      <c r="C380" t="s">
        <v>3054</v>
      </c>
      <c r="D380" t="s">
        <v>237</v>
      </c>
      <c r="E380" t="s">
        <v>35</v>
      </c>
      <c r="F380" t="s">
        <v>36</v>
      </c>
      <c r="G380" s="1">
        <v>42906</v>
      </c>
      <c r="H380" s="1">
        <v>42894</v>
      </c>
      <c r="I380" s="83">
        <v>3354</v>
      </c>
      <c r="J380" s="1" t="s">
        <v>1281</v>
      </c>
      <c r="K380" t="s">
        <v>1833</v>
      </c>
      <c r="L380" t="s">
        <v>3312</v>
      </c>
      <c r="M380" t="s">
        <v>5504</v>
      </c>
      <c r="N380" t="s">
        <v>8272</v>
      </c>
      <c r="O380" t="s">
        <v>8277</v>
      </c>
      <c r="P380" t="s">
        <v>42</v>
      </c>
      <c r="Q380" t="str">
        <f t="shared" si="5"/>
        <v>#DC241f</v>
      </c>
      <c r="R380" t="s">
        <v>43</v>
      </c>
      <c r="S380">
        <v>2</v>
      </c>
      <c r="T380" s="80">
        <v>42894</v>
      </c>
      <c r="U380" s="1" t="s">
        <v>2915</v>
      </c>
      <c r="V380">
        <v>22364</v>
      </c>
      <c r="W380">
        <v>41049</v>
      </c>
      <c r="X380">
        <v>67752</v>
      </c>
      <c r="Y380" s="87">
        <v>0.544812297498112</v>
      </c>
      <c r="Z380">
        <v>6700</v>
      </c>
      <c r="AA380">
        <v>433</v>
      </c>
      <c r="AB380" t="s">
        <v>2916</v>
      </c>
      <c r="AC380">
        <v>0.16321956685911959</v>
      </c>
      <c r="AD380">
        <v>0.6058714133900106</v>
      </c>
      <c r="AE380" s="82">
        <v>0.66363231443783754</v>
      </c>
      <c r="AF380">
        <v>0.66223248350090069</v>
      </c>
      <c r="AG380">
        <v>0.59050789961365702</v>
      </c>
      <c r="AH380">
        <v>0.11055697834917499</v>
      </c>
      <c r="AI380" t="s">
        <v>2917</v>
      </c>
      <c r="AJ380">
        <v>22364</v>
      </c>
    </row>
    <row r="381" spans="1:36" x14ac:dyDescent="0.2">
      <c r="A381" t="s">
        <v>1280</v>
      </c>
      <c r="B381" t="s">
        <v>1281</v>
      </c>
      <c r="C381" t="s">
        <v>3054</v>
      </c>
      <c r="D381" t="s">
        <v>237</v>
      </c>
      <c r="E381" t="s">
        <v>35</v>
      </c>
      <c r="F381" t="s">
        <v>36</v>
      </c>
      <c r="G381" s="1">
        <v>42906</v>
      </c>
      <c r="H381" s="1">
        <v>42894</v>
      </c>
      <c r="I381" s="83">
        <v>3354</v>
      </c>
      <c r="J381" s="1" t="s">
        <v>1281</v>
      </c>
      <c r="K381" t="s">
        <v>178</v>
      </c>
      <c r="L381" t="s">
        <v>3313</v>
      </c>
      <c r="M381" t="s">
        <v>5505</v>
      </c>
      <c r="N381" t="s">
        <v>8272</v>
      </c>
      <c r="O381" t="s">
        <v>8275</v>
      </c>
      <c r="P381" t="s">
        <v>39</v>
      </c>
      <c r="Q381" t="str">
        <f t="shared" si="5"/>
        <v>#0087DC</v>
      </c>
      <c r="R381" t="s">
        <v>40</v>
      </c>
      <c r="S381">
        <v>2</v>
      </c>
      <c r="T381" s="80">
        <v>42894</v>
      </c>
      <c r="U381" s="1" t="s">
        <v>2920</v>
      </c>
      <c r="V381">
        <v>15664</v>
      </c>
      <c r="W381">
        <v>41049</v>
      </c>
      <c r="X381">
        <v>67752</v>
      </c>
      <c r="Y381" s="87">
        <v>0.38159273063899202</v>
      </c>
      <c r="Z381">
        <v>6700</v>
      </c>
      <c r="AA381">
        <v>433</v>
      </c>
      <c r="AB381" t="s">
        <v>2916</v>
      </c>
      <c r="AC381">
        <v>0.16321956685911959</v>
      </c>
      <c r="AD381">
        <v>0.6058714133900106</v>
      </c>
      <c r="AE381" s="82">
        <v>0.66363231443783754</v>
      </c>
      <c r="AF381">
        <v>0.66223248350090069</v>
      </c>
      <c r="AG381">
        <v>0.59050789961365702</v>
      </c>
      <c r="AH381">
        <v>0.11887996468154501</v>
      </c>
      <c r="AI381" t="s">
        <v>2917</v>
      </c>
      <c r="AJ381">
        <v>15664</v>
      </c>
    </row>
    <row r="382" spans="1:36" x14ac:dyDescent="0.2">
      <c r="A382" t="s">
        <v>1280</v>
      </c>
      <c r="B382" t="s">
        <v>1281</v>
      </c>
      <c r="C382" t="s">
        <v>3054</v>
      </c>
      <c r="D382" t="s">
        <v>237</v>
      </c>
      <c r="E382" t="s">
        <v>35</v>
      </c>
      <c r="F382" t="s">
        <v>36</v>
      </c>
      <c r="G382" s="1">
        <v>42906</v>
      </c>
      <c r="H382" s="1">
        <v>42894</v>
      </c>
      <c r="I382" s="83">
        <v>3354</v>
      </c>
      <c r="J382" s="1" t="s">
        <v>1281</v>
      </c>
      <c r="K382" t="s">
        <v>3314</v>
      </c>
      <c r="L382" t="s">
        <v>1949</v>
      </c>
      <c r="M382" t="s">
        <v>5506</v>
      </c>
      <c r="N382" t="s">
        <v>8273</v>
      </c>
      <c r="O382" t="s">
        <v>8275</v>
      </c>
      <c r="P382" t="s">
        <v>45</v>
      </c>
      <c r="Q382" t="str">
        <f t="shared" si="5"/>
        <v>#70147A</v>
      </c>
      <c r="R382" t="s">
        <v>45</v>
      </c>
      <c r="S382">
        <v>2</v>
      </c>
      <c r="T382" s="80">
        <v>42894</v>
      </c>
      <c r="U382" s="1" t="s">
        <v>2920</v>
      </c>
      <c r="V382">
        <v>1758</v>
      </c>
      <c r="W382">
        <v>41049</v>
      </c>
      <c r="X382">
        <v>67752</v>
      </c>
      <c r="Y382" s="87">
        <v>4.2826865453482403E-2</v>
      </c>
      <c r="Z382">
        <v>6700</v>
      </c>
      <c r="AA382">
        <v>433</v>
      </c>
      <c r="AB382" t="s">
        <v>2916</v>
      </c>
      <c r="AC382">
        <v>0.16321956685911959</v>
      </c>
      <c r="AD382">
        <v>0.6058714133900106</v>
      </c>
      <c r="AE382" s="82">
        <v>0.66363231443783754</v>
      </c>
      <c r="AF382">
        <v>0.66223248350090069</v>
      </c>
      <c r="AG382">
        <v>0.59050789961365702</v>
      </c>
      <c r="AH382">
        <v>-0.198050794120985</v>
      </c>
      <c r="AI382" t="s">
        <v>2917</v>
      </c>
      <c r="AJ382">
        <v>1758</v>
      </c>
    </row>
    <row r="383" spans="1:36" x14ac:dyDescent="0.2">
      <c r="A383" t="s">
        <v>1280</v>
      </c>
      <c r="B383" t="s">
        <v>1281</v>
      </c>
      <c r="C383" t="s">
        <v>3054</v>
      </c>
      <c r="D383" t="s">
        <v>237</v>
      </c>
      <c r="E383" t="s">
        <v>35</v>
      </c>
      <c r="F383" t="s">
        <v>36</v>
      </c>
      <c r="G383" s="1">
        <v>42906</v>
      </c>
      <c r="H383" s="1">
        <v>42894</v>
      </c>
      <c r="I383" s="83">
        <v>3354</v>
      </c>
      <c r="J383" s="1" t="s">
        <v>1281</v>
      </c>
      <c r="K383" t="s">
        <v>644</v>
      </c>
      <c r="L383" t="s">
        <v>359</v>
      </c>
      <c r="M383" t="s">
        <v>5507</v>
      </c>
      <c r="N383" t="s">
        <v>8273</v>
      </c>
      <c r="O383" t="s">
        <v>8275</v>
      </c>
      <c r="P383" t="s">
        <v>52</v>
      </c>
      <c r="Q383" t="str">
        <f t="shared" si="5"/>
        <v>#FAA61A</v>
      </c>
      <c r="R383" t="s">
        <v>53</v>
      </c>
      <c r="S383">
        <v>2</v>
      </c>
      <c r="T383" s="80">
        <v>42894</v>
      </c>
      <c r="U383" s="1" t="s">
        <v>2920</v>
      </c>
      <c r="V383">
        <v>516</v>
      </c>
      <c r="W383">
        <v>41049</v>
      </c>
      <c r="X383">
        <v>67752</v>
      </c>
      <c r="Y383" s="87">
        <v>1.2570342761090401E-2</v>
      </c>
      <c r="Z383">
        <v>6700</v>
      </c>
      <c r="AA383">
        <v>433</v>
      </c>
      <c r="AB383" t="s">
        <v>2916</v>
      </c>
      <c r="AC383">
        <v>0.16321956685911959</v>
      </c>
      <c r="AD383">
        <v>0.6058714133900106</v>
      </c>
      <c r="AE383" s="82">
        <v>0.66363231443783754</v>
      </c>
      <c r="AF383">
        <v>0.66223248350090069</v>
      </c>
      <c r="AG383">
        <v>0.59050789961365702</v>
      </c>
      <c r="AH383">
        <v>-1.65254019197607E-2</v>
      </c>
      <c r="AI383" t="s">
        <v>2917</v>
      </c>
      <c r="AJ383">
        <v>516</v>
      </c>
    </row>
    <row r="384" spans="1:36" x14ac:dyDescent="0.2">
      <c r="A384" t="s">
        <v>1280</v>
      </c>
      <c r="B384" t="s">
        <v>1281</v>
      </c>
      <c r="C384" t="s">
        <v>3054</v>
      </c>
      <c r="D384" t="s">
        <v>237</v>
      </c>
      <c r="E384" t="s">
        <v>35</v>
      </c>
      <c r="F384" t="s">
        <v>36</v>
      </c>
      <c r="G384" s="1">
        <v>42906</v>
      </c>
      <c r="H384" s="1">
        <v>42894</v>
      </c>
      <c r="I384" s="83">
        <v>3354</v>
      </c>
      <c r="J384" s="1" t="s">
        <v>1281</v>
      </c>
      <c r="K384" t="s">
        <v>1740</v>
      </c>
      <c r="L384" t="s">
        <v>3315</v>
      </c>
      <c r="M384" t="s">
        <v>5508</v>
      </c>
      <c r="N384" t="s">
        <v>8272</v>
      </c>
      <c r="O384" t="s">
        <v>8275</v>
      </c>
      <c r="P384" t="s">
        <v>194</v>
      </c>
      <c r="Q384" t="str">
        <f t="shared" si="5"/>
        <v>#000000</v>
      </c>
      <c r="R384" t="s">
        <v>195</v>
      </c>
      <c r="S384">
        <v>2</v>
      </c>
      <c r="T384" s="80">
        <v>42894</v>
      </c>
      <c r="U384" s="1" t="s">
        <v>2920</v>
      </c>
      <c r="V384">
        <v>377</v>
      </c>
      <c r="W384">
        <v>41049</v>
      </c>
      <c r="X384">
        <v>67752</v>
      </c>
      <c r="Y384" s="87">
        <v>9.1841457769981996E-3</v>
      </c>
      <c r="Z384">
        <v>6700</v>
      </c>
      <c r="AA384">
        <v>433</v>
      </c>
      <c r="AB384" t="s">
        <v>2916</v>
      </c>
      <c r="AC384">
        <v>0.16321956685911959</v>
      </c>
      <c r="AD384">
        <v>0.6058714133900106</v>
      </c>
      <c r="AE384" s="82">
        <v>0.66363231443783754</v>
      </c>
      <c r="AF384">
        <v>0.66223248350090069</v>
      </c>
      <c r="AG384">
        <v>0.59050789961365702</v>
      </c>
      <c r="AH384">
        <v>0</v>
      </c>
      <c r="AI384" t="s">
        <v>2917</v>
      </c>
      <c r="AJ384">
        <v>377</v>
      </c>
    </row>
    <row r="385" spans="1:36" x14ac:dyDescent="0.2">
      <c r="A385" t="s">
        <v>1280</v>
      </c>
      <c r="B385" t="s">
        <v>1281</v>
      </c>
      <c r="C385" t="s">
        <v>3054</v>
      </c>
      <c r="D385" t="s">
        <v>237</v>
      </c>
      <c r="E385" t="s">
        <v>35</v>
      </c>
      <c r="F385" t="s">
        <v>36</v>
      </c>
      <c r="G385" s="1">
        <v>42906</v>
      </c>
      <c r="H385" s="1">
        <v>42894</v>
      </c>
      <c r="I385" s="83">
        <v>3354</v>
      </c>
      <c r="J385" s="1" t="s">
        <v>1281</v>
      </c>
      <c r="K385" t="s">
        <v>2182</v>
      </c>
      <c r="L385" t="s">
        <v>3316</v>
      </c>
      <c r="M385" t="s">
        <v>5509</v>
      </c>
      <c r="N385" t="s">
        <v>8273</v>
      </c>
      <c r="O385" t="s">
        <v>8275</v>
      </c>
      <c r="P385" t="s">
        <v>54</v>
      </c>
      <c r="Q385" t="str">
        <f t="shared" si="5"/>
        <v>#528D6B</v>
      </c>
      <c r="R385" t="s">
        <v>54</v>
      </c>
      <c r="S385">
        <v>2</v>
      </c>
      <c r="T385" s="80">
        <v>42894</v>
      </c>
      <c r="U385" s="1" t="s">
        <v>2920</v>
      </c>
      <c r="V385">
        <v>370</v>
      </c>
      <c r="W385">
        <v>41049</v>
      </c>
      <c r="X385">
        <v>67752</v>
      </c>
      <c r="Y385" s="87">
        <v>9.0136178713245002E-3</v>
      </c>
      <c r="Z385">
        <v>6700</v>
      </c>
      <c r="AA385">
        <v>433</v>
      </c>
      <c r="AB385" t="s">
        <v>2916</v>
      </c>
      <c r="AC385">
        <v>0.16321956685911959</v>
      </c>
      <c r="AD385">
        <v>0.6058714133900106</v>
      </c>
      <c r="AE385" s="82">
        <v>0.66363231443783754</v>
      </c>
      <c r="AF385">
        <v>0.66223248350090069</v>
      </c>
      <c r="AG385">
        <v>0.59050789961365702</v>
      </c>
      <c r="AH385">
        <v>-2.40448927669734E-2</v>
      </c>
      <c r="AI385" t="s">
        <v>2917</v>
      </c>
      <c r="AJ385">
        <v>370</v>
      </c>
    </row>
    <row r="386" spans="1:36" x14ac:dyDescent="0.2">
      <c r="A386" t="s">
        <v>2701</v>
      </c>
      <c r="B386" t="s">
        <v>2702</v>
      </c>
      <c r="C386" t="s">
        <v>3054</v>
      </c>
      <c r="D386" t="s">
        <v>237</v>
      </c>
      <c r="E386" t="s">
        <v>35</v>
      </c>
      <c r="F386" t="s">
        <v>36</v>
      </c>
      <c r="G386" s="1">
        <v>42906</v>
      </c>
      <c r="H386" s="1">
        <v>42894</v>
      </c>
      <c r="I386" s="83">
        <v>3355</v>
      </c>
      <c r="J386" s="1" t="s">
        <v>2702</v>
      </c>
      <c r="K386" t="s">
        <v>3317</v>
      </c>
      <c r="L386" t="s">
        <v>3318</v>
      </c>
      <c r="M386" t="s">
        <v>5510</v>
      </c>
      <c r="N386" t="s">
        <v>8272</v>
      </c>
      <c r="O386" t="s">
        <v>8277</v>
      </c>
      <c r="P386" t="s">
        <v>42</v>
      </c>
      <c r="Q386" t="str">
        <f t="shared" si="5"/>
        <v>#DC241f</v>
      </c>
      <c r="R386" t="s">
        <v>43</v>
      </c>
      <c r="S386">
        <v>2</v>
      </c>
      <c r="T386" s="80">
        <v>42894</v>
      </c>
      <c r="U386" s="1" t="s">
        <v>2915</v>
      </c>
      <c r="V386">
        <v>29444</v>
      </c>
      <c r="W386">
        <v>45528</v>
      </c>
      <c r="X386">
        <v>67568</v>
      </c>
      <c r="Y386" s="87">
        <v>0.646722895800386</v>
      </c>
      <c r="Z386">
        <v>21902</v>
      </c>
      <c r="AA386">
        <v>87</v>
      </c>
      <c r="AB386" t="s">
        <v>2916</v>
      </c>
      <c r="AC386">
        <v>0.48106659638024951</v>
      </c>
      <c r="AD386">
        <v>0.67381008761543926</v>
      </c>
      <c r="AE386" s="82">
        <v>0.66363231443783754</v>
      </c>
      <c r="AF386">
        <v>0.66223248350090069</v>
      </c>
      <c r="AG386">
        <v>0.63576974057943569</v>
      </c>
      <c r="AH386">
        <v>0.15089266497387799</v>
      </c>
      <c r="AI386" t="s">
        <v>2917</v>
      </c>
      <c r="AJ386">
        <v>29444</v>
      </c>
    </row>
    <row r="387" spans="1:36" x14ac:dyDescent="0.2">
      <c r="A387" t="s">
        <v>2701</v>
      </c>
      <c r="B387" t="s">
        <v>2702</v>
      </c>
      <c r="C387" t="s">
        <v>3054</v>
      </c>
      <c r="D387" t="s">
        <v>237</v>
      </c>
      <c r="E387" t="s">
        <v>35</v>
      </c>
      <c r="F387" t="s">
        <v>36</v>
      </c>
      <c r="G387" s="1">
        <v>42906</v>
      </c>
      <c r="H387" s="1">
        <v>42894</v>
      </c>
      <c r="I387" s="83">
        <v>3355</v>
      </c>
      <c r="J387" s="1" t="s">
        <v>2702</v>
      </c>
      <c r="K387" t="s">
        <v>129</v>
      </c>
      <c r="L387" t="s">
        <v>1286</v>
      </c>
      <c r="M387" t="s">
        <v>5511</v>
      </c>
      <c r="N387" t="s">
        <v>8273</v>
      </c>
      <c r="O387" t="s">
        <v>8275</v>
      </c>
      <c r="P387" t="s">
        <v>39</v>
      </c>
      <c r="Q387" t="str">
        <f t="shared" ref="Q387:Q450" si="6">IF(R387="Lab","#DC241f",IF(R387="Con","#0087DC",IF(R387="LD","#FAA61A",IF(R387="PC","#008142",IF(R387="UKIP","#70147A",IF(R387="SNP","#FEF987",IF(R387="Green","#528D6B",IF(R387="SF","#326760",IF(R387="DUP","#D46A4C","#000000")))))))))</f>
        <v>#0087DC</v>
      </c>
      <c r="R387" t="s">
        <v>40</v>
      </c>
      <c r="S387">
        <v>2</v>
      </c>
      <c r="T387" s="80">
        <v>42894</v>
      </c>
      <c r="U387" s="1" t="s">
        <v>2920</v>
      </c>
      <c r="V387">
        <v>7542</v>
      </c>
      <c r="W387">
        <v>45528</v>
      </c>
      <c r="X387">
        <v>67568</v>
      </c>
      <c r="Y387" s="87">
        <v>0.16565629942013699</v>
      </c>
      <c r="Z387">
        <v>21902</v>
      </c>
      <c r="AA387">
        <v>87</v>
      </c>
      <c r="AB387" t="s">
        <v>2916</v>
      </c>
      <c r="AC387">
        <v>0.48106659638024951</v>
      </c>
      <c r="AD387">
        <v>0.67381008761543926</v>
      </c>
      <c r="AE387" s="82">
        <v>0.66363231443783754</v>
      </c>
      <c r="AF387">
        <v>0.66223248350090069</v>
      </c>
      <c r="AG387">
        <v>0.63576974057943569</v>
      </c>
      <c r="AH387">
        <v>1.27647630587571E-2</v>
      </c>
      <c r="AI387" t="s">
        <v>2917</v>
      </c>
      <c r="AJ387">
        <v>7542</v>
      </c>
    </row>
    <row r="388" spans="1:36" x14ac:dyDescent="0.2">
      <c r="A388" t="s">
        <v>2701</v>
      </c>
      <c r="B388" t="s">
        <v>2702</v>
      </c>
      <c r="C388" t="s">
        <v>3054</v>
      </c>
      <c r="D388" t="s">
        <v>237</v>
      </c>
      <c r="E388" t="s">
        <v>35</v>
      </c>
      <c r="F388" t="s">
        <v>36</v>
      </c>
      <c r="G388" s="1">
        <v>42906</v>
      </c>
      <c r="H388" s="1">
        <v>42894</v>
      </c>
      <c r="I388" s="83">
        <v>3355</v>
      </c>
      <c r="J388" s="1" t="s">
        <v>2702</v>
      </c>
      <c r="K388" t="s">
        <v>388</v>
      </c>
      <c r="L388" t="s">
        <v>3319</v>
      </c>
      <c r="M388" t="s">
        <v>5512</v>
      </c>
      <c r="N388" t="s">
        <v>8272</v>
      </c>
      <c r="O388" t="s">
        <v>8275</v>
      </c>
      <c r="P388" t="s">
        <v>146</v>
      </c>
      <c r="Q388" t="str">
        <f t="shared" si="6"/>
        <v>#000000</v>
      </c>
      <c r="R388" t="s">
        <v>117</v>
      </c>
      <c r="S388">
        <v>2</v>
      </c>
      <c r="T388" s="80">
        <v>42894</v>
      </c>
      <c r="U388" s="1" t="s">
        <v>2920</v>
      </c>
      <c r="V388">
        <v>6345</v>
      </c>
      <c r="W388">
        <v>45528</v>
      </c>
      <c r="X388">
        <v>67568</v>
      </c>
      <c r="Y388" s="87">
        <v>0.139364786505007</v>
      </c>
      <c r="Z388">
        <v>21902</v>
      </c>
      <c r="AA388">
        <v>87</v>
      </c>
      <c r="AB388" t="s">
        <v>2916</v>
      </c>
      <c r="AC388">
        <v>0.48106659638024951</v>
      </c>
      <c r="AD388">
        <v>0.67381008761543926</v>
      </c>
      <c r="AE388" s="82">
        <v>0.66363231443783754</v>
      </c>
      <c r="AF388">
        <v>0.66223248350090069</v>
      </c>
      <c r="AG388">
        <v>0.63576974057943569</v>
      </c>
      <c r="AH388">
        <v>0</v>
      </c>
      <c r="AI388" t="s">
        <v>2917</v>
      </c>
      <c r="AJ388">
        <v>6345</v>
      </c>
    </row>
    <row r="389" spans="1:36" x14ac:dyDescent="0.2">
      <c r="A389" t="s">
        <v>2701</v>
      </c>
      <c r="B389" t="s">
        <v>2702</v>
      </c>
      <c r="C389" t="s">
        <v>3054</v>
      </c>
      <c r="D389" t="s">
        <v>237</v>
      </c>
      <c r="E389" t="s">
        <v>35</v>
      </c>
      <c r="F389" t="s">
        <v>36</v>
      </c>
      <c r="G389" s="1">
        <v>42906</v>
      </c>
      <c r="H389" s="1">
        <v>42894</v>
      </c>
      <c r="I389" s="83">
        <v>3355</v>
      </c>
      <c r="J389" s="1" t="s">
        <v>2702</v>
      </c>
      <c r="K389" t="s">
        <v>1689</v>
      </c>
      <c r="L389" t="s">
        <v>3320</v>
      </c>
      <c r="M389" t="s">
        <v>5513</v>
      </c>
      <c r="N389" t="s">
        <v>8273</v>
      </c>
      <c r="O389" t="s">
        <v>8275</v>
      </c>
      <c r="P389" t="s">
        <v>45</v>
      </c>
      <c r="Q389" t="str">
        <f t="shared" si="6"/>
        <v>#70147A</v>
      </c>
      <c r="R389" t="s">
        <v>45</v>
      </c>
      <c r="S389">
        <v>2</v>
      </c>
      <c r="T389" s="80">
        <v>42894</v>
      </c>
      <c r="U389" s="1" t="s">
        <v>2920</v>
      </c>
      <c r="V389">
        <v>885</v>
      </c>
      <c r="W389">
        <v>45528</v>
      </c>
      <c r="X389">
        <v>67568</v>
      </c>
      <c r="Y389" s="87">
        <v>1.9438587243015299E-2</v>
      </c>
      <c r="Z389">
        <v>21902</v>
      </c>
      <c r="AA389">
        <v>87</v>
      </c>
      <c r="AB389" t="s">
        <v>2916</v>
      </c>
      <c r="AC389">
        <v>0.48106659638024951</v>
      </c>
      <c r="AD389">
        <v>0.67381008761543926</v>
      </c>
      <c r="AE389" s="82">
        <v>0.66363231443783754</v>
      </c>
      <c r="AF389">
        <v>0.66223248350090069</v>
      </c>
      <c r="AG389">
        <v>0.63576974057943569</v>
      </c>
      <c r="AH389">
        <v>-5.84963842139219E-2</v>
      </c>
      <c r="AI389" t="s">
        <v>2917</v>
      </c>
      <c r="AJ389">
        <v>885</v>
      </c>
    </row>
    <row r="390" spans="1:36" x14ac:dyDescent="0.2">
      <c r="A390" t="s">
        <v>2701</v>
      </c>
      <c r="B390" t="s">
        <v>2702</v>
      </c>
      <c r="C390" t="s">
        <v>3054</v>
      </c>
      <c r="D390" t="s">
        <v>237</v>
      </c>
      <c r="E390" t="s">
        <v>35</v>
      </c>
      <c r="F390" t="s">
        <v>36</v>
      </c>
      <c r="G390" s="1">
        <v>42906</v>
      </c>
      <c r="H390" s="1">
        <v>42894</v>
      </c>
      <c r="I390" s="83">
        <v>3355</v>
      </c>
      <c r="J390" s="1" t="s">
        <v>2702</v>
      </c>
      <c r="K390" t="s">
        <v>369</v>
      </c>
      <c r="L390" t="s">
        <v>3321</v>
      </c>
      <c r="M390" t="s">
        <v>5514</v>
      </c>
      <c r="N390" t="s">
        <v>8273</v>
      </c>
      <c r="O390" t="s">
        <v>8275</v>
      </c>
      <c r="P390" t="s">
        <v>52</v>
      </c>
      <c r="Q390" t="str">
        <f t="shared" si="6"/>
        <v>#FAA61A</v>
      </c>
      <c r="R390" t="s">
        <v>53</v>
      </c>
      <c r="S390">
        <v>2</v>
      </c>
      <c r="T390" s="80">
        <v>42894</v>
      </c>
      <c r="U390" s="1" t="s">
        <v>2920</v>
      </c>
      <c r="V390">
        <v>712</v>
      </c>
      <c r="W390">
        <v>45528</v>
      </c>
      <c r="X390">
        <v>67568</v>
      </c>
      <c r="Y390" s="87">
        <v>1.5638727815849601E-2</v>
      </c>
      <c r="Z390">
        <v>21902</v>
      </c>
      <c r="AA390">
        <v>87</v>
      </c>
      <c r="AB390" t="s">
        <v>2916</v>
      </c>
      <c r="AC390">
        <v>0.48106659638024951</v>
      </c>
      <c r="AD390">
        <v>0.67381008761543926</v>
      </c>
      <c r="AE390" s="82">
        <v>0.66363231443783754</v>
      </c>
      <c r="AF390">
        <v>0.66223248350090069</v>
      </c>
      <c r="AG390">
        <v>0.63576974057943569</v>
      </c>
      <c r="AH390">
        <v>-1.34751962347833E-2</v>
      </c>
      <c r="AI390" t="s">
        <v>2917</v>
      </c>
      <c r="AJ390">
        <v>712</v>
      </c>
    </row>
    <row r="391" spans="1:36" x14ac:dyDescent="0.2">
      <c r="A391" t="s">
        <v>2701</v>
      </c>
      <c r="B391" t="s">
        <v>2702</v>
      </c>
      <c r="C391" t="s">
        <v>3054</v>
      </c>
      <c r="D391" t="s">
        <v>237</v>
      </c>
      <c r="E391" t="s">
        <v>35</v>
      </c>
      <c r="F391" t="s">
        <v>36</v>
      </c>
      <c r="G391" s="1">
        <v>42906</v>
      </c>
      <c r="H391" s="1">
        <v>42894</v>
      </c>
      <c r="I391" s="83">
        <v>3355</v>
      </c>
      <c r="J391" s="1" t="s">
        <v>2702</v>
      </c>
      <c r="K391" t="s">
        <v>1434</v>
      </c>
      <c r="L391" t="s">
        <v>3322</v>
      </c>
      <c r="M391" t="s">
        <v>5515</v>
      </c>
      <c r="N391" t="s">
        <v>8272</v>
      </c>
      <c r="O391" t="s">
        <v>8275</v>
      </c>
      <c r="P391" t="s">
        <v>54</v>
      </c>
      <c r="Q391" t="str">
        <f t="shared" si="6"/>
        <v>#528D6B</v>
      </c>
      <c r="R391" t="s">
        <v>54</v>
      </c>
      <c r="S391">
        <v>2</v>
      </c>
      <c r="T391" s="80">
        <v>42894</v>
      </c>
      <c r="U391" s="1" t="s">
        <v>2920</v>
      </c>
      <c r="V391">
        <v>481</v>
      </c>
      <c r="W391">
        <v>45528</v>
      </c>
      <c r="X391">
        <v>67568</v>
      </c>
      <c r="Y391" s="87">
        <v>1.05649270778422E-2</v>
      </c>
      <c r="Z391">
        <v>21902</v>
      </c>
      <c r="AA391">
        <v>87</v>
      </c>
      <c r="AB391" t="s">
        <v>2916</v>
      </c>
      <c r="AC391">
        <v>0.48106659638024951</v>
      </c>
      <c r="AD391">
        <v>0.67381008761543926</v>
      </c>
      <c r="AE391" s="82">
        <v>0.66363231443783754</v>
      </c>
      <c r="AF391">
        <v>0.66223248350090069</v>
      </c>
      <c r="AG391">
        <v>0.63576974057943569</v>
      </c>
      <c r="AH391">
        <v>-1.6364832167628102E-2</v>
      </c>
      <c r="AI391" t="s">
        <v>2917</v>
      </c>
      <c r="AJ391">
        <v>481</v>
      </c>
    </row>
    <row r="392" spans="1:36" x14ac:dyDescent="0.2">
      <c r="A392" t="s">
        <v>2701</v>
      </c>
      <c r="B392" t="s">
        <v>2702</v>
      </c>
      <c r="C392" t="s">
        <v>3054</v>
      </c>
      <c r="D392" t="s">
        <v>237</v>
      </c>
      <c r="E392" t="s">
        <v>35</v>
      </c>
      <c r="F392" t="s">
        <v>36</v>
      </c>
      <c r="G392" s="1">
        <v>42906</v>
      </c>
      <c r="H392" s="1">
        <v>42894</v>
      </c>
      <c r="I392" s="83">
        <v>3355</v>
      </c>
      <c r="J392" s="1" t="s">
        <v>2702</v>
      </c>
      <c r="K392" t="s">
        <v>50</v>
      </c>
      <c r="L392" t="s">
        <v>3323</v>
      </c>
      <c r="M392" t="s">
        <v>5516</v>
      </c>
      <c r="N392" t="s">
        <v>8273</v>
      </c>
      <c r="O392" t="s">
        <v>8275</v>
      </c>
      <c r="P392" t="s">
        <v>146</v>
      </c>
      <c r="Q392" t="str">
        <f t="shared" si="6"/>
        <v>#000000</v>
      </c>
      <c r="R392" t="s">
        <v>117</v>
      </c>
      <c r="S392">
        <v>2</v>
      </c>
      <c r="T392" s="80">
        <v>42894</v>
      </c>
      <c r="U392" s="1" t="s">
        <v>2920</v>
      </c>
      <c r="V392">
        <v>65</v>
      </c>
      <c r="W392">
        <v>45528</v>
      </c>
      <c r="X392">
        <v>67568</v>
      </c>
      <c r="Y392" s="87">
        <v>1.4276928483571E-3</v>
      </c>
      <c r="Z392">
        <v>21902</v>
      </c>
      <c r="AA392">
        <v>87</v>
      </c>
      <c r="AB392" t="s">
        <v>2916</v>
      </c>
      <c r="AC392">
        <v>0.48106659638024951</v>
      </c>
      <c r="AD392">
        <v>0.67381008761543926</v>
      </c>
      <c r="AE392" s="82">
        <v>0.66363231443783754</v>
      </c>
      <c r="AF392">
        <v>0.66223248350090069</v>
      </c>
      <c r="AG392">
        <v>0.63576974057943569</v>
      </c>
      <c r="AH392">
        <v>0</v>
      </c>
      <c r="AI392" t="s">
        <v>2917</v>
      </c>
      <c r="AJ392">
        <v>65</v>
      </c>
    </row>
    <row r="393" spans="1:36" x14ac:dyDescent="0.2">
      <c r="A393" t="s">
        <v>2701</v>
      </c>
      <c r="B393" t="s">
        <v>2702</v>
      </c>
      <c r="C393" t="s">
        <v>3054</v>
      </c>
      <c r="D393" t="s">
        <v>237</v>
      </c>
      <c r="E393" t="s">
        <v>35</v>
      </c>
      <c r="F393" t="s">
        <v>36</v>
      </c>
      <c r="G393" s="1">
        <v>42906</v>
      </c>
      <c r="H393" s="1">
        <v>42894</v>
      </c>
      <c r="I393" s="83">
        <v>3355</v>
      </c>
      <c r="J393" s="1" t="s">
        <v>2702</v>
      </c>
      <c r="K393" t="s">
        <v>3324</v>
      </c>
      <c r="L393" t="s">
        <v>3325</v>
      </c>
      <c r="M393" t="s">
        <v>5517</v>
      </c>
      <c r="N393" t="s">
        <v>8273</v>
      </c>
      <c r="O393" t="s">
        <v>8275</v>
      </c>
      <c r="P393" t="s">
        <v>146</v>
      </c>
      <c r="Q393" t="str">
        <f t="shared" si="6"/>
        <v>#000000</v>
      </c>
      <c r="R393" t="s">
        <v>117</v>
      </c>
      <c r="S393">
        <v>2</v>
      </c>
      <c r="T393" s="80">
        <v>42894</v>
      </c>
      <c r="U393" s="1" t="s">
        <v>2920</v>
      </c>
      <c r="V393">
        <v>54</v>
      </c>
      <c r="W393">
        <v>45528</v>
      </c>
      <c r="X393">
        <v>67568</v>
      </c>
      <c r="Y393" s="87">
        <v>1.1860832894043001E-3</v>
      </c>
      <c r="Z393">
        <v>21902</v>
      </c>
      <c r="AA393">
        <v>87</v>
      </c>
      <c r="AB393" t="s">
        <v>2916</v>
      </c>
      <c r="AC393">
        <v>0.48106659638024951</v>
      </c>
      <c r="AD393">
        <v>0.67381008761543926</v>
      </c>
      <c r="AE393" s="82">
        <v>0.66363231443783754</v>
      </c>
      <c r="AF393">
        <v>0.66223248350090069</v>
      </c>
      <c r="AG393">
        <v>0.63576974057943569</v>
      </c>
      <c r="AH393">
        <v>0</v>
      </c>
      <c r="AI393" t="s">
        <v>2917</v>
      </c>
      <c r="AJ393">
        <v>54</v>
      </c>
    </row>
    <row r="394" spans="1:36" x14ac:dyDescent="0.2">
      <c r="A394" t="s">
        <v>1068</v>
      </c>
      <c r="B394" t="s">
        <v>1069</v>
      </c>
      <c r="C394" t="s">
        <v>3073</v>
      </c>
      <c r="D394" t="s">
        <v>3074</v>
      </c>
      <c r="E394" t="s">
        <v>35</v>
      </c>
      <c r="F394" t="s">
        <v>36</v>
      </c>
      <c r="G394" s="1">
        <v>42906</v>
      </c>
      <c r="H394" s="1">
        <v>42894</v>
      </c>
      <c r="I394" s="83">
        <v>3356</v>
      </c>
      <c r="J394" s="1" t="s">
        <v>1069</v>
      </c>
      <c r="K394" t="s">
        <v>3326</v>
      </c>
      <c r="L394" t="s">
        <v>370</v>
      </c>
      <c r="M394" t="s">
        <v>5518</v>
      </c>
      <c r="N394" t="s">
        <v>8273</v>
      </c>
      <c r="O394" t="s">
        <v>8277</v>
      </c>
      <c r="P394" t="s">
        <v>39</v>
      </c>
      <c r="Q394" t="str">
        <f t="shared" si="6"/>
        <v>#0087DC</v>
      </c>
      <c r="R394" t="s">
        <v>40</v>
      </c>
      <c r="S394">
        <v>2</v>
      </c>
      <c r="T394" s="80">
        <v>42894</v>
      </c>
      <c r="U394" s="1" t="s">
        <v>2915</v>
      </c>
      <c r="V394">
        <v>32873</v>
      </c>
      <c r="W394">
        <v>52326</v>
      </c>
      <c r="X394">
        <v>75316</v>
      </c>
      <c r="Y394" s="87">
        <v>0.62823452967931803</v>
      </c>
      <c r="Z394">
        <v>18422</v>
      </c>
      <c r="AA394">
        <v>143</v>
      </c>
      <c r="AB394" t="s">
        <v>2916</v>
      </c>
      <c r="AC394">
        <v>0.35206207239230974</v>
      </c>
      <c r="AD394">
        <v>0.69475277497477295</v>
      </c>
      <c r="AE394" s="82">
        <v>0.69807681374818276</v>
      </c>
      <c r="AF394">
        <v>0.66223248350090069</v>
      </c>
      <c r="AG394">
        <v>0.68359231616297567</v>
      </c>
      <c r="AH394">
        <v>8.9861719783329394E-2</v>
      </c>
      <c r="AI394" t="s">
        <v>2925</v>
      </c>
      <c r="AJ394">
        <v>32873</v>
      </c>
    </row>
    <row r="395" spans="1:36" x14ac:dyDescent="0.2">
      <c r="A395" t="s">
        <v>1068</v>
      </c>
      <c r="B395" t="s">
        <v>1069</v>
      </c>
      <c r="C395" t="s">
        <v>3073</v>
      </c>
      <c r="D395" t="s">
        <v>3074</v>
      </c>
      <c r="E395" t="s">
        <v>35</v>
      </c>
      <c r="F395" t="s">
        <v>36</v>
      </c>
      <c r="G395" s="1">
        <v>42906</v>
      </c>
      <c r="H395" s="1">
        <v>42894</v>
      </c>
      <c r="I395" s="83">
        <v>3356</v>
      </c>
      <c r="J395" s="1" t="s">
        <v>1069</v>
      </c>
      <c r="K395" t="s">
        <v>3327</v>
      </c>
      <c r="L395" t="s">
        <v>2724</v>
      </c>
      <c r="M395" t="s">
        <v>5519</v>
      </c>
      <c r="N395" t="s">
        <v>8273</v>
      </c>
      <c r="O395" t="s">
        <v>8275</v>
      </c>
      <c r="P395" t="s">
        <v>42</v>
      </c>
      <c r="Q395" t="str">
        <f t="shared" si="6"/>
        <v>#DC241f</v>
      </c>
      <c r="R395" t="s">
        <v>43</v>
      </c>
      <c r="S395">
        <v>2</v>
      </c>
      <c r="T395" s="80">
        <v>42894</v>
      </c>
      <c r="U395" s="1" t="s">
        <v>2920</v>
      </c>
      <c r="V395">
        <v>14451</v>
      </c>
      <c r="W395">
        <v>52326</v>
      </c>
      <c r="X395">
        <v>75316</v>
      </c>
      <c r="Y395" s="87">
        <v>0.27617245728700801</v>
      </c>
      <c r="Z395">
        <v>18422</v>
      </c>
      <c r="AA395">
        <v>143</v>
      </c>
      <c r="AB395" t="s">
        <v>2916</v>
      </c>
      <c r="AC395">
        <v>0.35206207239230974</v>
      </c>
      <c r="AD395">
        <v>0.69475277497477295</v>
      </c>
      <c r="AE395" s="82">
        <v>0.69807681374818276</v>
      </c>
      <c r="AF395">
        <v>0.66223248350090069</v>
      </c>
      <c r="AG395">
        <v>0.68359231616297567</v>
      </c>
      <c r="AH395">
        <v>9.1298841949816897E-2</v>
      </c>
      <c r="AI395" t="s">
        <v>2925</v>
      </c>
      <c r="AJ395">
        <v>14451</v>
      </c>
    </row>
    <row r="396" spans="1:36" x14ac:dyDescent="0.2">
      <c r="A396" t="s">
        <v>1068</v>
      </c>
      <c r="B396" t="s">
        <v>1069</v>
      </c>
      <c r="C396" t="s">
        <v>3073</v>
      </c>
      <c r="D396" t="s">
        <v>3074</v>
      </c>
      <c r="E396" t="s">
        <v>35</v>
      </c>
      <c r="F396" t="s">
        <v>36</v>
      </c>
      <c r="G396" s="1">
        <v>42906</v>
      </c>
      <c r="H396" s="1">
        <v>42894</v>
      </c>
      <c r="I396" s="83">
        <v>3356</v>
      </c>
      <c r="J396" s="1" t="s">
        <v>1069</v>
      </c>
      <c r="K396" t="s">
        <v>594</v>
      </c>
      <c r="L396" t="s">
        <v>3328</v>
      </c>
      <c r="M396" t="s">
        <v>5520</v>
      </c>
      <c r="N396" t="s">
        <v>8273</v>
      </c>
      <c r="O396" t="s">
        <v>8275</v>
      </c>
      <c r="P396" t="s">
        <v>52</v>
      </c>
      <c r="Q396" t="str">
        <f t="shared" si="6"/>
        <v>#FAA61A</v>
      </c>
      <c r="R396" t="s">
        <v>53</v>
      </c>
      <c r="S396">
        <v>2</v>
      </c>
      <c r="T396" s="80">
        <v>42894</v>
      </c>
      <c r="U396" s="1" t="s">
        <v>2920</v>
      </c>
      <c r="V396">
        <v>2251</v>
      </c>
      <c r="W396">
        <v>52326</v>
      </c>
      <c r="X396">
        <v>75316</v>
      </c>
      <c r="Y396" s="87">
        <v>4.3018766960975403E-2</v>
      </c>
      <c r="Z396">
        <v>18422</v>
      </c>
      <c r="AA396">
        <v>143</v>
      </c>
      <c r="AB396" t="s">
        <v>2916</v>
      </c>
      <c r="AC396">
        <v>0.35206207239230974</v>
      </c>
      <c r="AD396">
        <v>0.69475277497477295</v>
      </c>
      <c r="AE396" s="82">
        <v>0.69807681374818276</v>
      </c>
      <c r="AF396">
        <v>0.66223248350090069</v>
      </c>
      <c r="AG396">
        <v>0.68359231616297567</v>
      </c>
      <c r="AH396">
        <v>-6.4611765587031999E-3</v>
      </c>
      <c r="AI396" t="s">
        <v>2925</v>
      </c>
      <c r="AJ396">
        <v>2251</v>
      </c>
    </row>
    <row r="397" spans="1:36" x14ac:dyDescent="0.2">
      <c r="A397" t="s">
        <v>1068</v>
      </c>
      <c r="B397" t="s">
        <v>1069</v>
      </c>
      <c r="C397" t="s">
        <v>3073</v>
      </c>
      <c r="D397" t="s">
        <v>3074</v>
      </c>
      <c r="E397" t="s">
        <v>35</v>
      </c>
      <c r="F397" t="s">
        <v>36</v>
      </c>
      <c r="G397" s="1">
        <v>42906</v>
      </c>
      <c r="H397" s="1">
        <v>42894</v>
      </c>
      <c r="I397" s="83">
        <v>3356</v>
      </c>
      <c r="J397" s="1" t="s">
        <v>1069</v>
      </c>
      <c r="K397" t="s">
        <v>3329</v>
      </c>
      <c r="L397" t="s">
        <v>2939</v>
      </c>
      <c r="M397" t="s">
        <v>5521</v>
      </c>
      <c r="N397" t="s">
        <v>8273</v>
      </c>
      <c r="O397" t="s">
        <v>8275</v>
      </c>
      <c r="P397" t="s">
        <v>45</v>
      </c>
      <c r="Q397" t="str">
        <f t="shared" si="6"/>
        <v>#70147A</v>
      </c>
      <c r="R397" t="s">
        <v>45</v>
      </c>
      <c r="S397">
        <v>2</v>
      </c>
      <c r="T397" s="80">
        <v>42894</v>
      </c>
      <c r="U397" s="1" t="s">
        <v>2920</v>
      </c>
      <c r="V397">
        <v>1835</v>
      </c>
      <c r="W397">
        <v>52326</v>
      </c>
      <c r="X397">
        <v>75316</v>
      </c>
      <c r="Y397" s="87">
        <v>3.5068608340022199E-2</v>
      </c>
      <c r="Z397">
        <v>18422</v>
      </c>
      <c r="AA397">
        <v>143</v>
      </c>
      <c r="AB397" t="s">
        <v>2916</v>
      </c>
      <c r="AC397">
        <v>0.35206207239230974</v>
      </c>
      <c r="AD397">
        <v>0.69475277497477295</v>
      </c>
      <c r="AE397" s="82">
        <v>0.69807681374818276</v>
      </c>
      <c r="AF397">
        <v>0.66223248350090069</v>
      </c>
      <c r="AG397">
        <v>0.68359231616297567</v>
      </c>
      <c r="AH397">
        <v>-0.153086434119656</v>
      </c>
      <c r="AI397" t="s">
        <v>2925</v>
      </c>
      <c r="AJ397">
        <v>1835</v>
      </c>
    </row>
    <row r="398" spans="1:36" x14ac:dyDescent="0.2">
      <c r="A398" t="s">
        <v>1068</v>
      </c>
      <c r="B398" t="s">
        <v>1069</v>
      </c>
      <c r="C398" t="s">
        <v>3073</v>
      </c>
      <c r="D398" t="s">
        <v>3074</v>
      </c>
      <c r="E398" t="s">
        <v>35</v>
      </c>
      <c r="F398" t="s">
        <v>36</v>
      </c>
      <c r="G398" s="1">
        <v>42906</v>
      </c>
      <c r="H398" s="1">
        <v>42894</v>
      </c>
      <c r="I398" s="83">
        <v>3356</v>
      </c>
      <c r="J398" s="1" t="s">
        <v>1069</v>
      </c>
      <c r="K398" t="s">
        <v>3330</v>
      </c>
      <c r="L398" t="s">
        <v>644</v>
      </c>
      <c r="M398" t="s">
        <v>5522</v>
      </c>
      <c r="N398" t="s">
        <v>8273</v>
      </c>
      <c r="O398" t="s">
        <v>8275</v>
      </c>
      <c r="P398" t="s">
        <v>54</v>
      </c>
      <c r="Q398" t="str">
        <f t="shared" si="6"/>
        <v>#528D6B</v>
      </c>
      <c r="R398" t="s">
        <v>54</v>
      </c>
      <c r="S398">
        <v>2</v>
      </c>
      <c r="T398" s="80">
        <v>42894</v>
      </c>
      <c r="U398" s="1" t="s">
        <v>2920</v>
      </c>
      <c r="V398">
        <v>916</v>
      </c>
      <c r="W398">
        <v>52326</v>
      </c>
      <c r="X398">
        <v>75316</v>
      </c>
      <c r="Y398" s="87">
        <v>1.75056377326759E-2</v>
      </c>
      <c r="Z398">
        <v>18422</v>
      </c>
      <c r="AA398">
        <v>143</v>
      </c>
      <c r="AB398" t="s">
        <v>2916</v>
      </c>
      <c r="AC398">
        <v>0.35206207239230974</v>
      </c>
      <c r="AD398">
        <v>0.69475277497477295</v>
      </c>
      <c r="AE398" s="82">
        <v>0.69807681374818276</v>
      </c>
      <c r="AF398">
        <v>0.66223248350090069</v>
      </c>
      <c r="AG398">
        <v>0.68359231616297567</v>
      </c>
      <c r="AH398">
        <v>-1.3598313901077101E-2</v>
      </c>
      <c r="AI398" t="s">
        <v>2925</v>
      </c>
      <c r="AJ398">
        <v>916</v>
      </c>
    </row>
    <row r="399" spans="1:36" x14ac:dyDescent="0.2">
      <c r="A399" t="s">
        <v>1325</v>
      </c>
      <c r="B399" t="s">
        <v>1326</v>
      </c>
      <c r="C399" t="s">
        <v>2913</v>
      </c>
      <c r="D399" t="s">
        <v>65</v>
      </c>
      <c r="E399" t="s">
        <v>35</v>
      </c>
      <c r="F399" t="s">
        <v>36</v>
      </c>
      <c r="G399" s="1">
        <v>42906</v>
      </c>
      <c r="H399" s="1">
        <v>42894</v>
      </c>
      <c r="I399" s="83">
        <v>3357</v>
      </c>
      <c r="J399" s="1" t="s">
        <v>1326</v>
      </c>
      <c r="K399" t="s">
        <v>205</v>
      </c>
      <c r="L399" t="s">
        <v>3105</v>
      </c>
      <c r="M399" t="s">
        <v>5523</v>
      </c>
      <c r="N399" t="s">
        <v>8273</v>
      </c>
      <c r="O399" t="s">
        <v>8277</v>
      </c>
      <c r="P399" t="s">
        <v>39</v>
      </c>
      <c r="Q399" t="str">
        <f t="shared" si="6"/>
        <v>#0087DC</v>
      </c>
      <c r="R399" t="s">
        <v>40</v>
      </c>
      <c r="S399">
        <v>2</v>
      </c>
      <c r="T399" s="80">
        <v>42894</v>
      </c>
      <c r="U399" s="1" t="s">
        <v>2915</v>
      </c>
      <c r="V399">
        <v>20081</v>
      </c>
      <c r="W399">
        <v>41334</v>
      </c>
      <c r="X399">
        <v>56010</v>
      </c>
      <c r="Y399" s="87">
        <v>0.48582280930952698</v>
      </c>
      <c r="Z399">
        <v>8038</v>
      </c>
      <c r="AA399">
        <v>404</v>
      </c>
      <c r="AB399" t="s">
        <v>2916</v>
      </c>
      <c r="AC399">
        <v>0.19446460540959018</v>
      </c>
      <c r="AD399">
        <v>0.7379753615425817</v>
      </c>
      <c r="AE399" s="82">
        <v>0.68568477143246276</v>
      </c>
      <c r="AF399">
        <v>0.66223248350090069</v>
      </c>
      <c r="AG399">
        <v>0.73609963079296858</v>
      </c>
      <c r="AH399">
        <v>7.5257355399261303E-2</v>
      </c>
      <c r="AI399" t="s">
        <v>2925</v>
      </c>
      <c r="AJ399">
        <v>20081</v>
      </c>
    </row>
    <row r="400" spans="1:36" x14ac:dyDescent="0.2">
      <c r="A400" t="s">
        <v>1325</v>
      </c>
      <c r="B400" t="s">
        <v>1326</v>
      </c>
      <c r="C400" t="s">
        <v>2913</v>
      </c>
      <c r="D400" t="s">
        <v>65</v>
      </c>
      <c r="E400" t="s">
        <v>35</v>
      </c>
      <c r="F400" t="s">
        <v>36</v>
      </c>
      <c r="G400" s="1">
        <v>42906</v>
      </c>
      <c r="H400" s="1">
        <v>42894</v>
      </c>
      <c r="I400" s="83">
        <v>3357</v>
      </c>
      <c r="J400" s="1" t="s">
        <v>1326</v>
      </c>
      <c r="K400" t="s">
        <v>3331</v>
      </c>
      <c r="L400" t="s">
        <v>370</v>
      </c>
      <c r="M400" t="s">
        <v>5524</v>
      </c>
      <c r="N400" t="s">
        <v>8273</v>
      </c>
      <c r="O400" t="s">
        <v>8275</v>
      </c>
      <c r="P400" t="s">
        <v>52</v>
      </c>
      <c r="Q400" t="str">
        <f t="shared" si="6"/>
        <v>#FAA61A</v>
      </c>
      <c r="R400" t="s">
        <v>53</v>
      </c>
      <c r="S400">
        <v>2</v>
      </c>
      <c r="T400" s="80">
        <v>42894</v>
      </c>
      <c r="U400" s="1" t="s">
        <v>2920</v>
      </c>
      <c r="V400">
        <v>12043</v>
      </c>
      <c r="W400">
        <v>41334</v>
      </c>
      <c r="X400">
        <v>56010</v>
      </c>
      <c r="Y400" s="87">
        <v>0.291358203899937</v>
      </c>
      <c r="Z400">
        <v>8038</v>
      </c>
      <c r="AA400">
        <v>404</v>
      </c>
      <c r="AB400" t="s">
        <v>2916</v>
      </c>
      <c r="AC400">
        <v>0.19446460540959018</v>
      </c>
      <c r="AD400">
        <v>0.7379753615425817</v>
      </c>
      <c r="AE400" s="82">
        <v>0.68568477143246276</v>
      </c>
      <c r="AF400">
        <v>0.66223248350090069</v>
      </c>
      <c r="AG400">
        <v>0.73609963079296858</v>
      </c>
      <c r="AH400">
        <v>8.1072182234386003E-3</v>
      </c>
      <c r="AI400" t="s">
        <v>2925</v>
      </c>
      <c r="AJ400">
        <v>12043</v>
      </c>
    </row>
    <row r="401" spans="1:36" x14ac:dyDescent="0.2">
      <c r="A401" t="s">
        <v>1325</v>
      </c>
      <c r="B401" t="s">
        <v>1326</v>
      </c>
      <c r="C401" t="s">
        <v>2913</v>
      </c>
      <c r="D401" t="s">
        <v>65</v>
      </c>
      <c r="E401" t="s">
        <v>35</v>
      </c>
      <c r="F401" t="s">
        <v>36</v>
      </c>
      <c r="G401" s="1">
        <v>42906</v>
      </c>
      <c r="H401" s="1">
        <v>42894</v>
      </c>
      <c r="I401" s="83">
        <v>3357</v>
      </c>
      <c r="J401" s="1" t="s">
        <v>1326</v>
      </c>
      <c r="K401" t="s">
        <v>3332</v>
      </c>
      <c r="L401" t="s">
        <v>3055</v>
      </c>
      <c r="M401" t="s">
        <v>5525</v>
      </c>
      <c r="N401" t="s">
        <v>8273</v>
      </c>
      <c r="O401" t="s">
        <v>8275</v>
      </c>
      <c r="P401" t="s">
        <v>42</v>
      </c>
      <c r="Q401" t="str">
        <f t="shared" si="6"/>
        <v>#DC241f</v>
      </c>
      <c r="R401" t="s">
        <v>43</v>
      </c>
      <c r="S401">
        <v>2</v>
      </c>
      <c r="T401" s="80">
        <v>42894</v>
      </c>
      <c r="U401" s="1" t="s">
        <v>2920</v>
      </c>
      <c r="V401">
        <v>7335</v>
      </c>
      <c r="W401">
        <v>41334</v>
      </c>
      <c r="X401">
        <v>56010</v>
      </c>
      <c r="Y401" s="87">
        <v>0.17745681521265699</v>
      </c>
      <c r="Z401">
        <v>8038</v>
      </c>
      <c r="AA401">
        <v>404</v>
      </c>
      <c r="AB401" t="s">
        <v>2916</v>
      </c>
      <c r="AC401">
        <v>0.19446460540959018</v>
      </c>
      <c r="AD401">
        <v>0.7379753615425817</v>
      </c>
      <c r="AE401" s="82">
        <v>0.68568477143246276</v>
      </c>
      <c r="AF401">
        <v>0.66223248350090069</v>
      </c>
      <c r="AG401">
        <v>0.73609963079296858</v>
      </c>
      <c r="AH401">
        <v>3.012937098448E-2</v>
      </c>
      <c r="AI401" t="s">
        <v>2925</v>
      </c>
      <c r="AJ401">
        <v>7335</v>
      </c>
    </row>
    <row r="402" spans="1:36" x14ac:dyDescent="0.2">
      <c r="A402" t="s">
        <v>1325</v>
      </c>
      <c r="B402" t="s">
        <v>1326</v>
      </c>
      <c r="C402" t="s">
        <v>2913</v>
      </c>
      <c r="D402" t="s">
        <v>65</v>
      </c>
      <c r="E402" t="s">
        <v>35</v>
      </c>
      <c r="F402" t="s">
        <v>36</v>
      </c>
      <c r="G402" s="1">
        <v>42906</v>
      </c>
      <c r="H402" s="1">
        <v>42894</v>
      </c>
      <c r="I402" s="83">
        <v>3357</v>
      </c>
      <c r="J402" s="1" t="s">
        <v>1326</v>
      </c>
      <c r="K402" t="s">
        <v>3333</v>
      </c>
      <c r="L402" t="s">
        <v>2974</v>
      </c>
      <c r="M402" t="s">
        <v>5526</v>
      </c>
      <c r="N402" t="s">
        <v>8272</v>
      </c>
      <c r="O402" t="s">
        <v>8275</v>
      </c>
      <c r="P402" t="s">
        <v>69</v>
      </c>
      <c r="Q402" t="str">
        <f t="shared" si="6"/>
        <v>#008142</v>
      </c>
      <c r="R402" t="s">
        <v>70</v>
      </c>
      <c r="S402">
        <v>2</v>
      </c>
      <c r="T402" s="80">
        <v>42894</v>
      </c>
      <c r="U402" s="1" t="s">
        <v>2920</v>
      </c>
      <c r="V402">
        <v>1299</v>
      </c>
      <c r="W402">
        <v>41334</v>
      </c>
      <c r="X402">
        <v>56010</v>
      </c>
      <c r="Y402" s="87">
        <v>3.1426912469153703E-2</v>
      </c>
      <c r="Z402">
        <v>8038</v>
      </c>
      <c r="AA402">
        <v>404</v>
      </c>
      <c r="AB402" t="s">
        <v>2916</v>
      </c>
      <c r="AC402">
        <v>0.19446460540959018</v>
      </c>
      <c r="AD402">
        <v>0.7379753615425817</v>
      </c>
      <c r="AE402" s="82">
        <v>0.68568477143246276</v>
      </c>
      <c r="AF402">
        <v>0.66223248350090069</v>
      </c>
      <c r="AG402">
        <v>0.73609963079296858</v>
      </c>
      <c r="AH402">
        <v>-1.2666514690600801E-2</v>
      </c>
      <c r="AI402" t="s">
        <v>2925</v>
      </c>
      <c r="AJ402">
        <v>1299</v>
      </c>
    </row>
    <row r="403" spans="1:36" x14ac:dyDescent="0.2">
      <c r="A403" t="s">
        <v>1325</v>
      </c>
      <c r="B403" t="s">
        <v>1326</v>
      </c>
      <c r="C403" t="s">
        <v>2913</v>
      </c>
      <c r="D403" t="s">
        <v>65</v>
      </c>
      <c r="E403" t="s">
        <v>35</v>
      </c>
      <c r="F403" t="s">
        <v>36</v>
      </c>
      <c r="G403" s="1">
        <v>42906</v>
      </c>
      <c r="H403" s="1">
        <v>42894</v>
      </c>
      <c r="I403" s="83">
        <v>3357</v>
      </c>
      <c r="J403" s="1" t="s">
        <v>1326</v>
      </c>
      <c r="K403" t="s">
        <v>374</v>
      </c>
      <c r="L403" t="s">
        <v>3111</v>
      </c>
      <c r="M403" t="s">
        <v>5527</v>
      </c>
      <c r="N403" t="s">
        <v>8273</v>
      </c>
      <c r="O403" t="s">
        <v>8275</v>
      </c>
      <c r="P403" t="s">
        <v>45</v>
      </c>
      <c r="Q403" t="str">
        <f t="shared" si="6"/>
        <v>#70147A</v>
      </c>
      <c r="R403" t="s">
        <v>45</v>
      </c>
      <c r="S403">
        <v>2</v>
      </c>
      <c r="T403" s="80">
        <v>42894</v>
      </c>
      <c r="U403" s="1" t="s">
        <v>2920</v>
      </c>
      <c r="V403">
        <v>576</v>
      </c>
      <c r="W403">
        <v>41334</v>
      </c>
      <c r="X403">
        <v>56010</v>
      </c>
      <c r="Y403" s="87">
        <v>1.3935259108724099E-2</v>
      </c>
      <c r="Z403">
        <v>8038</v>
      </c>
      <c r="AA403">
        <v>404</v>
      </c>
      <c r="AB403" t="s">
        <v>2916</v>
      </c>
      <c r="AC403">
        <v>0.19446460540959018</v>
      </c>
      <c r="AD403">
        <v>0.7379753615425817</v>
      </c>
      <c r="AE403" s="82">
        <v>0.68568477143246276</v>
      </c>
      <c r="AF403">
        <v>0.66223248350090069</v>
      </c>
      <c r="AG403">
        <v>0.73609963079296858</v>
      </c>
      <c r="AH403">
        <v>-6.9360643471502503E-2</v>
      </c>
      <c r="AI403" t="s">
        <v>2925</v>
      </c>
      <c r="AJ403">
        <v>576</v>
      </c>
    </row>
    <row r="404" spans="1:36" x14ac:dyDescent="0.2">
      <c r="A404" t="s">
        <v>1327</v>
      </c>
      <c r="B404" t="s">
        <v>1328</v>
      </c>
      <c r="C404" t="s">
        <v>3044</v>
      </c>
      <c r="D404" t="s">
        <v>158</v>
      </c>
      <c r="E404" t="s">
        <v>35</v>
      </c>
      <c r="F404" t="s">
        <v>36</v>
      </c>
      <c r="G404" s="1">
        <v>42906</v>
      </c>
      <c r="H404" s="1">
        <v>42894</v>
      </c>
      <c r="I404" s="83">
        <v>3358</v>
      </c>
      <c r="J404" s="1" t="s">
        <v>1328</v>
      </c>
      <c r="K404" t="s">
        <v>859</v>
      </c>
      <c r="L404" t="s">
        <v>3268</v>
      </c>
      <c r="M404" t="s">
        <v>5528</v>
      </c>
      <c r="N404" t="s">
        <v>8272</v>
      </c>
      <c r="O404" t="s">
        <v>8277</v>
      </c>
      <c r="P404" t="s">
        <v>42</v>
      </c>
      <c r="Q404" t="str">
        <f t="shared" si="6"/>
        <v>#DC241f</v>
      </c>
      <c r="R404" t="s">
        <v>43</v>
      </c>
      <c r="S404">
        <v>2</v>
      </c>
      <c r="T404" s="80">
        <v>42894</v>
      </c>
      <c r="U404" s="1" t="s">
        <v>2915</v>
      </c>
      <c r="V404">
        <v>38208</v>
      </c>
      <c r="W404">
        <v>52296</v>
      </c>
      <c r="X404">
        <v>80499</v>
      </c>
      <c r="Y404" s="87">
        <v>0.73061037173015098</v>
      </c>
      <c r="Z404">
        <v>27997</v>
      </c>
      <c r="AA404">
        <v>30</v>
      </c>
      <c r="AB404" t="s">
        <v>2916</v>
      </c>
      <c r="AC404">
        <v>0.53535643261434906</v>
      </c>
      <c r="AD404">
        <v>0.64964782171207092</v>
      </c>
      <c r="AE404" s="82">
        <v>0.70126370404806215</v>
      </c>
      <c r="AF404">
        <v>0.66223248350090069</v>
      </c>
      <c r="AG404">
        <v>0.61050390716269898</v>
      </c>
      <c r="AH404">
        <v>0.109416291104194</v>
      </c>
      <c r="AI404" t="s">
        <v>2917</v>
      </c>
      <c r="AJ404">
        <v>38208</v>
      </c>
    </row>
    <row r="405" spans="1:36" x14ac:dyDescent="0.2">
      <c r="A405" t="s">
        <v>1327</v>
      </c>
      <c r="B405" t="s">
        <v>1328</v>
      </c>
      <c r="C405" t="s">
        <v>3044</v>
      </c>
      <c r="D405" t="s">
        <v>158</v>
      </c>
      <c r="E405" t="s">
        <v>35</v>
      </c>
      <c r="F405" t="s">
        <v>36</v>
      </c>
      <c r="G405" s="1">
        <v>42906</v>
      </c>
      <c r="H405" s="1">
        <v>42894</v>
      </c>
      <c r="I405" s="83">
        <v>3358</v>
      </c>
      <c r="J405" s="1" t="s">
        <v>1328</v>
      </c>
      <c r="K405" t="s">
        <v>1030</v>
      </c>
      <c r="L405" t="s">
        <v>3334</v>
      </c>
      <c r="M405" t="s">
        <v>5529</v>
      </c>
      <c r="N405" t="s">
        <v>8273</v>
      </c>
      <c r="O405" t="s">
        <v>8275</v>
      </c>
      <c r="P405" t="s">
        <v>39</v>
      </c>
      <c r="Q405" t="str">
        <f t="shared" si="6"/>
        <v>#0087DC</v>
      </c>
      <c r="R405" t="s">
        <v>40</v>
      </c>
      <c r="S405">
        <v>2</v>
      </c>
      <c r="T405" s="80">
        <v>42894</v>
      </c>
      <c r="U405" s="1" t="s">
        <v>2920</v>
      </c>
      <c r="V405">
        <v>10211</v>
      </c>
      <c r="W405">
        <v>52296</v>
      </c>
      <c r="X405">
        <v>80499</v>
      </c>
      <c r="Y405" s="87">
        <v>0.19525393911580199</v>
      </c>
      <c r="Z405">
        <v>27997</v>
      </c>
      <c r="AA405">
        <v>30</v>
      </c>
      <c r="AB405" t="s">
        <v>2916</v>
      </c>
      <c r="AC405">
        <v>0.53535643261434906</v>
      </c>
      <c r="AD405">
        <v>0.64964782171207092</v>
      </c>
      <c r="AE405" s="82">
        <v>0.70126370404806215</v>
      </c>
      <c r="AF405">
        <v>0.66223248350090069</v>
      </c>
      <c r="AG405">
        <v>0.61050390716269898</v>
      </c>
      <c r="AH405">
        <v>-8.1607572611325004E-3</v>
      </c>
      <c r="AI405" t="s">
        <v>2917</v>
      </c>
      <c r="AJ405">
        <v>10211</v>
      </c>
    </row>
    <row r="406" spans="1:36" x14ac:dyDescent="0.2">
      <c r="A406" t="s">
        <v>1327</v>
      </c>
      <c r="B406" t="s">
        <v>1328</v>
      </c>
      <c r="C406" t="s">
        <v>3044</v>
      </c>
      <c r="D406" t="s">
        <v>158</v>
      </c>
      <c r="E406" t="s">
        <v>35</v>
      </c>
      <c r="F406" t="s">
        <v>36</v>
      </c>
      <c r="G406" s="1">
        <v>42906</v>
      </c>
      <c r="H406" s="1">
        <v>42894</v>
      </c>
      <c r="I406" s="83">
        <v>3358</v>
      </c>
      <c r="J406" s="1" t="s">
        <v>1328</v>
      </c>
      <c r="K406" t="s">
        <v>3335</v>
      </c>
      <c r="L406" t="s">
        <v>3336</v>
      </c>
      <c r="M406" t="s">
        <v>5530</v>
      </c>
      <c r="N406" t="s">
        <v>8273</v>
      </c>
      <c r="O406" t="s">
        <v>8275</v>
      </c>
      <c r="P406" t="s">
        <v>52</v>
      </c>
      <c r="Q406" t="str">
        <f t="shared" si="6"/>
        <v>#FAA61A</v>
      </c>
      <c r="R406" t="s">
        <v>53</v>
      </c>
      <c r="S406">
        <v>2</v>
      </c>
      <c r="T406" s="80">
        <v>42894</v>
      </c>
      <c r="U406" s="1" t="s">
        <v>2920</v>
      </c>
      <c r="V406">
        <v>2519</v>
      </c>
      <c r="W406">
        <v>52296</v>
      </c>
      <c r="X406">
        <v>80499</v>
      </c>
      <c r="Y406" s="87">
        <v>4.8168119932690802E-2</v>
      </c>
      <c r="Z406">
        <v>27997</v>
      </c>
      <c r="AA406">
        <v>30</v>
      </c>
      <c r="AB406" t="s">
        <v>2916</v>
      </c>
      <c r="AC406">
        <v>0.53535643261434906</v>
      </c>
      <c r="AD406">
        <v>0.64964782171207092</v>
      </c>
      <c r="AE406" s="82">
        <v>0.70126370404806215</v>
      </c>
      <c r="AF406">
        <v>0.66223248350090069</v>
      </c>
      <c r="AG406">
        <v>0.61050390716269898</v>
      </c>
      <c r="AH406">
        <v>-3.5540844176851598E-2</v>
      </c>
      <c r="AI406" t="s">
        <v>2917</v>
      </c>
      <c r="AJ406">
        <v>2519</v>
      </c>
    </row>
    <row r="407" spans="1:36" x14ac:dyDescent="0.2">
      <c r="A407" t="s">
        <v>1327</v>
      </c>
      <c r="B407" t="s">
        <v>1328</v>
      </c>
      <c r="C407" t="s">
        <v>3044</v>
      </c>
      <c r="D407" t="s">
        <v>158</v>
      </c>
      <c r="E407" t="s">
        <v>35</v>
      </c>
      <c r="F407" t="s">
        <v>36</v>
      </c>
      <c r="G407" s="1">
        <v>42906</v>
      </c>
      <c r="H407" s="1">
        <v>42894</v>
      </c>
      <c r="I407" s="83">
        <v>3358</v>
      </c>
      <c r="J407" s="1" t="s">
        <v>1328</v>
      </c>
      <c r="K407" t="s">
        <v>3337</v>
      </c>
      <c r="L407" t="s">
        <v>3338</v>
      </c>
      <c r="M407" t="s">
        <v>5531</v>
      </c>
      <c r="N407" t="s">
        <v>8272</v>
      </c>
      <c r="O407" t="s">
        <v>8275</v>
      </c>
      <c r="P407" t="s">
        <v>54</v>
      </c>
      <c r="Q407" t="str">
        <f t="shared" si="6"/>
        <v>#528D6B</v>
      </c>
      <c r="R407" t="s">
        <v>54</v>
      </c>
      <c r="S407">
        <v>2</v>
      </c>
      <c r="T407" s="80">
        <v>42894</v>
      </c>
      <c r="U407" s="1" t="s">
        <v>2920</v>
      </c>
      <c r="V407">
        <v>802</v>
      </c>
      <c r="W407">
        <v>52296</v>
      </c>
      <c r="X407">
        <v>80499</v>
      </c>
      <c r="Y407" s="87">
        <v>1.53357809392688E-2</v>
      </c>
      <c r="Z407">
        <v>27997</v>
      </c>
      <c r="AA407">
        <v>30</v>
      </c>
      <c r="AB407" t="s">
        <v>2916</v>
      </c>
      <c r="AC407">
        <v>0.53535643261434906</v>
      </c>
      <c r="AD407">
        <v>0.64964782171207092</v>
      </c>
      <c r="AE407" s="82">
        <v>0.70126370404806215</v>
      </c>
      <c r="AF407">
        <v>0.66223248350090069</v>
      </c>
      <c r="AG407">
        <v>0.61050390716269898</v>
      </c>
      <c r="AH407">
        <v>-2.5317391368946899E-2</v>
      </c>
      <c r="AI407" t="s">
        <v>2917</v>
      </c>
      <c r="AJ407">
        <v>802</v>
      </c>
    </row>
    <row r="408" spans="1:36" x14ac:dyDescent="0.2">
      <c r="A408" t="s">
        <v>1327</v>
      </c>
      <c r="B408" t="s">
        <v>1328</v>
      </c>
      <c r="C408" t="s">
        <v>3044</v>
      </c>
      <c r="D408" t="s">
        <v>158</v>
      </c>
      <c r="E408" t="s">
        <v>35</v>
      </c>
      <c r="F408" t="s">
        <v>36</v>
      </c>
      <c r="G408" s="1">
        <v>42906</v>
      </c>
      <c r="H408" s="1">
        <v>42894</v>
      </c>
      <c r="I408" s="83">
        <v>3358</v>
      </c>
      <c r="J408" s="1" t="s">
        <v>1328</v>
      </c>
      <c r="K408" t="s">
        <v>1092</v>
      </c>
      <c r="L408" t="s">
        <v>3339</v>
      </c>
      <c r="M408" t="s">
        <v>5532</v>
      </c>
      <c r="N408" t="s">
        <v>8272</v>
      </c>
      <c r="O408" t="s">
        <v>8275</v>
      </c>
      <c r="P408" t="s">
        <v>45</v>
      </c>
      <c r="Q408" t="str">
        <f t="shared" si="6"/>
        <v>#70147A</v>
      </c>
      <c r="R408" t="s">
        <v>45</v>
      </c>
      <c r="S408">
        <v>2</v>
      </c>
      <c r="T408" s="80">
        <v>42894</v>
      </c>
      <c r="U408" s="1" t="s">
        <v>2920</v>
      </c>
      <c r="V408">
        <v>556</v>
      </c>
      <c r="W408">
        <v>52296</v>
      </c>
      <c r="X408">
        <v>80499</v>
      </c>
      <c r="Y408" s="87">
        <v>1.06317882820866E-2</v>
      </c>
      <c r="Z408">
        <v>27997</v>
      </c>
      <c r="AA408">
        <v>30</v>
      </c>
      <c r="AB408" t="s">
        <v>2916</v>
      </c>
      <c r="AC408">
        <v>0.53535643261434906</v>
      </c>
      <c r="AD408">
        <v>0.64964782171207092</v>
      </c>
      <c r="AE408" s="82">
        <v>0.70126370404806215</v>
      </c>
      <c r="AF408">
        <v>0.66223248350090069</v>
      </c>
      <c r="AG408">
        <v>0.61050390716269898</v>
      </c>
      <c r="AH408">
        <v>-2.8703132622829201E-2</v>
      </c>
      <c r="AI408" t="s">
        <v>2917</v>
      </c>
      <c r="AJ408">
        <v>556</v>
      </c>
    </row>
    <row r="409" spans="1:36" x14ac:dyDescent="0.2">
      <c r="A409" t="s">
        <v>1334</v>
      </c>
      <c r="B409" t="s">
        <v>1335</v>
      </c>
      <c r="C409" t="s">
        <v>3044</v>
      </c>
      <c r="D409" t="s">
        <v>158</v>
      </c>
      <c r="E409" t="s">
        <v>35</v>
      </c>
      <c r="F409" t="s">
        <v>36</v>
      </c>
      <c r="G409" s="1">
        <v>42906</v>
      </c>
      <c r="H409" s="1">
        <v>42894</v>
      </c>
      <c r="I409" s="83">
        <v>3360</v>
      </c>
      <c r="J409" s="1" t="s">
        <v>1335</v>
      </c>
      <c r="K409" t="s">
        <v>3340</v>
      </c>
      <c r="L409" t="s">
        <v>3118</v>
      </c>
      <c r="M409" t="s">
        <v>5533</v>
      </c>
      <c r="N409" t="s">
        <v>8272</v>
      </c>
      <c r="O409" t="s">
        <v>8277</v>
      </c>
      <c r="P409" t="s">
        <v>42</v>
      </c>
      <c r="Q409" t="str">
        <f t="shared" si="6"/>
        <v>#DC241f</v>
      </c>
      <c r="R409" t="s">
        <v>43</v>
      </c>
      <c r="S409">
        <v>2</v>
      </c>
      <c r="T409" s="80">
        <v>42894</v>
      </c>
      <c r="U409" s="1" t="s">
        <v>2915</v>
      </c>
      <c r="V409">
        <v>35364</v>
      </c>
      <c r="W409">
        <v>61629</v>
      </c>
      <c r="X409">
        <v>85164</v>
      </c>
      <c r="Y409" s="87">
        <v>0.57382076619773104</v>
      </c>
      <c r="Z409">
        <v>12182</v>
      </c>
      <c r="AA409">
        <v>307</v>
      </c>
      <c r="AB409" t="s">
        <v>2916</v>
      </c>
      <c r="AC409">
        <v>0.19766668289279399</v>
      </c>
      <c r="AD409">
        <v>0.72365083838241506</v>
      </c>
      <c r="AE409" s="82">
        <v>0.70126370404806215</v>
      </c>
      <c r="AF409">
        <v>0.66223248350090069</v>
      </c>
      <c r="AG409">
        <v>0.67793905581428338</v>
      </c>
      <c r="AH409">
        <v>0.136265191269652</v>
      </c>
      <c r="AI409" t="s">
        <v>2917</v>
      </c>
      <c r="AJ409">
        <v>35364</v>
      </c>
    </row>
    <row r="410" spans="1:36" x14ac:dyDescent="0.2">
      <c r="A410" t="s">
        <v>1334</v>
      </c>
      <c r="B410" t="s">
        <v>1335</v>
      </c>
      <c r="C410" t="s">
        <v>3044</v>
      </c>
      <c r="D410" t="s">
        <v>158</v>
      </c>
      <c r="E410" t="s">
        <v>35</v>
      </c>
      <c r="F410" t="s">
        <v>36</v>
      </c>
      <c r="G410" s="1">
        <v>42906</v>
      </c>
      <c r="H410" s="1">
        <v>42894</v>
      </c>
      <c r="I410" s="83">
        <v>3360</v>
      </c>
      <c r="J410" s="1" t="s">
        <v>1335</v>
      </c>
      <c r="K410" t="s">
        <v>847</v>
      </c>
      <c r="L410" t="s">
        <v>2986</v>
      </c>
      <c r="M410" t="s">
        <v>5534</v>
      </c>
      <c r="N410" t="s">
        <v>8272</v>
      </c>
      <c r="O410" t="s">
        <v>8276</v>
      </c>
      <c r="P410" t="s">
        <v>39</v>
      </c>
      <c r="Q410" t="str">
        <f t="shared" si="6"/>
        <v>#0087DC</v>
      </c>
      <c r="R410" t="s">
        <v>40</v>
      </c>
      <c r="S410">
        <v>2</v>
      </c>
      <c r="T410" s="80">
        <v>42894</v>
      </c>
      <c r="U410" s="1" t="s">
        <v>2920</v>
      </c>
      <c r="V410">
        <v>23182</v>
      </c>
      <c r="W410">
        <v>61629</v>
      </c>
      <c r="X410">
        <v>85164</v>
      </c>
      <c r="Y410" s="87">
        <v>0.37615408330493699</v>
      </c>
      <c r="Z410">
        <v>12182</v>
      </c>
      <c r="AA410">
        <v>307</v>
      </c>
      <c r="AB410" t="s">
        <v>2916</v>
      </c>
      <c r="AC410">
        <v>0.19766668289279399</v>
      </c>
      <c r="AD410">
        <v>0.72365083838241506</v>
      </c>
      <c r="AE410" s="82">
        <v>0.70126370404806215</v>
      </c>
      <c r="AF410">
        <v>0.66223248350090069</v>
      </c>
      <c r="AG410">
        <v>0.67793905581428338</v>
      </c>
      <c r="AH410">
        <v>-5.3294090350367099E-2</v>
      </c>
      <c r="AI410" t="s">
        <v>2917</v>
      </c>
      <c r="AJ410">
        <v>23182</v>
      </c>
    </row>
    <row r="411" spans="1:36" x14ac:dyDescent="0.2">
      <c r="A411" t="s">
        <v>1334</v>
      </c>
      <c r="B411" t="s">
        <v>1335</v>
      </c>
      <c r="C411" t="s">
        <v>3044</v>
      </c>
      <c r="D411" t="s">
        <v>158</v>
      </c>
      <c r="E411" t="s">
        <v>35</v>
      </c>
      <c r="F411" t="s">
        <v>36</v>
      </c>
      <c r="G411" s="1">
        <v>42906</v>
      </c>
      <c r="H411" s="1">
        <v>42894</v>
      </c>
      <c r="I411" s="83">
        <v>3360</v>
      </c>
      <c r="J411" s="1" t="s">
        <v>1335</v>
      </c>
      <c r="K411" t="s">
        <v>1768</v>
      </c>
      <c r="L411" t="s">
        <v>3092</v>
      </c>
      <c r="M411" t="s">
        <v>5535</v>
      </c>
      <c r="N411" t="s">
        <v>8273</v>
      </c>
      <c r="O411" t="s">
        <v>8275</v>
      </c>
      <c r="P411" t="s">
        <v>52</v>
      </c>
      <c r="Q411" t="str">
        <f t="shared" si="6"/>
        <v>#FAA61A</v>
      </c>
      <c r="R411" t="s">
        <v>53</v>
      </c>
      <c r="S411">
        <v>2</v>
      </c>
      <c r="T411" s="80">
        <v>42894</v>
      </c>
      <c r="U411" s="1" t="s">
        <v>2920</v>
      </c>
      <c r="V411">
        <v>3083</v>
      </c>
      <c r="W411">
        <v>61629</v>
      </c>
      <c r="X411">
        <v>85164</v>
      </c>
      <c r="Y411" s="87">
        <v>5.0025150497330799E-2</v>
      </c>
      <c r="Z411">
        <v>12182</v>
      </c>
      <c r="AA411">
        <v>307</v>
      </c>
      <c r="AB411" t="s">
        <v>2916</v>
      </c>
      <c r="AC411">
        <v>0.19766668289279399</v>
      </c>
      <c r="AD411">
        <v>0.72365083838241506</v>
      </c>
      <c r="AE411" s="82">
        <v>0.70126370404806215</v>
      </c>
      <c r="AF411">
        <v>0.66223248350090069</v>
      </c>
      <c r="AG411">
        <v>0.67793905581428338</v>
      </c>
      <c r="AH411">
        <v>9.8368495645438005E-3</v>
      </c>
      <c r="AI411" t="s">
        <v>2917</v>
      </c>
      <c r="AJ411">
        <v>3083</v>
      </c>
    </row>
    <row r="412" spans="1:36" x14ac:dyDescent="0.2">
      <c r="A412" t="s">
        <v>1329</v>
      </c>
      <c r="B412" t="s">
        <v>1330</v>
      </c>
      <c r="C412" t="s">
        <v>3044</v>
      </c>
      <c r="D412" t="s">
        <v>158</v>
      </c>
      <c r="E412" t="s">
        <v>35</v>
      </c>
      <c r="F412" t="s">
        <v>36</v>
      </c>
      <c r="G412" s="1">
        <v>42906</v>
      </c>
      <c r="H412" s="1">
        <v>42894</v>
      </c>
      <c r="I412" s="83">
        <v>3359</v>
      </c>
      <c r="J412" s="1" t="s">
        <v>1330</v>
      </c>
      <c r="K412" t="s">
        <v>1331</v>
      </c>
      <c r="L412" t="s">
        <v>1944</v>
      </c>
      <c r="M412" t="s">
        <v>5536</v>
      </c>
      <c r="N412" t="s">
        <v>8273</v>
      </c>
      <c r="O412" t="s">
        <v>8277</v>
      </c>
      <c r="P412" t="s">
        <v>42</v>
      </c>
      <c r="Q412" t="str">
        <f t="shared" si="6"/>
        <v>#DC241f</v>
      </c>
      <c r="R412" t="s">
        <v>43</v>
      </c>
      <c r="S412">
        <v>2</v>
      </c>
      <c r="T412" s="80">
        <v>42894</v>
      </c>
      <c r="U412" s="1" t="s">
        <v>2915</v>
      </c>
      <c r="V412">
        <v>35496</v>
      </c>
      <c r="W412">
        <v>56444</v>
      </c>
      <c r="X412">
        <v>82567</v>
      </c>
      <c r="Y412" s="87">
        <v>0.62887109347317705</v>
      </c>
      <c r="Z412">
        <v>17061</v>
      </c>
      <c r="AA412">
        <v>178</v>
      </c>
      <c r="AB412" t="s">
        <v>2916</v>
      </c>
      <c r="AC412">
        <v>0.3022641910566225</v>
      </c>
      <c r="AD412">
        <v>0.68361451911780735</v>
      </c>
      <c r="AE412" s="82">
        <v>0.70126370404806215</v>
      </c>
      <c r="AF412">
        <v>0.66223248350090069</v>
      </c>
      <c r="AG412">
        <v>0.63549321134848413</v>
      </c>
      <c r="AH412">
        <v>8.6112406768860006E-2</v>
      </c>
      <c r="AI412" t="s">
        <v>2917</v>
      </c>
      <c r="AJ412">
        <v>35496</v>
      </c>
    </row>
    <row r="413" spans="1:36" x14ac:dyDescent="0.2">
      <c r="A413" t="s">
        <v>1329</v>
      </c>
      <c r="B413" t="s">
        <v>1330</v>
      </c>
      <c r="C413" t="s">
        <v>3044</v>
      </c>
      <c r="D413" t="s">
        <v>158</v>
      </c>
      <c r="E413" t="s">
        <v>35</v>
      </c>
      <c r="F413" t="s">
        <v>36</v>
      </c>
      <c r="G413" s="1">
        <v>42906</v>
      </c>
      <c r="H413" s="1">
        <v>42894</v>
      </c>
      <c r="I413" s="83">
        <v>3359</v>
      </c>
      <c r="J413" s="1" t="s">
        <v>1330</v>
      </c>
      <c r="K413" t="s">
        <v>3341</v>
      </c>
      <c r="L413" t="s">
        <v>3342</v>
      </c>
      <c r="M413" t="s">
        <v>5537</v>
      </c>
      <c r="N413" t="s">
        <v>8273</v>
      </c>
      <c r="O413" t="s">
        <v>8275</v>
      </c>
      <c r="P413" t="s">
        <v>39</v>
      </c>
      <c r="Q413" t="str">
        <f t="shared" si="6"/>
        <v>#0087DC</v>
      </c>
      <c r="R413" t="s">
        <v>40</v>
      </c>
      <c r="S413">
        <v>2</v>
      </c>
      <c r="T413" s="80">
        <v>42894</v>
      </c>
      <c r="U413" s="1" t="s">
        <v>2920</v>
      </c>
      <c r="V413">
        <v>18435</v>
      </c>
      <c r="W413">
        <v>56444</v>
      </c>
      <c r="X413">
        <v>82567</v>
      </c>
      <c r="Y413" s="87">
        <v>0.32660690241655399</v>
      </c>
      <c r="Z413">
        <v>17061</v>
      </c>
      <c r="AA413">
        <v>178</v>
      </c>
      <c r="AB413" t="s">
        <v>2916</v>
      </c>
      <c r="AC413">
        <v>0.3022641910566225</v>
      </c>
      <c r="AD413">
        <v>0.68361451911780735</v>
      </c>
      <c r="AE413" s="82">
        <v>0.70126370404806215</v>
      </c>
      <c r="AF413">
        <v>0.66223248350090069</v>
      </c>
      <c r="AG413">
        <v>0.63549321134848413</v>
      </c>
      <c r="AH413">
        <v>-8.7429587876188992E-3</v>
      </c>
      <c r="AI413" t="s">
        <v>2917</v>
      </c>
      <c r="AJ413">
        <v>18435</v>
      </c>
    </row>
    <row r="414" spans="1:36" x14ac:dyDescent="0.2">
      <c r="A414" t="s">
        <v>1329</v>
      </c>
      <c r="B414" t="s">
        <v>1330</v>
      </c>
      <c r="C414" t="s">
        <v>3044</v>
      </c>
      <c r="D414" t="s">
        <v>158</v>
      </c>
      <c r="E414" t="s">
        <v>35</v>
      </c>
      <c r="F414" t="s">
        <v>36</v>
      </c>
      <c r="G414" s="1">
        <v>42906</v>
      </c>
      <c r="H414" s="1">
        <v>42894</v>
      </c>
      <c r="I414" s="83">
        <v>3359</v>
      </c>
      <c r="J414" s="1" t="s">
        <v>1330</v>
      </c>
      <c r="K414" t="s">
        <v>3343</v>
      </c>
      <c r="L414" t="s">
        <v>2555</v>
      </c>
      <c r="M414" t="s">
        <v>5538</v>
      </c>
      <c r="N414" t="s">
        <v>8273</v>
      </c>
      <c r="O414" t="s">
        <v>8275</v>
      </c>
      <c r="P414" t="s">
        <v>52</v>
      </c>
      <c r="Q414" t="str">
        <f t="shared" si="6"/>
        <v>#FAA61A</v>
      </c>
      <c r="R414" t="s">
        <v>53</v>
      </c>
      <c r="S414">
        <v>2</v>
      </c>
      <c r="T414" s="80">
        <v>42894</v>
      </c>
      <c r="U414" s="1" t="s">
        <v>2920</v>
      </c>
      <c r="V414">
        <v>1614</v>
      </c>
      <c r="W414">
        <v>56444</v>
      </c>
      <c r="X414">
        <v>82567</v>
      </c>
      <c r="Y414" s="87">
        <v>2.85947133441996E-2</v>
      </c>
      <c r="Z414">
        <v>17061</v>
      </c>
      <c r="AA414">
        <v>178</v>
      </c>
      <c r="AB414" t="s">
        <v>2916</v>
      </c>
      <c r="AC414">
        <v>0.3022641910566225</v>
      </c>
      <c r="AD414">
        <v>0.68361451911780735</v>
      </c>
      <c r="AE414" s="82">
        <v>0.70126370404806215</v>
      </c>
      <c r="AF414">
        <v>0.66223248350090069</v>
      </c>
      <c r="AG414">
        <v>0.63549321134848413</v>
      </c>
      <c r="AH414">
        <v>-2.13143514590932E-2</v>
      </c>
      <c r="AI414" t="s">
        <v>2917</v>
      </c>
      <c r="AJ414">
        <v>1614</v>
      </c>
    </row>
    <row r="415" spans="1:36" x14ac:dyDescent="0.2">
      <c r="A415" t="s">
        <v>1329</v>
      </c>
      <c r="B415" t="s">
        <v>1330</v>
      </c>
      <c r="C415" t="s">
        <v>3044</v>
      </c>
      <c r="D415" t="s">
        <v>158</v>
      </c>
      <c r="E415" t="s">
        <v>35</v>
      </c>
      <c r="F415" t="s">
        <v>36</v>
      </c>
      <c r="G415" s="1">
        <v>42906</v>
      </c>
      <c r="H415" s="1">
        <v>42894</v>
      </c>
      <c r="I415" s="83">
        <v>3359</v>
      </c>
      <c r="J415" s="1" t="s">
        <v>1330</v>
      </c>
      <c r="K415" t="s">
        <v>3344</v>
      </c>
      <c r="L415" t="s">
        <v>3345</v>
      </c>
      <c r="M415" t="s">
        <v>5539</v>
      </c>
      <c r="N415" t="s">
        <v>8272</v>
      </c>
      <c r="O415" t="s">
        <v>8275</v>
      </c>
      <c r="P415" t="s">
        <v>54</v>
      </c>
      <c r="Q415" t="str">
        <f t="shared" si="6"/>
        <v>#528D6B</v>
      </c>
      <c r="R415" t="s">
        <v>54</v>
      </c>
      <c r="S415">
        <v>2</v>
      </c>
      <c r="T415" s="80">
        <v>42894</v>
      </c>
      <c r="U415" s="1" t="s">
        <v>2920</v>
      </c>
      <c r="V415">
        <v>660</v>
      </c>
      <c r="W415">
        <v>56444</v>
      </c>
      <c r="X415">
        <v>82567</v>
      </c>
      <c r="Y415" s="87">
        <v>1.16930054567359E-2</v>
      </c>
      <c r="Z415">
        <v>17061</v>
      </c>
      <c r="AA415">
        <v>178</v>
      </c>
      <c r="AB415" t="s">
        <v>2916</v>
      </c>
      <c r="AC415">
        <v>0.3022641910566225</v>
      </c>
      <c r="AD415">
        <v>0.68361451911780735</v>
      </c>
      <c r="AE415" s="82">
        <v>0.70126370404806215</v>
      </c>
      <c r="AF415">
        <v>0.66223248350090069</v>
      </c>
      <c r="AG415">
        <v>0.63549321134848413</v>
      </c>
      <c r="AH415">
        <v>-1.7769998276393199E-2</v>
      </c>
      <c r="AI415" t="s">
        <v>2917</v>
      </c>
      <c r="AJ415">
        <v>660</v>
      </c>
    </row>
    <row r="416" spans="1:36" x14ac:dyDescent="0.2">
      <c r="A416" t="s">
        <v>1329</v>
      </c>
      <c r="B416" t="s">
        <v>1330</v>
      </c>
      <c r="C416" t="s">
        <v>3044</v>
      </c>
      <c r="D416" t="s">
        <v>158</v>
      </c>
      <c r="E416" t="s">
        <v>35</v>
      </c>
      <c r="F416" t="s">
        <v>36</v>
      </c>
      <c r="G416" s="1">
        <v>42906</v>
      </c>
      <c r="H416" s="1">
        <v>42894</v>
      </c>
      <c r="I416" s="83">
        <v>3359</v>
      </c>
      <c r="J416" s="1" t="s">
        <v>1330</v>
      </c>
      <c r="K416" t="s">
        <v>3346</v>
      </c>
      <c r="L416" t="s">
        <v>3347</v>
      </c>
      <c r="M416" t="s">
        <v>5540</v>
      </c>
      <c r="N416" t="s">
        <v>8272</v>
      </c>
      <c r="O416" t="s">
        <v>8275</v>
      </c>
      <c r="P416" t="s">
        <v>146</v>
      </c>
      <c r="Q416" t="str">
        <f t="shared" si="6"/>
        <v>#000000</v>
      </c>
      <c r="R416" t="s">
        <v>117</v>
      </c>
      <c r="S416">
        <v>2</v>
      </c>
      <c r="T416" s="80">
        <v>42894</v>
      </c>
      <c r="U416" s="1" t="s">
        <v>2920</v>
      </c>
      <c r="V416">
        <v>239</v>
      </c>
      <c r="W416">
        <v>56444</v>
      </c>
      <c r="X416">
        <v>82567</v>
      </c>
      <c r="Y416" s="87">
        <v>4.2342853093330999E-3</v>
      </c>
      <c r="Z416">
        <v>17061</v>
      </c>
      <c r="AA416">
        <v>178</v>
      </c>
      <c r="AB416" t="s">
        <v>2916</v>
      </c>
      <c r="AC416">
        <v>0.3022641910566225</v>
      </c>
      <c r="AD416">
        <v>0.68361451911780735</v>
      </c>
      <c r="AE416" s="82">
        <v>0.70126370404806215</v>
      </c>
      <c r="AF416">
        <v>0.66223248350090069</v>
      </c>
      <c r="AG416">
        <v>0.63549321134848413</v>
      </c>
      <c r="AH416">
        <v>0</v>
      </c>
      <c r="AI416" t="s">
        <v>2917</v>
      </c>
      <c r="AJ416">
        <v>239</v>
      </c>
    </row>
    <row r="417" spans="1:36" x14ac:dyDescent="0.2">
      <c r="A417" t="s">
        <v>1336</v>
      </c>
      <c r="B417" t="s">
        <v>1337</v>
      </c>
      <c r="C417" t="s">
        <v>3073</v>
      </c>
      <c r="D417" t="s">
        <v>3074</v>
      </c>
      <c r="E417" t="s">
        <v>35</v>
      </c>
      <c r="F417" t="s">
        <v>36</v>
      </c>
      <c r="G417" s="1">
        <v>42906</v>
      </c>
      <c r="H417" s="1">
        <v>42894</v>
      </c>
      <c r="I417" s="83">
        <v>3361</v>
      </c>
      <c r="J417" s="1" t="s">
        <v>1337</v>
      </c>
      <c r="K417" t="s">
        <v>3348</v>
      </c>
      <c r="L417" t="s">
        <v>3349</v>
      </c>
      <c r="M417" t="s">
        <v>5541</v>
      </c>
      <c r="N417" t="s">
        <v>8273</v>
      </c>
      <c r="O417" t="s">
        <v>8275</v>
      </c>
      <c r="P417" t="s">
        <v>39</v>
      </c>
      <c r="Q417" t="str">
        <f t="shared" si="6"/>
        <v>#0087DC</v>
      </c>
      <c r="R417" t="s">
        <v>40</v>
      </c>
      <c r="S417">
        <v>2</v>
      </c>
      <c r="T417" s="80">
        <v>42894</v>
      </c>
      <c r="U417" s="1" t="s">
        <v>2915</v>
      </c>
      <c r="V417">
        <v>34811</v>
      </c>
      <c r="W417">
        <v>52910</v>
      </c>
      <c r="X417">
        <v>75067</v>
      </c>
      <c r="Y417" s="87">
        <v>0.65792855792855698</v>
      </c>
      <c r="Z417">
        <v>24002</v>
      </c>
      <c r="AA417">
        <v>53</v>
      </c>
      <c r="AB417" t="s">
        <v>2916</v>
      </c>
      <c r="AC417">
        <v>0.45363825363825366</v>
      </c>
      <c r="AD417">
        <v>0.70483701226903961</v>
      </c>
      <c r="AE417" s="82">
        <v>0.69807681374818276</v>
      </c>
      <c r="AF417">
        <v>0.66223248350090069</v>
      </c>
      <c r="AG417">
        <v>0.72161350426875048</v>
      </c>
      <c r="AH417">
        <v>6.9570849390492101E-2</v>
      </c>
      <c r="AI417" t="s">
        <v>2925</v>
      </c>
      <c r="AJ417">
        <v>34811</v>
      </c>
    </row>
    <row r="418" spans="1:36" x14ac:dyDescent="0.2">
      <c r="A418" t="s">
        <v>1336</v>
      </c>
      <c r="B418" t="s">
        <v>1337</v>
      </c>
      <c r="C418" t="s">
        <v>3073</v>
      </c>
      <c r="D418" t="s">
        <v>3074</v>
      </c>
      <c r="E418" t="s">
        <v>35</v>
      </c>
      <c r="F418" t="s">
        <v>36</v>
      </c>
      <c r="G418" s="1">
        <v>42906</v>
      </c>
      <c r="H418" s="1">
        <v>42894</v>
      </c>
      <c r="I418" s="83">
        <v>3361</v>
      </c>
      <c r="J418" s="1" t="s">
        <v>1337</v>
      </c>
      <c r="K418" t="s">
        <v>2301</v>
      </c>
      <c r="L418" t="s">
        <v>3350</v>
      </c>
      <c r="M418" t="s">
        <v>5542</v>
      </c>
      <c r="N418" t="s">
        <v>8273</v>
      </c>
      <c r="O418" t="s">
        <v>8275</v>
      </c>
      <c r="P418" t="s">
        <v>42</v>
      </c>
      <c r="Q418" t="str">
        <f t="shared" si="6"/>
        <v>#DC241f</v>
      </c>
      <c r="R418" t="s">
        <v>43</v>
      </c>
      <c r="S418">
        <v>2</v>
      </c>
      <c r="T418" s="80">
        <v>42894</v>
      </c>
      <c r="U418" s="1" t="s">
        <v>2920</v>
      </c>
      <c r="V418">
        <v>10809</v>
      </c>
      <c r="W418">
        <v>52910</v>
      </c>
      <c r="X418">
        <v>75067</v>
      </c>
      <c r="Y418" s="87">
        <v>0.20429030429030401</v>
      </c>
      <c r="Z418">
        <v>24002</v>
      </c>
      <c r="AA418">
        <v>53</v>
      </c>
      <c r="AB418" t="s">
        <v>2916</v>
      </c>
      <c r="AC418">
        <v>0.45363825363825366</v>
      </c>
      <c r="AD418">
        <v>0.70483701226903961</v>
      </c>
      <c r="AE418" s="82">
        <v>0.69807681374818276</v>
      </c>
      <c r="AF418">
        <v>0.66223248350090069</v>
      </c>
      <c r="AG418">
        <v>0.72161350426875048</v>
      </c>
      <c r="AH418">
        <v>7.9196368224635799E-2</v>
      </c>
      <c r="AI418" t="s">
        <v>2925</v>
      </c>
      <c r="AJ418">
        <v>10809</v>
      </c>
    </row>
    <row r="419" spans="1:36" x14ac:dyDescent="0.2">
      <c r="A419" t="s">
        <v>1336</v>
      </c>
      <c r="B419" t="s">
        <v>1337</v>
      </c>
      <c r="C419" t="s">
        <v>3073</v>
      </c>
      <c r="D419" t="s">
        <v>3074</v>
      </c>
      <c r="E419" t="s">
        <v>35</v>
      </c>
      <c r="F419" t="s">
        <v>36</v>
      </c>
      <c r="G419" s="1">
        <v>42906</v>
      </c>
      <c r="H419" s="1">
        <v>42894</v>
      </c>
      <c r="I419" s="83">
        <v>3361</v>
      </c>
      <c r="J419" s="1" t="s">
        <v>1337</v>
      </c>
      <c r="K419" t="s">
        <v>2112</v>
      </c>
      <c r="L419" t="s">
        <v>3351</v>
      </c>
      <c r="M419" t="s">
        <v>5543</v>
      </c>
      <c r="N419" t="s">
        <v>8272</v>
      </c>
      <c r="O419" t="s">
        <v>8275</v>
      </c>
      <c r="P419" t="s">
        <v>52</v>
      </c>
      <c r="Q419" t="str">
        <f t="shared" si="6"/>
        <v>#FAA61A</v>
      </c>
      <c r="R419" t="s">
        <v>53</v>
      </c>
      <c r="S419">
        <v>2</v>
      </c>
      <c r="T419" s="80">
        <v>42894</v>
      </c>
      <c r="U419" s="1" t="s">
        <v>2920</v>
      </c>
      <c r="V419">
        <v>4426</v>
      </c>
      <c r="W419">
        <v>52910</v>
      </c>
      <c r="X419">
        <v>75067</v>
      </c>
      <c r="Y419" s="87">
        <v>8.3651483651483699E-2</v>
      </c>
      <c r="Z419">
        <v>24002</v>
      </c>
      <c r="AA419">
        <v>53</v>
      </c>
      <c r="AB419" t="s">
        <v>2916</v>
      </c>
      <c r="AC419">
        <v>0.45363825363825366</v>
      </c>
      <c r="AD419">
        <v>0.70483701226903961</v>
      </c>
      <c r="AE419" s="82">
        <v>0.69807681374818276</v>
      </c>
      <c r="AF419">
        <v>0.66223248350090069</v>
      </c>
      <c r="AG419">
        <v>0.72161350426875048</v>
      </c>
      <c r="AH419">
        <v>-4.5424389259292996E-3</v>
      </c>
      <c r="AI419" t="s">
        <v>2925</v>
      </c>
      <c r="AJ419">
        <v>4426</v>
      </c>
    </row>
    <row r="420" spans="1:36" x14ac:dyDescent="0.2">
      <c r="A420" t="s">
        <v>1336</v>
      </c>
      <c r="B420" t="s">
        <v>1337</v>
      </c>
      <c r="C420" t="s">
        <v>3073</v>
      </c>
      <c r="D420" t="s">
        <v>3074</v>
      </c>
      <c r="E420" t="s">
        <v>35</v>
      </c>
      <c r="F420" t="s">
        <v>36</v>
      </c>
      <c r="G420" s="1">
        <v>42906</v>
      </c>
      <c r="H420" s="1">
        <v>42894</v>
      </c>
      <c r="I420" s="83">
        <v>3361</v>
      </c>
      <c r="J420" s="1" t="s">
        <v>1337</v>
      </c>
      <c r="K420" t="s">
        <v>3352</v>
      </c>
      <c r="L420" t="s">
        <v>1314</v>
      </c>
      <c r="M420" t="s">
        <v>5544</v>
      </c>
      <c r="N420" t="s">
        <v>8273</v>
      </c>
      <c r="O420" t="s">
        <v>8275</v>
      </c>
      <c r="P420" t="s">
        <v>45</v>
      </c>
      <c r="Q420" t="str">
        <f t="shared" si="6"/>
        <v>#70147A</v>
      </c>
      <c r="R420" t="s">
        <v>45</v>
      </c>
      <c r="S420">
        <v>2</v>
      </c>
      <c r="T420" s="80">
        <v>42894</v>
      </c>
      <c r="U420" s="1" t="s">
        <v>2920</v>
      </c>
      <c r="V420">
        <v>1845</v>
      </c>
      <c r="W420">
        <v>52910</v>
      </c>
      <c r="X420">
        <v>75067</v>
      </c>
      <c r="Y420" s="87">
        <v>3.4870534870534903E-2</v>
      </c>
      <c r="Z420">
        <v>24002</v>
      </c>
      <c r="AA420">
        <v>53</v>
      </c>
      <c r="AB420" t="s">
        <v>2916</v>
      </c>
      <c r="AC420">
        <v>0.45363825363825366</v>
      </c>
      <c r="AD420">
        <v>0.70483701226903961</v>
      </c>
      <c r="AE420" s="82">
        <v>0.69807681374818276</v>
      </c>
      <c r="AF420">
        <v>0.66223248350090069</v>
      </c>
      <c r="AG420">
        <v>0.72161350426875048</v>
      </c>
      <c r="AH420">
        <v>-0.133231667568912</v>
      </c>
      <c r="AI420" t="s">
        <v>2925</v>
      </c>
      <c r="AJ420">
        <v>1845</v>
      </c>
    </row>
    <row r="421" spans="1:36" x14ac:dyDescent="0.2">
      <c r="A421" t="s">
        <v>1336</v>
      </c>
      <c r="B421" t="s">
        <v>1337</v>
      </c>
      <c r="C421" t="s">
        <v>3073</v>
      </c>
      <c r="D421" t="s">
        <v>3074</v>
      </c>
      <c r="E421" t="s">
        <v>35</v>
      </c>
      <c r="F421" t="s">
        <v>36</v>
      </c>
      <c r="G421" s="1">
        <v>42906</v>
      </c>
      <c r="H421" s="1">
        <v>42894</v>
      </c>
      <c r="I421" s="83">
        <v>3361</v>
      </c>
      <c r="J421" s="1" t="s">
        <v>1337</v>
      </c>
      <c r="K421" t="s">
        <v>3353</v>
      </c>
      <c r="L421" t="s">
        <v>2555</v>
      </c>
      <c r="M421" t="s">
        <v>5545</v>
      </c>
      <c r="N421" t="s">
        <v>8273</v>
      </c>
      <c r="O421" t="s">
        <v>8275</v>
      </c>
      <c r="P421" t="s">
        <v>54</v>
      </c>
      <c r="Q421" t="str">
        <f t="shared" si="6"/>
        <v>#528D6B</v>
      </c>
      <c r="R421" t="s">
        <v>54</v>
      </c>
      <c r="S421">
        <v>2</v>
      </c>
      <c r="T421" s="80">
        <v>42894</v>
      </c>
      <c r="U421" s="1" t="s">
        <v>2920</v>
      </c>
      <c r="V421">
        <v>915</v>
      </c>
      <c r="W421">
        <v>52910</v>
      </c>
      <c r="X421">
        <v>75067</v>
      </c>
      <c r="Y421" s="87">
        <v>1.7293517293517299E-2</v>
      </c>
      <c r="Z421">
        <v>24002</v>
      </c>
      <c r="AA421">
        <v>53</v>
      </c>
      <c r="AB421" t="s">
        <v>2916</v>
      </c>
      <c r="AC421">
        <v>0.45363825363825366</v>
      </c>
      <c r="AD421">
        <v>0.70483701226903961</v>
      </c>
      <c r="AE421" s="82">
        <v>0.69807681374818276</v>
      </c>
      <c r="AF421">
        <v>0.66223248350090069</v>
      </c>
      <c r="AG421">
        <v>0.72161350426875048</v>
      </c>
      <c r="AH421">
        <v>-9.6251870631892996E-3</v>
      </c>
      <c r="AI421" t="s">
        <v>2925</v>
      </c>
      <c r="AJ421">
        <v>915</v>
      </c>
    </row>
    <row r="422" spans="1:36" x14ac:dyDescent="0.2">
      <c r="A422" t="s">
        <v>1336</v>
      </c>
      <c r="B422" t="s">
        <v>1337</v>
      </c>
      <c r="C422" t="s">
        <v>3073</v>
      </c>
      <c r="D422" t="s">
        <v>3074</v>
      </c>
      <c r="E422" t="s">
        <v>35</v>
      </c>
      <c r="F422" t="s">
        <v>36</v>
      </c>
      <c r="G422" s="1">
        <v>42906</v>
      </c>
      <c r="H422" s="1">
        <v>42894</v>
      </c>
      <c r="I422" s="83">
        <v>3361</v>
      </c>
      <c r="J422" s="1" t="s">
        <v>1337</v>
      </c>
      <c r="K422" t="s">
        <v>3354</v>
      </c>
      <c r="L422" t="s">
        <v>3355</v>
      </c>
      <c r="M422" t="s">
        <v>5546</v>
      </c>
      <c r="N422" t="s">
        <v>8273</v>
      </c>
      <c r="O422" t="s">
        <v>8275</v>
      </c>
      <c r="P422" t="s">
        <v>146</v>
      </c>
      <c r="Q422" t="str">
        <f t="shared" si="6"/>
        <v>#000000</v>
      </c>
      <c r="R422" t="s">
        <v>117</v>
      </c>
      <c r="S422">
        <v>2</v>
      </c>
      <c r="T422" s="80">
        <v>42894</v>
      </c>
      <c r="U422" s="1" t="s">
        <v>2920</v>
      </c>
      <c r="V422">
        <v>104</v>
      </c>
      <c r="W422">
        <v>52910</v>
      </c>
      <c r="X422">
        <v>75067</v>
      </c>
      <c r="Y422" s="87">
        <v>1.9656019656019998E-3</v>
      </c>
      <c r="Z422">
        <v>24002</v>
      </c>
      <c r="AA422">
        <v>53</v>
      </c>
      <c r="AB422" t="s">
        <v>2916</v>
      </c>
      <c r="AC422">
        <v>0.45363825363825366</v>
      </c>
      <c r="AD422">
        <v>0.70483701226903961</v>
      </c>
      <c r="AE422" s="82">
        <v>0.69807681374818276</v>
      </c>
      <c r="AF422">
        <v>0.66223248350090069</v>
      </c>
      <c r="AG422">
        <v>0.72161350426875048</v>
      </c>
      <c r="AH422">
        <v>0</v>
      </c>
      <c r="AI422" t="s">
        <v>2925</v>
      </c>
      <c r="AJ422">
        <v>104</v>
      </c>
    </row>
    <row r="423" spans="1:36" x14ac:dyDescent="0.2">
      <c r="A423" t="s">
        <v>1339</v>
      </c>
      <c r="B423" t="s">
        <v>1340</v>
      </c>
      <c r="C423" t="s">
        <v>2913</v>
      </c>
      <c r="D423" t="s">
        <v>65</v>
      </c>
      <c r="E423" t="s">
        <v>35</v>
      </c>
      <c r="F423" t="s">
        <v>36</v>
      </c>
      <c r="G423" s="1">
        <v>42906</v>
      </c>
      <c r="H423" s="1">
        <v>42894</v>
      </c>
      <c r="I423" s="83">
        <v>3362</v>
      </c>
      <c r="J423" s="1" t="s">
        <v>1340</v>
      </c>
      <c r="K423" t="s">
        <v>1341</v>
      </c>
      <c r="L423" t="s">
        <v>3356</v>
      </c>
      <c r="M423" t="s">
        <v>1342</v>
      </c>
      <c r="N423" t="s">
        <v>8272</v>
      </c>
      <c r="O423" t="s">
        <v>8277</v>
      </c>
      <c r="P423" t="s">
        <v>42</v>
      </c>
      <c r="Q423" t="str">
        <f t="shared" si="6"/>
        <v>#DC241f</v>
      </c>
      <c r="R423" t="s">
        <v>43</v>
      </c>
      <c r="S423">
        <v>2</v>
      </c>
      <c r="T423" s="80">
        <v>42894</v>
      </c>
      <c r="U423" s="1" t="s">
        <v>2915</v>
      </c>
      <c r="V423">
        <v>21913</v>
      </c>
      <c r="W423">
        <v>43255</v>
      </c>
      <c r="X423">
        <v>62185</v>
      </c>
      <c r="Y423" s="87">
        <v>0.50660039301814797</v>
      </c>
      <c r="Z423">
        <v>4700</v>
      </c>
      <c r="AA423">
        <v>480</v>
      </c>
      <c r="AB423" t="s">
        <v>2916</v>
      </c>
      <c r="AC423">
        <v>0.10865795861750087</v>
      </c>
      <c r="AD423">
        <v>0.69558575219104291</v>
      </c>
      <c r="AE423" s="82">
        <v>0.68568477143246276</v>
      </c>
      <c r="AF423">
        <v>0.66223248350090069</v>
      </c>
      <c r="AG423">
        <v>0.65757191906396883</v>
      </c>
      <c r="AH423">
        <v>0.13593149584936501</v>
      </c>
      <c r="AI423" t="s">
        <v>2917</v>
      </c>
      <c r="AJ423">
        <v>21913</v>
      </c>
    </row>
    <row r="424" spans="1:36" x14ac:dyDescent="0.2">
      <c r="A424" t="s">
        <v>1339</v>
      </c>
      <c r="B424" t="s">
        <v>1340</v>
      </c>
      <c r="C424" t="s">
        <v>2913</v>
      </c>
      <c r="D424" t="s">
        <v>65</v>
      </c>
      <c r="E424" t="s">
        <v>35</v>
      </c>
      <c r="F424" t="s">
        <v>36</v>
      </c>
      <c r="G424" s="1">
        <v>42906</v>
      </c>
      <c r="H424" s="1">
        <v>42894</v>
      </c>
      <c r="I424" s="83">
        <v>3362</v>
      </c>
      <c r="J424" s="1" t="s">
        <v>1340</v>
      </c>
      <c r="K424" t="s">
        <v>481</v>
      </c>
      <c r="L424" t="s">
        <v>3351</v>
      </c>
      <c r="M424" t="s">
        <v>482</v>
      </c>
      <c r="N424" t="s">
        <v>8272</v>
      </c>
      <c r="O424" t="s">
        <v>8275</v>
      </c>
      <c r="P424" t="s">
        <v>39</v>
      </c>
      <c r="Q424" t="str">
        <f t="shared" si="6"/>
        <v>#0087DC</v>
      </c>
      <c r="R424" t="s">
        <v>40</v>
      </c>
      <c r="S424">
        <v>2</v>
      </c>
      <c r="T424" s="80">
        <v>42894</v>
      </c>
      <c r="U424" s="1" t="s">
        <v>2920</v>
      </c>
      <c r="V424">
        <v>17213</v>
      </c>
      <c r="W424">
        <v>43255</v>
      </c>
      <c r="X424">
        <v>62185</v>
      </c>
      <c r="Y424" s="87">
        <v>0.39794243440064703</v>
      </c>
      <c r="Z424">
        <v>4700</v>
      </c>
      <c r="AA424">
        <v>480</v>
      </c>
      <c r="AB424" t="s">
        <v>2916</v>
      </c>
      <c r="AC424">
        <v>0.10865795861750087</v>
      </c>
      <c r="AD424">
        <v>0.69558575219104291</v>
      </c>
      <c r="AE424" s="82">
        <v>0.68568477143246276</v>
      </c>
      <c r="AF424">
        <v>0.66223248350090069</v>
      </c>
      <c r="AG424">
        <v>0.65757191906396883</v>
      </c>
      <c r="AH424">
        <v>7.6116464258959696E-2</v>
      </c>
      <c r="AI424" t="s">
        <v>2917</v>
      </c>
      <c r="AJ424">
        <v>17213</v>
      </c>
    </row>
    <row r="425" spans="1:36" x14ac:dyDescent="0.2">
      <c r="A425" t="s">
        <v>1339</v>
      </c>
      <c r="B425" t="s">
        <v>1340</v>
      </c>
      <c r="C425" t="s">
        <v>2913</v>
      </c>
      <c r="D425" t="s">
        <v>65</v>
      </c>
      <c r="E425" t="s">
        <v>35</v>
      </c>
      <c r="F425" t="s">
        <v>36</v>
      </c>
      <c r="G425" s="1">
        <v>42906</v>
      </c>
      <c r="H425" s="1">
        <v>42894</v>
      </c>
      <c r="I425" s="83">
        <v>3362</v>
      </c>
      <c r="J425" s="1" t="s">
        <v>1340</v>
      </c>
      <c r="K425" t="s">
        <v>2676</v>
      </c>
      <c r="L425" t="s">
        <v>491</v>
      </c>
      <c r="M425" t="s">
        <v>5547</v>
      </c>
      <c r="N425" t="s">
        <v>8273</v>
      </c>
      <c r="O425" t="s">
        <v>8275</v>
      </c>
      <c r="P425" t="s">
        <v>69</v>
      </c>
      <c r="Q425" t="str">
        <f t="shared" si="6"/>
        <v>#008142</v>
      </c>
      <c r="R425" t="s">
        <v>70</v>
      </c>
      <c r="S425">
        <v>2</v>
      </c>
      <c r="T425" s="80">
        <v>42894</v>
      </c>
      <c r="U425" s="1" t="s">
        <v>2920</v>
      </c>
      <c r="V425">
        <v>1783</v>
      </c>
      <c r="W425">
        <v>43255</v>
      </c>
      <c r="X425">
        <v>62185</v>
      </c>
      <c r="Y425" s="87">
        <v>4.1220668130851901E-2</v>
      </c>
      <c r="Z425">
        <v>4700</v>
      </c>
      <c r="AA425">
        <v>480</v>
      </c>
      <c r="AB425" t="s">
        <v>2916</v>
      </c>
      <c r="AC425">
        <v>0.10865795861750087</v>
      </c>
      <c r="AD425">
        <v>0.69558575219104291</v>
      </c>
      <c r="AE425" s="82">
        <v>0.68568477143246276</v>
      </c>
      <c r="AF425">
        <v>0.66223248350090069</v>
      </c>
      <c r="AG425">
        <v>0.65757191906396883</v>
      </c>
      <c r="AH425">
        <v>-2.9344307916597E-2</v>
      </c>
      <c r="AI425" t="s">
        <v>2917</v>
      </c>
      <c r="AJ425">
        <v>1783</v>
      </c>
    </row>
    <row r="426" spans="1:36" x14ac:dyDescent="0.2">
      <c r="A426" t="s">
        <v>1339</v>
      </c>
      <c r="B426" t="s">
        <v>1340</v>
      </c>
      <c r="C426" t="s">
        <v>2913</v>
      </c>
      <c r="D426" t="s">
        <v>65</v>
      </c>
      <c r="E426" t="s">
        <v>35</v>
      </c>
      <c r="F426" t="s">
        <v>36</v>
      </c>
      <c r="G426" s="1">
        <v>42906</v>
      </c>
      <c r="H426" s="1">
        <v>42894</v>
      </c>
      <c r="I426" s="83">
        <v>3362</v>
      </c>
      <c r="J426" s="1" t="s">
        <v>1340</v>
      </c>
      <c r="K426" t="s">
        <v>1414</v>
      </c>
      <c r="L426" t="s">
        <v>3186</v>
      </c>
      <c r="M426" t="s">
        <v>5548</v>
      </c>
      <c r="N426" t="s">
        <v>8273</v>
      </c>
      <c r="O426" t="s">
        <v>8275</v>
      </c>
      <c r="P426" t="s">
        <v>52</v>
      </c>
      <c r="Q426" t="str">
        <f t="shared" si="6"/>
        <v>#FAA61A</v>
      </c>
      <c r="R426" t="s">
        <v>53</v>
      </c>
      <c r="S426">
        <v>2</v>
      </c>
      <c r="T426" s="80">
        <v>42894</v>
      </c>
      <c r="U426" s="1" t="s">
        <v>2920</v>
      </c>
      <c r="V426">
        <v>919</v>
      </c>
      <c r="W426">
        <v>43255</v>
      </c>
      <c r="X426">
        <v>62185</v>
      </c>
      <c r="Y426" s="87">
        <v>2.1246098716911299E-2</v>
      </c>
      <c r="Z426">
        <v>4700</v>
      </c>
      <c r="AA426">
        <v>480</v>
      </c>
      <c r="AB426" t="s">
        <v>2916</v>
      </c>
      <c r="AC426">
        <v>0.10865795861750087</v>
      </c>
      <c r="AD426">
        <v>0.69558575219104291</v>
      </c>
      <c r="AE426" s="82">
        <v>0.68568477143246276</v>
      </c>
      <c r="AF426">
        <v>0.66223248350090069</v>
      </c>
      <c r="AG426">
        <v>0.65757191906396883</v>
      </c>
      <c r="AH426">
        <v>-2.0525122736463602E-2</v>
      </c>
      <c r="AI426" t="s">
        <v>2917</v>
      </c>
      <c r="AJ426">
        <v>919</v>
      </c>
    </row>
    <row r="427" spans="1:36" x14ac:dyDescent="0.2">
      <c r="A427" t="s">
        <v>1339</v>
      </c>
      <c r="B427" t="s">
        <v>1340</v>
      </c>
      <c r="C427" t="s">
        <v>2913</v>
      </c>
      <c r="D427" t="s">
        <v>65</v>
      </c>
      <c r="E427" t="s">
        <v>35</v>
      </c>
      <c r="F427" t="s">
        <v>36</v>
      </c>
      <c r="G427" s="1">
        <v>42906</v>
      </c>
      <c r="H427" s="1">
        <v>42894</v>
      </c>
      <c r="I427" s="83">
        <v>3362</v>
      </c>
      <c r="J427" s="1" t="s">
        <v>1340</v>
      </c>
      <c r="K427" t="s">
        <v>174</v>
      </c>
      <c r="L427" t="s">
        <v>3321</v>
      </c>
      <c r="M427" t="s">
        <v>5549</v>
      </c>
      <c r="N427" t="s">
        <v>8273</v>
      </c>
      <c r="O427" t="s">
        <v>8275</v>
      </c>
      <c r="P427" t="s">
        <v>45</v>
      </c>
      <c r="Q427" t="str">
        <f t="shared" si="6"/>
        <v>#70147A</v>
      </c>
      <c r="R427" t="s">
        <v>45</v>
      </c>
      <c r="S427">
        <v>2</v>
      </c>
      <c r="T427" s="80">
        <v>42894</v>
      </c>
      <c r="U427" s="1" t="s">
        <v>2920</v>
      </c>
      <c r="V427">
        <v>781</v>
      </c>
      <c r="W427">
        <v>43255</v>
      </c>
      <c r="X427">
        <v>62185</v>
      </c>
      <c r="Y427" s="87">
        <v>1.8055716102184701E-2</v>
      </c>
      <c r="Z427">
        <v>4700</v>
      </c>
      <c r="AA427">
        <v>480</v>
      </c>
      <c r="AB427" t="s">
        <v>2916</v>
      </c>
      <c r="AC427">
        <v>0.10865795861750087</v>
      </c>
      <c r="AD427">
        <v>0.69558575219104291</v>
      </c>
      <c r="AE427" s="82">
        <v>0.68568477143246276</v>
      </c>
      <c r="AF427">
        <v>0.66223248350090069</v>
      </c>
      <c r="AG427">
        <v>0.65757191906396883</v>
      </c>
      <c r="AH427">
        <v>-0.13176812492384599</v>
      </c>
      <c r="AI427" t="s">
        <v>2917</v>
      </c>
      <c r="AJ427">
        <v>781</v>
      </c>
    </row>
    <row r="428" spans="1:36" x14ac:dyDescent="0.2">
      <c r="A428" t="s">
        <v>1339</v>
      </c>
      <c r="B428" t="s">
        <v>1340</v>
      </c>
      <c r="C428" t="s">
        <v>2913</v>
      </c>
      <c r="D428" t="s">
        <v>65</v>
      </c>
      <c r="E428" t="s">
        <v>35</v>
      </c>
      <c r="F428" t="s">
        <v>36</v>
      </c>
      <c r="G428" s="1">
        <v>42906</v>
      </c>
      <c r="H428" s="1">
        <v>42894</v>
      </c>
      <c r="I428" s="83">
        <v>3362</v>
      </c>
      <c r="J428" s="1" t="s">
        <v>1340</v>
      </c>
      <c r="K428" t="s">
        <v>481</v>
      </c>
      <c r="L428" t="s">
        <v>3357</v>
      </c>
      <c r="M428" t="s">
        <v>5550</v>
      </c>
      <c r="N428" t="s">
        <v>8272</v>
      </c>
      <c r="O428" t="s">
        <v>8275</v>
      </c>
      <c r="P428" t="s">
        <v>146</v>
      </c>
      <c r="Q428" t="str">
        <f t="shared" si="6"/>
        <v>#000000</v>
      </c>
      <c r="R428" t="s">
        <v>117</v>
      </c>
      <c r="S428">
        <v>2</v>
      </c>
      <c r="T428" s="80">
        <v>42894</v>
      </c>
      <c r="U428" s="1" t="s">
        <v>2920</v>
      </c>
      <c r="V428">
        <v>646</v>
      </c>
      <c r="W428">
        <v>43255</v>
      </c>
      <c r="X428">
        <v>62185</v>
      </c>
      <c r="Y428" s="87">
        <v>1.4934689631256499E-2</v>
      </c>
      <c r="Z428">
        <v>4700</v>
      </c>
      <c r="AA428">
        <v>480</v>
      </c>
      <c r="AB428" t="s">
        <v>2916</v>
      </c>
      <c r="AC428">
        <v>0.10865795861750087</v>
      </c>
      <c r="AD428">
        <v>0.69558575219104291</v>
      </c>
      <c r="AE428" s="82">
        <v>0.68568477143246276</v>
      </c>
      <c r="AF428">
        <v>0.66223248350090069</v>
      </c>
      <c r="AG428">
        <v>0.65757191906396883</v>
      </c>
      <c r="AH428">
        <v>0</v>
      </c>
      <c r="AI428" t="s">
        <v>2917</v>
      </c>
      <c r="AJ428">
        <v>646</v>
      </c>
    </row>
    <row r="429" spans="1:36" x14ac:dyDescent="0.2">
      <c r="A429" t="s">
        <v>1343</v>
      </c>
      <c r="B429" t="s">
        <v>1344</v>
      </c>
      <c r="C429" t="s">
        <v>3087</v>
      </c>
      <c r="D429" t="s">
        <v>266</v>
      </c>
      <c r="E429" t="s">
        <v>35</v>
      </c>
      <c r="F429" t="s">
        <v>36</v>
      </c>
      <c r="G429" s="1">
        <v>42906</v>
      </c>
      <c r="H429" s="1">
        <v>42894</v>
      </c>
      <c r="I429" s="83">
        <v>3363</v>
      </c>
      <c r="J429" s="1" t="s">
        <v>1344</v>
      </c>
      <c r="K429" t="s">
        <v>1345</v>
      </c>
      <c r="L429" t="s">
        <v>2960</v>
      </c>
      <c r="M429" t="s">
        <v>5551</v>
      </c>
      <c r="N429" t="s">
        <v>8273</v>
      </c>
      <c r="O429" t="s">
        <v>8277</v>
      </c>
      <c r="P429" t="s">
        <v>39</v>
      </c>
      <c r="Q429" t="str">
        <f t="shared" si="6"/>
        <v>#0087DC</v>
      </c>
      <c r="R429" t="s">
        <v>40</v>
      </c>
      <c r="S429">
        <v>2</v>
      </c>
      <c r="T429" s="80">
        <v>42894</v>
      </c>
      <c r="U429" s="1" t="s">
        <v>2915</v>
      </c>
      <c r="V429">
        <v>32111</v>
      </c>
      <c r="W429">
        <v>58267</v>
      </c>
      <c r="X429">
        <v>89294</v>
      </c>
      <c r="Y429" s="87">
        <v>0.55110096624161098</v>
      </c>
      <c r="Z429">
        <v>15448</v>
      </c>
      <c r="AA429">
        <v>225</v>
      </c>
      <c r="AB429" t="s">
        <v>2916</v>
      </c>
      <c r="AC429">
        <v>0.26512434139392793</v>
      </c>
      <c r="AD429">
        <v>0.65252984523036262</v>
      </c>
      <c r="AE429" s="82">
        <v>0.71815083023645943</v>
      </c>
      <c r="AF429">
        <v>0.66223248350090069</v>
      </c>
      <c r="AG429">
        <v>0.6764358748183027</v>
      </c>
      <c r="AH429">
        <v>9.1571515583173405E-2</v>
      </c>
      <c r="AI429" t="s">
        <v>2925</v>
      </c>
      <c r="AJ429">
        <v>32111</v>
      </c>
    </row>
    <row r="430" spans="1:36" x14ac:dyDescent="0.2">
      <c r="A430" t="s">
        <v>1343</v>
      </c>
      <c r="B430" t="s">
        <v>1344</v>
      </c>
      <c r="C430" t="s">
        <v>3087</v>
      </c>
      <c r="D430" t="s">
        <v>266</v>
      </c>
      <c r="E430" t="s">
        <v>35</v>
      </c>
      <c r="F430" t="s">
        <v>36</v>
      </c>
      <c r="G430" s="1">
        <v>42906</v>
      </c>
      <c r="H430" s="1">
        <v>42894</v>
      </c>
      <c r="I430" s="83">
        <v>3363</v>
      </c>
      <c r="J430" s="1" t="s">
        <v>1344</v>
      </c>
      <c r="K430" t="s">
        <v>3358</v>
      </c>
      <c r="L430" t="s">
        <v>3359</v>
      </c>
      <c r="M430" t="s">
        <v>5552</v>
      </c>
      <c r="N430" t="s">
        <v>8273</v>
      </c>
      <c r="O430" t="s">
        <v>8275</v>
      </c>
      <c r="P430" t="s">
        <v>42</v>
      </c>
      <c r="Q430" t="str">
        <f t="shared" si="6"/>
        <v>#DC241f</v>
      </c>
      <c r="R430" t="s">
        <v>43</v>
      </c>
      <c r="S430">
        <v>2</v>
      </c>
      <c r="T430" s="80">
        <v>42894</v>
      </c>
      <c r="U430" s="1" t="s">
        <v>2920</v>
      </c>
      <c r="V430">
        <v>16663</v>
      </c>
      <c r="W430">
        <v>58267</v>
      </c>
      <c r="X430">
        <v>89294</v>
      </c>
      <c r="Y430" s="87">
        <v>0.28597662484768299</v>
      </c>
      <c r="Z430">
        <v>15448</v>
      </c>
      <c r="AA430">
        <v>225</v>
      </c>
      <c r="AB430" t="s">
        <v>2916</v>
      </c>
      <c r="AC430">
        <v>0.26512434139392793</v>
      </c>
      <c r="AD430">
        <v>0.65252984523036262</v>
      </c>
      <c r="AE430" s="82">
        <v>0.71815083023645943</v>
      </c>
      <c r="AF430">
        <v>0.66223248350090069</v>
      </c>
      <c r="AG430">
        <v>0.6764358748183027</v>
      </c>
      <c r="AH430">
        <v>0.10986040173162601</v>
      </c>
      <c r="AI430" t="s">
        <v>2925</v>
      </c>
      <c r="AJ430">
        <v>16663</v>
      </c>
    </row>
    <row r="431" spans="1:36" x14ac:dyDescent="0.2">
      <c r="A431" t="s">
        <v>1343</v>
      </c>
      <c r="B431" t="s">
        <v>1344</v>
      </c>
      <c r="C431" t="s">
        <v>3087</v>
      </c>
      <c r="D431" t="s">
        <v>266</v>
      </c>
      <c r="E431" t="s">
        <v>35</v>
      </c>
      <c r="F431" t="s">
        <v>36</v>
      </c>
      <c r="G431" s="1">
        <v>42906</v>
      </c>
      <c r="H431" s="1">
        <v>42894</v>
      </c>
      <c r="I431" s="83">
        <v>3363</v>
      </c>
      <c r="J431" s="1" t="s">
        <v>1344</v>
      </c>
      <c r="K431" t="s">
        <v>3360</v>
      </c>
      <c r="L431" t="s">
        <v>161</v>
      </c>
      <c r="M431" t="s">
        <v>5553</v>
      </c>
      <c r="N431" t="s">
        <v>8273</v>
      </c>
      <c r="O431" t="s">
        <v>8275</v>
      </c>
      <c r="P431" t="s">
        <v>52</v>
      </c>
      <c r="Q431" t="str">
        <f t="shared" si="6"/>
        <v>#FAA61A</v>
      </c>
      <c r="R431" t="s">
        <v>53</v>
      </c>
      <c r="S431">
        <v>2</v>
      </c>
      <c r="T431" s="80">
        <v>42894</v>
      </c>
      <c r="U431" s="1" t="s">
        <v>2920</v>
      </c>
      <c r="V431">
        <v>6332</v>
      </c>
      <c r="W431">
        <v>58267</v>
      </c>
      <c r="X431">
        <v>89294</v>
      </c>
      <c r="Y431" s="87">
        <v>0.108672147184512</v>
      </c>
      <c r="Z431">
        <v>15448</v>
      </c>
      <c r="AA431">
        <v>225</v>
      </c>
      <c r="AB431" t="s">
        <v>2916</v>
      </c>
      <c r="AC431">
        <v>0.26512434139392793</v>
      </c>
      <c r="AD431">
        <v>0.65252984523036262</v>
      </c>
      <c r="AE431" s="82">
        <v>0.71815083023645943</v>
      </c>
      <c r="AF431">
        <v>0.66223248350090069</v>
      </c>
      <c r="AG431">
        <v>0.6764358748183027</v>
      </c>
      <c r="AH431">
        <v>-1.5577122747715E-2</v>
      </c>
      <c r="AI431" t="s">
        <v>2925</v>
      </c>
      <c r="AJ431">
        <v>6332</v>
      </c>
    </row>
    <row r="432" spans="1:36" x14ac:dyDescent="0.2">
      <c r="A432" t="s">
        <v>1343</v>
      </c>
      <c r="B432" t="s">
        <v>1344</v>
      </c>
      <c r="C432" t="s">
        <v>3087</v>
      </c>
      <c r="D432" t="s">
        <v>266</v>
      </c>
      <c r="E432" t="s">
        <v>35</v>
      </c>
      <c r="F432" t="s">
        <v>36</v>
      </c>
      <c r="G432" s="1">
        <v>42906</v>
      </c>
      <c r="H432" s="1">
        <v>42894</v>
      </c>
      <c r="I432" s="83">
        <v>3363</v>
      </c>
      <c r="J432" s="1" t="s">
        <v>1344</v>
      </c>
      <c r="K432" t="s">
        <v>3361</v>
      </c>
      <c r="L432" t="s">
        <v>3068</v>
      </c>
      <c r="M432" t="s">
        <v>5554</v>
      </c>
      <c r="N432" t="s">
        <v>8273</v>
      </c>
      <c r="O432" t="s">
        <v>8275</v>
      </c>
      <c r="P432" t="s">
        <v>45</v>
      </c>
      <c r="Q432" t="str">
        <f t="shared" si="6"/>
        <v>#70147A</v>
      </c>
      <c r="R432" t="s">
        <v>45</v>
      </c>
      <c r="S432">
        <v>2</v>
      </c>
      <c r="T432" s="80">
        <v>42894</v>
      </c>
      <c r="U432" s="1" t="s">
        <v>2920</v>
      </c>
      <c r="V432">
        <v>2102</v>
      </c>
      <c r="W432">
        <v>58267</v>
      </c>
      <c r="X432">
        <v>89294</v>
      </c>
      <c r="Y432" s="87">
        <v>3.6075308493658503E-2</v>
      </c>
      <c r="Z432">
        <v>15448</v>
      </c>
      <c r="AA432">
        <v>225</v>
      </c>
      <c r="AB432" t="s">
        <v>2916</v>
      </c>
      <c r="AC432">
        <v>0.26512434139392793</v>
      </c>
      <c r="AD432">
        <v>0.65252984523036262</v>
      </c>
      <c r="AE432" s="82">
        <v>0.71815083023645943</v>
      </c>
      <c r="AF432">
        <v>0.66223248350090069</v>
      </c>
      <c r="AG432">
        <v>0.6764358748183027</v>
      </c>
      <c r="AH432">
        <v>-0.15561569376541901</v>
      </c>
      <c r="AI432" t="s">
        <v>2925</v>
      </c>
      <c r="AJ432">
        <v>2102</v>
      </c>
    </row>
    <row r="433" spans="1:36" x14ac:dyDescent="0.2">
      <c r="A433" t="s">
        <v>1343</v>
      </c>
      <c r="B433" t="s">
        <v>1344</v>
      </c>
      <c r="C433" t="s">
        <v>3087</v>
      </c>
      <c r="D433" t="s">
        <v>266</v>
      </c>
      <c r="E433" t="s">
        <v>35</v>
      </c>
      <c r="F433" t="s">
        <v>36</v>
      </c>
      <c r="G433" s="1">
        <v>42906</v>
      </c>
      <c r="H433" s="1">
        <v>42894</v>
      </c>
      <c r="I433" s="83">
        <v>3363</v>
      </c>
      <c r="J433" s="1" t="s">
        <v>1344</v>
      </c>
      <c r="K433" t="s">
        <v>509</v>
      </c>
      <c r="L433" t="s">
        <v>1671</v>
      </c>
      <c r="M433" t="s">
        <v>5555</v>
      </c>
      <c r="N433" t="s">
        <v>8272</v>
      </c>
      <c r="O433" t="s">
        <v>8275</v>
      </c>
      <c r="P433" t="s">
        <v>54</v>
      </c>
      <c r="Q433" t="str">
        <f t="shared" si="6"/>
        <v>#528D6B</v>
      </c>
      <c r="R433" t="s">
        <v>54</v>
      </c>
      <c r="S433">
        <v>2</v>
      </c>
      <c r="T433" s="80">
        <v>42894</v>
      </c>
      <c r="U433" s="1" t="s">
        <v>2920</v>
      </c>
      <c r="V433">
        <v>1059</v>
      </c>
      <c r="W433">
        <v>58267</v>
      </c>
      <c r="X433">
        <v>89294</v>
      </c>
      <c r="Y433" s="87">
        <v>1.8174953232533E-2</v>
      </c>
      <c r="Z433">
        <v>15448</v>
      </c>
      <c r="AA433">
        <v>225</v>
      </c>
      <c r="AB433" t="s">
        <v>2916</v>
      </c>
      <c r="AC433">
        <v>0.26512434139392793</v>
      </c>
      <c r="AD433">
        <v>0.65252984523036262</v>
      </c>
      <c r="AE433" s="82">
        <v>0.71815083023645943</v>
      </c>
      <c r="AF433">
        <v>0.66223248350090069</v>
      </c>
      <c r="AG433">
        <v>0.6764358748183027</v>
      </c>
      <c r="AH433">
        <v>-3.0239100801665399E-2</v>
      </c>
      <c r="AI433" t="s">
        <v>2925</v>
      </c>
      <c r="AJ433">
        <v>1059</v>
      </c>
    </row>
    <row r="434" spans="1:36" x14ac:dyDescent="0.2">
      <c r="A434" t="s">
        <v>1346</v>
      </c>
      <c r="B434" t="s">
        <v>1347</v>
      </c>
      <c r="C434" t="s">
        <v>3054</v>
      </c>
      <c r="D434" t="s">
        <v>237</v>
      </c>
      <c r="E434" t="s">
        <v>35</v>
      </c>
      <c r="F434" t="s">
        <v>36</v>
      </c>
      <c r="G434" s="1">
        <v>42906</v>
      </c>
      <c r="H434" s="1">
        <v>42894</v>
      </c>
      <c r="I434" s="83">
        <v>3364</v>
      </c>
      <c r="J434" s="1" t="s">
        <v>1347</v>
      </c>
      <c r="K434" t="s">
        <v>1348</v>
      </c>
      <c r="L434" t="s">
        <v>518</v>
      </c>
      <c r="M434" t="s">
        <v>5556</v>
      </c>
      <c r="N434" t="s">
        <v>8273</v>
      </c>
      <c r="O434" t="s">
        <v>8277</v>
      </c>
      <c r="P434" t="s">
        <v>39</v>
      </c>
      <c r="Q434" t="str">
        <f t="shared" si="6"/>
        <v>#0087DC</v>
      </c>
      <c r="R434" t="s">
        <v>40</v>
      </c>
      <c r="S434">
        <v>2</v>
      </c>
      <c r="T434" s="80">
        <v>42894</v>
      </c>
      <c r="U434" s="1" t="s">
        <v>2915</v>
      </c>
      <c r="V434">
        <v>27219</v>
      </c>
      <c r="W434">
        <v>45057</v>
      </c>
      <c r="X434">
        <v>66069</v>
      </c>
      <c r="Y434" s="87">
        <v>0.60410147146947202</v>
      </c>
      <c r="Z434">
        <v>12363</v>
      </c>
      <c r="AA434">
        <v>303</v>
      </c>
      <c r="AB434" t="s">
        <v>2916</v>
      </c>
      <c r="AC434">
        <v>0.27438577801451497</v>
      </c>
      <c r="AD434">
        <v>0.68196885074694635</v>
      </c>
      <c r="AE434" s="82">
        <v>0.66363231443783754</v>
      </c>
      <c r="AF434">
        <v>0.66223248350090069</v>
      </c>
      <c r="AG434">
        <v>0.63178951057119492</v>
      </c>
      <c r="AH434">
        <v>7.3803343436192603E-2</v>
      </c>
      <c r="AI434" t="s">
        <v>2925</v>
      </c>
      <c r="AJ434">
        <v>27219</v>
      </c>
    </row>
    <row r="435" spans="1:36" x14ac:dyDescent="0.2">
      <c r="A435" t="s">
        <v>1346</v>
      </c>
      <c r="B435" t="s">
        <v>1347</v>
      </c>
      <c r="C435" t="s">
        <v>3054</v>
      </c>
      <c r="D435" t="s">
        <v>237</v>
      </c>
      <c r="E435" t="s">
        <v>35</v>
      </c>
      <c r="F435" t="s">
        <v>36</v>
      </c>
      <c r="G435" s="1">
        <v>42906</v>
      </c>
      <c r="H435" s="1">
        <v>42894</v>
      </c>
      <c r="I435" s="83">
        <v>3364</v>
      </c>
      <c r="J435" s="1" t="s">
        <v>1347</v>
      </c>
      <c r="K435" t="s">
        <v>198</v>
      </c>
      <c r="L435" t="s">
        <v>3362</v>
      </c>
      <c r="M435" t="s">
        <v>5557</v>
      </c>
      <c r="N435" t="s">
        <v>8273</v>
      </c>
      <c r="O435" t="s">
        <v>8275</v>
      </c>
      <c r="P435" t="s">
        <v>42</v>
      </c>
      <c r="Q435" t="str">
        <f t="shared" si="6"/>
        <v>#DC241f</v>
      </c>
      <c r="R435" t="s">
        <v>43</v>
      </c>
      <c r="S435">
        <v>2</v>
      </c>
      <c r="T435" s="80">
        <v>42894</v>
      </c>
      <c r="U435" s="1" t="s">
        <v>2920</v>
      </c>
      <c r="V435">
        <v>14856</v>
      </c>
      <c r="W435">
        <v>45057</v>
      </c>
      <c r="X435">
        <v>66069</v>
      </c>
      <c r="Y435" s="87">
        <v>0.32971569345495699</v>
      </c>
      <c r="Z435">
        <v>12363</v>
      </c>
      <c r="AA435">
        <v>303</v>
      </c>
      <c r="AB435" t="s">
        <v>2916</v>
      </c>
      <c r="AC435">
        <v>0.27438577801451497</v>
      </c>
      <c r="AD435">
        <v>0.68196885074694635</v>
      </c>
      <c r="AE435" s="82">
        <v>0.66363231443783754</v>
      </c>
      <c r="AF435">
        <v>0.66223248350090069</v>
      </c>
      <c r="AG435">
        <v>0.63178951057119492</v>
      </c>
      <c r="AH435">
        <v>5.77027514628147E-2</v>
      </c>
      <c r="AI435" t="s">
        <v>2925</v>
      </c>
      <c r="AJ435">
        <v>14856</v>
      </c>
    </row>
    <row r="436" spans="1:36" x14ac:dyDescent="0.2">
      <c r="A436" t="s">
        <v>1346</v>
      </c>
      <c r="B436" t="s">
        <v>1347</v>
      </c>
      <c r="C436" t="s">
        <v>3054</v>
      </c>
      <c r="D436" t="s">
        <v>237</v>
      </c>
      <c r="E436" t="s">
        <v>35</v>
      </c>
      <c r="F436" t="s">
        <v>36</v>
      </c>
      <c r="G436" s="1">
        <v>42906</v>
      </c>
      <c r="H436" s="1">
        <v>42894</v>
      </c>
      <c r="I436" s="83">
        <v>3364</v>
      </c>
      <c r="J436" s="1" t="s">
        <v>1347</v>
      </c>
      <c r="K436" t="s">
        <v>1479</v>
      </c>
      <c r="L436" t="s">
        <v>412</v>
      </c>
      <c r="M436" t="s">
        <v>5558</v>
      </c>
      <c r="N436" t="s">
        <v>8273</v>
      </c>
      <c r="O436" t="s">
        <v>8275</v>
      </c>
      <c r="P436" t="s">
        <v>45</v>
      </c>
      <c r="Q436" t="str">
        <f t="shared" si="6"/>
        <v>#70147A</v>
      </c>
      <c r="R436" t="s">
        <v>45</v>
      </c>
      <c r="S436">
        <v>2</v>
      </c>
      <c r="T436" s="80">
        <v>42894</v>
      </c>
      <c r="U436" s="1" t="s">
        <v>2920</v>
      </c>
      <c r="V436">
        <v>1596</v>
      </c>
      <c r="W436">
        <v>45057</v>
      </c>
      <c r="X436">
        <v>66069</v>
      </c>
      <c r="Y436" s="87">
        <v>3.5421799054530897E-2</v>
      </c>
      <c r="Z436">
        <v>12363</v>
      </c>
      <c r="AA436">
        <v>303</v>
      </c>
      <c r="AB436" t="s">
        <v>2916</v>
      </c>
      <c r="AC436">
        <v>0.27438577801451497</v>
      </c>
      <c r="AD436">
        <v>0.68196885074694635</v>
      </c>
      <c r="AE436" s="82">
        <v>0.66363231443783754</v>
      </c>
      <c r="AF436">
        <v>0.66223248350090069</v>
      </c>
      <c r="AG436">
        <v>0.63178951057119492</v>
      </c>
      <c r="AH436">
        <v>-0.119281228447202</v>
      </c>
      <c r="AI436" t="s">
        <v>2925</v>
      </c>
      <c r="AJ436">
        <v>1596</v>
      </c>
    </row>
    <row r="437" spans="1:36" x14ac:dyDescent="0.2">
      <c r="A437" t="s">
        <v>1346</v>
      </c>
      <c r="B437" t="s">
        <v>1347</v>
      </c>
      <c r="C437" t="s">
        <v>3054</v>
      </c>
      <c r="D437" t="s">
        <v>237</v>
      </c>
      <c r="E437" t="s">
        <v>35</v>
      </c>
      <c r="F437" t="s">
        <v>36</v>
      </c>
      <c r="G437" s="1">
        <v>42906</v>
      </c>
      <c r="H437" s="1">
        <v>42894</v>
      </c>
      <c r="I437" s="83">
        <v>3364</v>
      </c>
      <c r="J437" s="1" t="s">
        <v>1347</v>
      </c>
      <c r="K437" t="s">
        <v>3363</v>
      </c>
      <c r="L437" t="s">
        <v>3207</v>
      </c>
      <c r="M437" t="s">
        <v>5559</v>
      </c>
      <c r="N437" t="s">
        <v>8273</v>
      </c>
      <c r="O437" t="s">
        <v>8275</v>
      </c>
      <c r="P437" t="s">
        <v>52</v>
      </c>
      <c r="Q437" t="str">
        <f t="shared" si="6"/>
        <v>#FAA61A</v>
      </c>
      <c r="R437" t="s">
        <v>53</v>
      </c>
      <c r="S437">
        <v>2</v>
      </c>
      <c r="T437" s="80">
        <v>42894</v>
      </c>
      <c r="U437" s="1" t="s">
        <v>2920</v>
      </c>
      <c r="V437">
        <v>836</v>
      </c>
      <c r="W437">
        <v>45057</v>
      </c>
      <c r="X437">
        <v>66069</v>
      </c>
      <c r="Y437" s="87">
        <v>1.85542756952305E-2</v>
      </c>
      <c r="Z437">
        <v>12363</v>
      </c>
      <c r="AA437">
        <v>303</v>
      </c>
      <c r="AB437" t="s">
        <v>2916</v>
      </c>
      <c r="AC437">
        <v>0.27438577801451497</v>
      </c>
      <c r="AD437">
        <v>0.68196885074694635</v>
      </c>
      <c r="AE437" s="82">
        <v>0.66363231443783754</v>
      </c>
      <c r="AF437">
        <v>0.66223248350090069</v>
      </c>
      <c r="AG437">
        <v>0.63178951057119492</v>
      </c>
      <c r="AH437">
        <v>8.9770070100820003E-4</v>
      </c>
      <c r="AI437" t="s">
        <v>2925</v>
      </c>
      <c r="AJ437">
        <v>836</v>
      </c>
    </row>
    <row r="438" spans="1:36" x14ac:dyDescent="0.2">
      <c r="A438" t="s">
        <v>1346</v>
      </c>
      <c r="B438" t="s">
        <v>1347</v>
      </c>
      <c r="C438" t="s">
        <v>3054</v>
      </c>
      <c r="D438" t="s">
        <v>237</v>
      </c>
      <c r="E438" t="s">
        <v>35</v>
      </c>
      <c r="F438" t="s">
        <v>36</v>
      </c>
      <c r="G438" s="1">
        <v>42906</v>
      </c>
      <c r="H438" s="1">
        <v>42894</v>
      </c>
      <c r="I438" s="83">
        <v>3364</v>
      </c>
      <c r="J438" s="1" t="s">
        <v>1347</v>
      </c>
      <c r="K438" t="s">
        <v>3364</v>
      </c>
      <c r="L438" t="s">
        <v>3357</v>
      </c>
      <c r="M438" t="s">
        <v>5560</v>
      </c>
      <c r="N438" t="s">
        <v>8272</v>
      </c>
      <c r="O438" t="s">
        <v>8275</v>
      </c>
      <c r="P438" t="s">
        <v>54</v>
      </c>
      <c r="Q438" t="str">
        <f t="shared" si="6"/>
        <v>#528D6B</v>
      </c>
      <c r="R438" t="s">
        <v>54</v>
      </c>
      <c r="S438">
        <v>2</v>
      </c>
      <c r="T438" s="80">
        <v>42894</v>
      </c>
      <c r="U438" s="1" t="s">
        <v>2920</v>
      </c>
      <c r="V438">
        <v>550</v>
      </c>
      <c r="W438">
        <v>45057</v>
      </c>
      <c r="X438">
        <v>66069</v>
      </c>
      <c r="Y438" s="87">
        <v>1.22067603258095E-2</v>
      </c>
      <c r="Z438">
        <v>12363</v>
      </c>
      <c r="AA438">
        <v>303</v>
      </c>
      <c r="AB438" t="s">
        <v>2916</v>
      </c>
      <c r="AC438">
        <v>0.27438577801451497</v>
      </c>
      <c r="AD438">
        <v>0.68196885074694635</v>
      </c>
      <c r="AE438" s="82">
        <v>0.66363231443783754</v>
      </c>
      <c r="AF438">
        <v>0.66223248350090069</v>
      </c>
      <c r="AG438">
        <v>0.63178951057119492</v>
      </c>
      <c r="AH438">
        <v>-8.9395304067996992E-3</v>
      </c>
      <c r="AI438" t="s">
        <v>2925</v>
      </c>
      <c r="AJ438">
        <v>550</v>
      </c>
    </row>
    <row r="439" spans="1:36" x14ac:dyDescent="0.2">
      <c r="A439" t="s">
        <v>1349</v>
      </c>
      <c r="B439" t="s">
        <v>1350</v>
      </c>
      <c r="C439" t="s">
        <v>2952</v>
      </c>
      <c r="D439" t="s">
        <v>34</v>
      </c>
      <c r="E439" t="s">
        <v>35</v>
      </c>
      <c r="F439" t="s">
        <v>36</v>
      </c>
      <c r="G439" s="1">
        <v>42906</v>
      </c>
      <c r="H439" s="1">
        <v>42894</v>
      </c>
      <c r="I439" s="83">
        <v>3365</v>
      </c>
      <c r="J439" s="1" t="s">
        <v>1350</v>
      </c>
      <c r="K439" t="s">
        <v>3365</v>
      </c>
      <c r="L439" t="s">
        <v>379</v>
      </c>
      <c r="M439" t="s">
        <v>5561</v>
      </c>
      <c r="N439" t="s">
        <v>8273</v>
      </c>
      <c r="O439" t="s">
        <v>8275</v>
      </c>
      <c r="P439" t="s">
        <v>3066</v>
      </c>
      <c r="Q439" t="str">
        <f t="shared" si="6"/>
        <v>#DC241f</v>
      </c>
      <c r="R439" t="s">
        <v>43</v>
      </c>
      <c r="S439">
        <v>2</v>
      </c>
      <c r="T439" s="80">
        <v>42894</v>
      </c>
      <c r="U439" s="1" t="s">
        <v>2915</v>
      </c>
      <c r="V439">
        <v>28703</v>
      </c>
      <c r="W439">
        <v>49207</v>
      </c>
      <c r="X439">
        <v>67893</v>
      </c>
      <c r="Y439" s="87">
        <v>0.58331131749547804</v>
      </c>
      <c r="Z439">
        <v>9868</v>
      </c>
      <c r="AA439">
        <v>361</v>
      </c>
      <c r="AB439" t="s">
        <v>2916</v>
      </c>
      <c r="AC439">
        <v>0.20054057349564086</v>
      </c>
      <c r="AD439">
        <v>0.72477280426553548</v>
      </c>
      <c r="AE439" s="82">
        <v>0.71233652795510449</v>
      </c>
      <c r="AF439">
        <v>0.66223248350090069</v>
      </c>
      <c r="AG439">
        <v>0.66765893483450733</v>
      </c>
      <c r="AH439">
        <v>0.19179584493113799</v>
      </c>
      <c r="AI439" t="s">
        <v>3103</v>
      </c>
      <c r="AJ439">
        <v>28703</v>
      </c>
    </row>
    <row r="440" spans="1:36" x14ac:dyDescent="0.2">
      <c r="A440" t="s">
        <v>1349</v>
      </c>
      <c r="B440" t="s">
        <v>1350</v>
      </c>
      <c r="C440" t="s">
        <v>2952</v>
      </c>
      <c r="D440" t="s">
        <v>34</v>
      </c>
      <c r="E440" t="s">
        <v>35</v>
      </c>
      <c r="F440" t="s">
        <v>36</v>
      </c>
      <c r="G440" s="1">
        <v>42906</v>
      </c>
      <c r="H440" s="1">
        <v>42894</v>
      </c>
      <c r="I440" s="83">
        <v>3365</v>
      </c>
      <c r="J440" s="1" t="s">
        <v>1350</v>
      </c>
      <c r="K440" t="s">
        <v>1351</v>
      </c>
      <c r="L440" t="s">
        <v>3068</v>
      </c>
      <c r="M440" t="s">
        <v>5562</v>
      </c>
      <c r="N440" t="s">
        <v>8273</v>
      </c>
      <c r="O440" t="s">
        <v>8277</v>
      </c>
      <c r="P440" t="s">
        <v>39</v>
      </c>
      <c r="Q440" t="str">
        <f t="shared" si="6"/>
        <v>#0087DC</v>
      </c>
      <c r="R440" t="s">
        <v>40</v>
      </c>
      <c r="S440">
        <v>2</v>
      </c>
      <c r="T440" s="80">
        <v>42894</v>
      </c>
      <c r="U440" s="1" t="s">
        <v>2920</v>
      </c>
      <c r="V440">
        <v>18835</v>
      </c>
      <c r="W440">
        <v>49207</v>
      </c>
      <c r="X440">
        <v>67893</v>
      </c>
      <c r="Y440" s="87">
        <v>0.38277074399983702</v>
      </c>
      <c r="Z440">
        <v>9868</v>
      </c>
      <c r="AA440">
        <v>361</v>
      </c>
      <c r="AB440" t="s">
        <v>2916</v>
      </c>
      <c r="AC440">
        <v>0.20054057349564086</v>
      </c>
      <c r="AD440">
        <v>0.72477280426553548</v>
      </c>
      <c r="AE440" s="82">
        <v>0.71233652795510449</v>
      </c>
      <c r="AF440">
        <v>0.66223248350090069</v>
      </c>
      <c r="AG440">
        <v>0.66765893483450733</v>
      </c>
      <c r="AH440">
        <v>-2.39744994557755E-2</v>
      </c>
      <c r="AI440" t="s">
        <v>3103</v>
      </c>
      <c r="AJ440">
        <v>18835</v>
      </c>
    </row>
    <row r="441" spans="1:36" x14ac:dyDescent="0.2">
      <c r="A441" t="s">
        <v>1349</v>
      </c>
      <c r="B441" t="s">
        <v>1350</v>
      </c>
      <c r="C441" t="s">
        <v>2952</v>
      </c>
      <c r="D441" t="s">
        <v>34</v>
      </c>
      <c r="E441" t="s">
        <v>35</v>
      </c>
      <c r="F441" t="s">
        <v>36</v>
      </c>
      <c r="G441" s="1">
        <v>42906</v>
      </c>
      <c r="H441" s="1">
        <v>42894</v>
      </c>
      <c r="I441" s="83">
        <v>3365</v>
      </c>
      <c r="J441" s="1" t="s">
        <v>1350</v>
      </c>
      <c r="K441" t="s">
        <v>3366</v>
      </c>
      <c r="L441" t="s">
        <v>2926</v>
      </c>
      <c r="M441" t="s">
        <v>5563</v>
      </c>
      <c r="N441" t="s">
        <v>8272</v>
      </c>
      <c r="O441" t="s">
        <v>8275</v>
      </c>
      <c r="P441" t="s">
        <v>52</v>
      </c>
      <c r="Q441" t="str">
        <f t="shared" si="6"/>
        <v>#FAA61A</v>
      </c>
      <c r="R441" t="s">
        <v>53</v>
      </c>
      <c r="S441">
        <v>2</v>
      </c>
      <c r="T441" s="80">
        <v>42894</v>
      </c>
      <c r="U441" s="1" t="s">
        <v>2920</v>
      </c>
      <c r="V441">
        <v>1457</v>
      </c>
      <c r="W441">
        <v>49207</v>
      </c>
      <c r="X441">
        <v>67893</v>
      </c>
      <c r="Y441" s="87">
        <v>2.9609608389050301E-2</v>
      </c>
      <c r="Z441">
        <v>9868</v>
      </c>
      <c r="AA441">
        <v>361</v>
      </c>
      <c r="AB441" t="s">
        <v>2916</v>
      </c>
      <c r="AC441">
        <v>0.20054057349564086</v>
      </c>
      <c r="AD441">
        <v>0.72477280426553548</v>
      </c>
      <c r="AE441" s="82">
        <v>0.71233652795510449</v>
      </c>
      <c r="AF441">
        <v>0.66223248350090069</v>
      </c>
      <c r="AG441">
        <v>0.66765893483450733</v>
      </c>
      <c r="AH441">
        <v>-5.1885141759779995E-4</v>
      </c>
      <c r="AI441" t="s">
        <v>3103</v>
      </c>
      <c r="AJ441">
        <v>1457</v>
      </c>
    </row>
    <row r="442" spans="1:36" x14ac:dyDescent="0.2">
      <c r="A442" t="s">
        <v>1349</v>
      </c>
      <c r="B442" t="s">
        <v>1350</v>
      </c>
      <c r="C442" t="s">
        <v>2952</v>
      </c>
      <c r="D442" t="s">
        <v>34</v>
      </c>
      <c r="E442" t="s">
        <v>35</v>
      </c>
      <c r="F442" t="s">
        <v>36</v>
      </c>
      <c r="G442" s="1">
        <v>42906</v>
      </c>
      <c r="H442" s="1">
        <v>42894</v>
      </c>
      <c r="I442" s="83">
        <v>3365</v>
      </c>
      <c r="J442" s="1" t="s">
        <v>1350</v>
      </c>
      <c r="K442" t="s">
        <v>3367</v>
      </c>
      <c r="L442" t="s">
        <v>3368</v>
      </c>
      <c r="M442" t="s">
        <v>5564</v>
      </c>
      <c r="N442" t="s">
        <v>8273</v>
      </c>
      <c r="O442" t="s">
        <v>8275</v>
      </c>
      <c r="P442" t="s">
        <v>146</v>
      </c>
      <c r="Q442" t="str">
        <f t="shared" si="6"/>
        <v>#000000</v>
      </c>
      <c r="R442" t="s">
        <v>117</v>
      </c>
      <c r="S442">
        <v>2</v>
      </c>
      <c r="T442" s="80">
        <v>42894</v>
      </c>
      <c r="U442" s="1" t="s">
        <v>2920</v>
      </c>
      <c r="V442">
        <v>212</v>
      </c>
      <c r="W442">
        <v>49207</v>
      </c>
      <c r="X442">
        <v>67893</v>
      </c>
      <c r="Y442" s="87">
        <v>4.3083301156339997E-3</v>
      </c>
      <c r="Z442">
        <v>9868</v>
      </c>
      <c r="AA442">
        <v>361</v>
      </c>
      <c r="AB442" t="s">
        <v>2916</v>
      </c>
      <c r="AC442">
        <v>0.20054057349564086</v>
      </c>
      <c r="AD442">
        <v>0.72477280426553548</v>
      </c>
      <c r="AE442" s="82">
        <v>0.71233652795510449</v>
      </c>
      <c r="AF442">
        <v>0.66223248350090069</v>
      </c>
      <c r="AG442">
        <v>0.66765893483450733</v>
      </c>
      <c r="AH442">
        <v>0</v>
      </c>
      <c r="AI442" t="s">
        <v>3103</v>
      </c>
      <c r="AJ442">
        <v>212</v>
      </c>
    </row>
    <row r="443" spans="1:36" x14ac:dyDescent="0.2">
      <c r="A443" t="s">
        <v>1352</v>
      </c>
      <c r="B443" t="s">
        <v>1353</v>
      </c>
      <c r="C443" t="s">
        <v>2952</v>
      </c>
      <c r="D443" t="s">
        <v>34</v>
      </c>
      <c r="E443" t="s">
        <v>35</v>
      </c>
      <c r="F443" t="s">
        <v>36</v>
      </c>
      <c r="G443" s="1">
        <v>42906</v>
      </c>
      <c r="H443" s="1">
        <v>42894</v>
      </c>
      <c r="I443" s="83">
        <v>3366</v>
      </c>
      <c r="J443" s="1" t="s">
        <v>1353</v>
      </c>
      <c r="K443" t="s">
        <v>170</v>
      </c>
      <c r="L443" t="s">
        <v>2922</v>
      </c>
      <c r="M443" t="s">
        <v>5565</v>
      </c>
      <c r="N443" t="s">
        <v>8272</v>
      </c>
      <c r="O443" t="s">
        <v>8277</v>
      </c>
      <c r="P443" t="s">
        <v>54</v>
      </c>
      <c r="Q443" t="str">
        <f t="shared" si="6"/>
        <v>#528D6B</v>
      </c>
      <c r="R443" t="s">
        <v>54</v>
      </c>
      <c r="S443">
        <v>2</v>
      </c>
      <c r="T443" s="80">
        <v>42894</v>
      </c>
      <c r="U443" s="1" t="s">
        <v>2915</v>
      </c>
      <c r="V443">
        <v>30149</v>
      </c>
      <c r="W443">
        <v>57687</v>
      </c>
      <c r="X443">
        <v>75486</v>
      </c>
      <c r="Y443" s="87">
        <v>0.52263074869554604</v>
      </c>
      <c r="Z443">
        <v>14699</v>
      </c>
      <c r="AA443">
        <v>244</v>
      </c>
      <c r="AB443" t="s">
        <v>2916</v>
      </c>
      <c r="AC443">
        <v>0.25480610882867888</v>
      </c>
      <c r="AD443">
        <v>0.76420793259677289</v>
      </c>
      <c r="AE443" s="82">
        <v>0.71233652795510449</v>
      </c>
      <c r="AF443">
        <v>0.66223248350090069</v>
      </c>
      <c r="AG443">
        <v>0.71418681505283643</v>
      </c>
      <c r="AH443">
        <v>0.104330214640385</v>
      </c>
      <c r="AI443" t="s">
        <v>3369</v>
      </c>
      <c r="AJ443">
        <v>30149</v>
      </c>
    </row>
    <row r="444" spans="1:36" x14ac:dyDescent="0.2">
      <c r="A444" t="s">
        <v>1352</v>
      </c>
      <c r="B444" t="s">
        <v>1353</v>
      </c>
      <c r="C444" t="s">
        <v>2952</v>
      </c>
      <c r="D444" t="s">
        <v>34</v>
      </c>
      <c r="E444" t="s">
        <v>35</v>
      </c>
      <c r="F444" t="s">
        <v>36</v>
      </c>
      <c r="G444" s="1">
        <v>42906</v>
      </c>
      <c r="H444" s="1">
        <v>42894</v>
      </c>
      <c r="I444" s="83">
        <v>3366</v>
      </c>
      <c r="J444" s="1" t="s">
        <v>1353</v>
      </c>
      <c r="K444" t="s">
        <v>1548</v>
      </c>
      <c r="L444" t="s">
        <v>3370</v>
      </c>
      <c r="M444" t="s">
        <v>5566</v>
      </c>
      <c r="N444" t="s">
        <v>8273</v>
      </c>
      <c r="O444" t="s">
        <v>8275</v>
      </c>
      <c r="P444" t="s">
        <v>42</v>
      </c>
      <c r="Q444" t="str">
        <f t="shared" si="6"/>
        <v>#DC241f</v>
      </c>
      <c r="R444" t="s">
        <v>43</v>
      </c>
      <c r="S444">
        <v>2</v>
      </c>
      <c r="T444" s="80">
        <v>42894</v>
      </c>
      <c r="U444" s="1" t="s">
        <v>2920</v>
      </c>
      <c r="V444">
        <v>15450</v>
      </c>
      <c r="W444">
        <v>57687</v>
      </c>
      <c r="X444">
        <v>75486</v>
      </c>
      <c r="Y444" s="87">
        <v>0.267824639866867</v>
      </c>
      <c r="Z444">
        <v>14699</v>
      </c>
      <c r="AA444">
        <v>244</v>
      </c>
      <c r="AB444" t="s">
        <v>2916</v>
      </c>
      <c r="AC444">
        <v>0.25480610882867888</v>
      </c>
      <c r="AD444">
        <v>0.76420793259677289</v>
      </c>
      <c r="AE444" s="82">
        <v>0.71233652795510449</v>
      </c>
      <c r="AF444">
        <v>0.66223248350090069</v>
      </c>
      <c r="AG444">
        <v>0.71418681505283643</v>
      </c>
      <c r="AH444">
        <v>-4.7629671270601002E-3</v>
      </c>
      <c r="AI444" t="s">
        <v>3369</v>
      </c>
      <c r="AJ444">
        <v>15450</v>
      </c>
    </row>
    <row r="445" spans="1:36" x14ac:dyDescent="0.2">
      <c r="A445" t="s">
        <v>1352</v>
      </c>
      <c r="B445" t="s">
        <v>1353</v>
      </c>
      <c r="C445" t="s">
        <v>2952</v>
      </c>
      <c r="D445" t="s">
        <v>34</v>
      </c>
      <c r="E445" t="s">
        <v>35</v>
      </c>
      <c r="F445" t="s">
        <v>36</v>
      </c>
      <c r="G445" s="1">
        <v>42906</v>
      </c>
      <c r="H445" s="1">
        <v>42894</v>
      </c>
      <c r="I445" s="83">
        <v>3366</v>
      </c>
      <c r="J445" s="1" t="s">
        <v>1353</v>
      </c>
      <c r="K445" t="s">
        <v>3286</v>
      </c>
      <c r="L445" t="s">
        <v>3144</v>
      </c>
      <c r="M445" t="s">
        <v>5567</v>
      </c>
      <c r="N445" t="s">
        <v>8272</v>
      </c>
      <c r="O445" t="s">
        <v>8275</v>
      </c>
      <c r="P445" t="s">
        <v>39</v>
      </c>
      <c r="Q445" t="str">
        <f t="shared" si="6"/>
        <v>#0087DC</v>
      </c>
      <c r="R445" t="s">
        <v>40</v>
      </c>
      <c r="S445">
        <v>2</v>
      </c>
      <c r="T445" s="80">
        <v>42894</v>
      </c>
      <c r="U445" s="1" t="s">
        <v>2920</v>
      </c>
      <c r="V445">
        <v>11082</v>
      </c>
      <c r="W445">
        <v>57687</v>
      </c>
      <c r="X445">
        <v>75486</v>
      </c>
      <c r="Y445" s="87">
        <v>0.19210567372198201</v>
      </c>
      <c r="Z445">
        <v>14699</v>
      </c>
      <c r="AA445">
        <v>244</v>
      </c>
      <c r="AB445" t="s">
        <v>2916</v>
      </c>
      <c r="AC445">
        <v>0.25480610882867888</v>
      </c>
      <c r="AD445">
        <v>0.76420793259677289</v>
      </c>
      <c r="AE445" s="82">
        <v>0.71233652795510449</v>
      </c>
      <c r="AF445">
        <v>0.66223248350090069</v>
      </c>
      <c r="AG445">
        <v>0.71418681505283643</v>
      </c>
      <c r="AH445">
        <v>-3.5562773128555297E-2</v>
      </c>
      <c r="AI445" t="s">
        <v>3369</v>
      </c>
      <c r="AJ445">
        <v>11082</v>
      </c>
    </row>
    <row r="446" spans="1:36" x14ac:dyDescent="0.2">
      <c r="A446" t="s">
        <v>1352</v>
      </c>
      <c r="B446" t="s">
        <v>1353</v>
      </c>
      <c r="C446" t="s">
        <v>2952</v>
      </c>
      <c r="D446" t="s">
        <v>34</v>
      </c>
      <c r="E446" t="s">
        <v>35</v>
      </c>
      <c r="F446" t="s">
        <v>36</v>
      </c>
      <c r="G446" s="1">
        <v>42906</v>
      </c>
      <c r="H446" s="1">
        <v>42894</v>
      </c>
      <c r="I446" s="83">
        <v>3366</v>
      </c>
      <c r="J446" s="1" t="s">
        <v>1353</v>
      </c>
      <c r="K446" t="s">
        <v>2590</v>
      </c>
      <c r="L446" t="s">
        <v>2960</v>
      </c>
      <c r="M446" t="s">
        <v>5568</v>
      </c>
      <c r="N446" t="s">
        <v>8273</v>
      </c>
      <c r="O446" t="s">
        <v>8275</v>
      </c>
      <c r="P446" t="s">
        <v>45</v>
      </c>
      <c r="Q446" t="str">
        <f t="shared" si="6"/>
        <v>#70147A</v>
      </c>
      <c r="R446" t="s">
        <v>45</v>
      </c>
      <c r="S446">
        <v>2</v>
      </c>
      <c r="T446" s="80">
        <v>42894</v>
      </c>
      <c r="U446" s="1" t="s">
        <v>2920</v>
      </c>
      <c r="V446">
        <v>630</v>
      </c>
      <c r="W446">
        <v>57687</v>
      </c>
      <c r="X446">
        <v>75486</v>
      </c>
      <c r="Y446" s="87">
        <v>1.09210047324354E-2</v>
      </c>
      <c r="Z446">
        <v>14699</v>
      </c>
      <c r="AA446">
        <v>244</v>
      </c>
      <c r="AB446" t="s">
        <v>2916</v>
      </c>
      <c r="AC446">
        <v>0.25480610882867888</v>
      </c>
      <c r="AD446">
        <v>0.76420793259677289</v>
      </c>
      <c r="AE446" s="82">
        <v>0.71233652795510449</v>
      </c>
      <c r="AF446">
        <v>0.66223248350090069</v>
      </c>
      <c r="AG446">
        <v>0.71418681505283643</v>
      </c>
      <c r="AH446">
        <v>-3.8899757576438702E-2</v>
      </c>
      <c r="AI446" t="s">
        <v>3369</v>
      </c>
      <c r="AJ446">
        <v>630</v>
      </c>
    </row>
    <row r="447" spans="1:36" x14ac:dyDescent="0.2">
      <c r="A447" t="s">
        <v>1352</v>
      </c>
      <c r="B447" t="s">
        <v>1353</v>
      </c>
      <c r="C447" t="s">
        <v>2952</v>
      </c>
      <c r="D447" t="s">
        <v>34</v>
      </c>
      <c r="E447" t="s">
        <v>35</v>
      </c>
      <c r="F447" t="s">
        <v>36</v>
      </c>
      <c r="G447" s="1">
        <v>42906</v>
      </c>
      <c r="H447" s="1">
        <v>42894</v>
      </c>
      <c r="I447" s="83">
        <v>3366</v>
      </c>
      <c r="J447" s="1" t="s">
        <v>1353</v>
      </c>
      <c r="K447" t="s">
        <v>3371</v>
      </c>
      <c r="L447" t="s">
        <v>2991</v>
      </c>
      <c r="M447" t="s">
        <v>5569</v>
      </c>
      <c r="N447" t="s">
        <v>8273</v>
      </c>
      <c r="O447" t="s">
        <v>8275</v>
      </c>
      <c r="P447" t="s">
        <v>146</v>
      </c>
      <c r="Q447" t="str">
        <f t="shared" si="6"/>
        <v>#000000</v>
      </c>
      <c r="R447" t="s">
        <v>117</v>
      </c>
      <c r="S447">
        <v>2</v>
      </c>
      <c r="T447" s="80">
        <v>42894</v>
      </c>
      <c r="U447" s="1" t="s">
        <v>2920</v>
      </c>
      <c r="V447">
        <v>376</v>
      </c>
      <c r="W447">
        <v>57687</v>
      </c>
      <c r="X447">
        <v>75486</v>
      </c>
      <c r="Y447" s="87">
        <v>6.5179329831678004E-3</v>
      </c>
      <c r="Z447">
        <v>14699</v>
      </c>
      <c r="AA447">
        <v>244</v>
      </c>
      <c r="AB447" t="s">
        <v>2916</v>
      </c>
      <c r="AC447">
        <v>0.25480610882867888</v>
      </c>
      <c r="AD447">
        <v>0.76420793259677289</v>
      </c>
      <c r="AE447" s="82">
        <v>0.71233652795510449</v>
      </c>
      <c r="AF447">
        <v>0.66223248350090069</v>
      </c>
      <c r="AG447">
        <v>0.71418681505283643</v>
      </c>
      <c r="AH447">
        <v>0</v>
      </c>
      <c r="AI447" t="s">
        <v>3369</v>
      </c>
      <c r="AJ447">
        <v>376</v>
      </c>
    </row>
    <row r="448" spans="1:36" x14ac:dyDescent="0.2">
      <c r="A448" t="s">
        <v>1354</v>
      </c>
      <c r="B448" t="s">
        <v>1355</v>
      </c>
      <c r="C448" t="s">
        <v>3087</v>
      </c>
      <c r="D448" t="s">
        <v>266</v>
      </c>
      <c r="E448" t="s">
        <v>35</v>
      </c>
      <c r="F448" t="s">
        <v>36</v>
      </c>
      <c r="G448" s="1">
        <v>42906</v>
      </c>
      <c r="H448" s="1">
        <v>42894</v>
      </c>
      <c r="I448" s="83">
        <v>3367</v>
      </c>
      <c r="J448" s="1" t="s">
        <v>1355</v>
      </c>
      <c r="K448" t="s">
        <v>3372</v>
      </c>
      <c r="L448" t="s">
        <v>3373</v>
      </c>
      <c r="M448" t="s">
        <v>5570</v>
      </c>
      <c r="N448" t="s">
        <v>8272</v>
      </c>
      <c r="O448" t="s">
        <v>8277</v>
      </c>
      <c r="P448" t="s">
        <v>42</v>
      </c>
      <c r="Q448" t="str">
        <f t="shared" si="6"/>
        <v>#DC241f</v>
      </c>
      <c r="R448" t="s">
        <v>43</v>
      </c>
      <c r="S448">
        <v>2</v>
      </c>
      <c r="T448" s="80">
        <v>42894</v>
      </c>
      <c r="U448" s="1" t="s">
        <v>2915</v>
      </c>
      <c r="V448">
        <v>30847</v>
      </c>
      <c r="W448">
        <v>50799</v>
      </c>
      <c r="X448">
        <v>72415</v>
      </c>
      <c r="Y448" s="87">
        <v>0.60723636292052896</v>
      </c>
      <c r="Z448">
        <v>13394</v>
      </c>
      <c r="AA448">
        <v>278</v>
      </c>
      <c r="AB448" t="s">
        <v>2916</v>
      </c>
      <c r="AC448">
        <v>0.26366660761038602</v>
      </c>
      <c r="AD448">
        <v>0.70149830836152727</v>
      </c>
      <c r="AE448" s="82">
        <v>0.71815083023645943</v>
      </c>
      <c r="AF448">
        <v>0.66223248350090069</v>
      </c>
      <c r="AG448">
        <v>0.64912280701754388</v>
      </c>
      <c r="AH448">
        <v>0.21453301104984401</v>
      </c>
      <c r="AI448" t="s">
        <v>2917</v>
      </c>
      <c r="AJ448">
        <v>30847</v>
      </c>
    </row>
    <row r="449" spans="1:36" x14ac:dyDescent="0.2">
      <c r="A449" t="s">
        <v>1354</v>
      </c>
      <c r="B449" t="s">
        <v>1355</v>
      </c>
      <c r="C449" t="s">
        <v>3087</v>
      </c>
      <c r="D449" t="s">
        <v>266</v>
      </c>
      <c r="E449" t="s">
        <v>35</v>
      </c>
      <c r="F449" t="s">
        <v>36</v>
      </c>
      <c r="G449" s="1">
        <v>42906</v>
      </c>
      <c r="H449" s="1">
        <v>42894</v>
      </c>
      <c r="I449" s="83">
        <v>3367</v>
      </c>
      <c r="J449" s="1" t="s">
        <v>1355</v>
      </c>
      <c r="K449" t="s">
        <v>82</v>
      </c>
      <c r="L449" t="s">
        <v>3374</v>
      </c>
      <c r="M449" t="s">
        <v>5571</v>
      </c>
      <c r="N449" t="s">
        <v>8272</v>
      </c>
      <c r="O449" t="s">
        <v>8275</v>
      </c>
      <c r="P449" t="s">
        <v>39</v>
      </c>
      <c r="Q449" t="str">
        <f t="shared" si="6"/>
        <v>#0087DC</v>
      </c>
      <c r="R449" t="s">
        <v>40</v>
      </c>
      <c r="S449">
        <v>2</v>
      </c>
      <c r="T449" s="80">
        <v>42894</v>
      </c>
      <c r="U449" s="1" t="s">
        <v>2920</v>
      </c>
      <c r="V449">
        <v>17453</v>
      </c>
      <c r="W449">
        <v>50799</v>
      </c>
      <c r="X449">
        <v>72415</v>
      </c>
      <c r="Y449" s="87">
        <v>0.343569755310143</v>
      </c>
      <c r="Z449">
        <v>13394</v>
      </c>
      <c r="AA449">
        <v>278</v>
      </c>
      <c r="AB449" t="s">
        <v>2916</v>
      </c>
      <c r="AC449">
        <v>0.26366660761038602</v>
      </c>
      <c r="AD449">
        <v>0.70149830836152727</v>
      </c>
      <c r="AE449" s="82">
        <v>0.71815083023645943</v>
      </c>
      <c r="AF449">
        <v>0.66223248350090069</v>
      </c>
      <c r="AG449">
        <v>0.64912280701754388</v>
      </c>
      <c r="AH449">
        <v>3.6989355855445001E-2</v>
      </c>
      <c r="AI449" t="s">
        <v>2917</v>
      </c>
      <c r="AJ449">
        <v>17453</v>
      </c>
    </row>
    <row r="450" spans="1:36" x14ac:dyDescent="0.2">
      <c r="A450" t="s">
        <v>1354</v>
      </c>
      <c r="B450" t="s">
        <v>1355</v>
      </c>
      <c r="C450" t="s">
        <v>3087</v>
      </c>
      <c r="D450" t="s">
        <v>266</v>
      </c>
      <c r="E450" t="s">
        <v>35</v>
      </c>
      <c r="F450" t="s">
        <v>36</v>
      </c>
      <c r="G450" s="1">
        <v>42906</v>
      </c>
      <c r="H450" s="1">
        <v>42894</v>
      </c>
      <c r="I450" s="83">
        <v>3367</v>
      </c>
      <c r="J450" s="1" t="s">
        <v>1355</v>
      </c>
      <c r="K450" t="s">
        <v>170</v>
      </c>
      <c r="L450" t="s">
        <v>3105</v>
      </c>
      <c r="M450" t="s">
        <v>5572</v>
      </c>
      <c r="N450" t="s">
        <v>8273</v>
      </c>
      <c r="O450" t="s">
        <v>8275</v>
      </c>
      <c r="P450" t="s">
        <v>52</v>
      </c>
      <c r="Q450" t="str">
        <f t="shared" si="6"/>
        <v>#FAA61A</v>
      </c>
      <c r="R450" t="s">
        <v>53</v>
      </c>
      <c r="S450">
        <v>2</v>
      </c>
      <c r="T450" s="80">
        <v>42894</v>
      </c>
      <c r="U450" s="1" t="s">
        <v>2920</v>
      </c>
      <c r="V450">
        <v>1389</v>
      </c>
      <c r="W450">
        <v>50799</v>
      </c>
      <c r="X450">
        <v>72415</v>
      </c>
      <c r="Y450" s="87">
        <v>2.7343057934211299E-2</v>
      </c>
      <c r="Z450">
        <v>13394</v>
      </c>
      <c r="AA450">
        <v>278</v>
      </c>
      <c r="AB450" t="s">
        <v>2916</v>
      </c>
      <c r="AC450">
        <v>0.26366660761038602</v>
      </c>
      <c r="AD450">
        <v>0.70149830836152727</v>
      </c>
      <c r="AE450" s="82">
        <v>0.71815083023645943</v>
      </c>
      <c r="AF450">
        <v>0.66223248350090069</v>
      </c>
      <c r="AG450">
        <v>0.64912280701754388</v>
      </c>
      <c r="AH450">
        <v>-3.0844032278499401E-2</v>
      </c>
      <c r="AI450" t="s">
        <v>2917</v>
      </c>
      <c r="AJ450">
        <v>1389</v>
      </c>
    </row>
    <row r="451" spans="1:36" x14ac:dyDescent="0.2">
      <c r="A451" t="s">
        <v>1354</v>
      </c>
      <c r="B451" t="s">
        <v>1355</v>
      </c>
      <c r="C451" t="s">
        <v>3087</v>
      </c>
      <c r="D451" t="s">
        <v>266</v>
      </c>
      <c r="E451" t="s">
        <v>35</v>
      </c>
      <c r="F451" t="s">
        <v>36</v>
      </c>
      <c r="G451" s="1">
        <v>42906</v>
      </c>
      <c r="H451" s="1">
        <v>42894</v>
      </c>
      <c r="I451" s="83">
        <v>3367</v>
      </c>
      <c r="J451" s="1" t="s">
        <v>1355</v>
      </c>
      <c r="K451" t="s">
        <v>204</v>
      </c>
      <c r="L451" t="s">
        <v>3375</v>
      </c>
      <c r="M451" t="s">
        <v>5573</v>
      </c>
      <c r="N451" t="s">
        <v>8272</v>
      </c>
      <c r="O451" t="s">
        <v>8275</v>
      </c>
      <c r="P451" t="s">
        <v>54</v>
      </c>
      <c r="Q451" t="str">
        <f t="shared" ref="Q451:Q514" si="7">IF(R451="Lab","#DC241f",IF(R451="Con","#0087DC",IF(R451="LD","#FAA61A",IF(R451="PC","#008142",IF(R451="UKIP","#70147A",IF(R451="SNP","#FEF987",IF(R451="Green","#528D6B",IF(R451="SF","#326760",IF(R451="DUP","#D46A4C","#000000")))))))))</f>
        <v>#528D6B</v>
      </c>
      <c r="R451" t="s">
        <v>54</v>
      </c>
      <c r="S451">
        <v>2</v>
      </c>
      <c r="T451" s="80">
        <v>42894</v>
      </c>
      <c r="U451" s="1" t="s">
        <v>2920</v>
      </c>
      <c r="V451">
        <v>1110</v>
      </c>
      <c r="W451">
        <v>50799</v>
      </c>
      <c r="X451">
        <v>72415</v>
      </c>
      <c r="Y451" s="87">
        <v>2.1850823835114899E-2</v>
      </c>
      <c r="Z451">
        <v>13394</v>
      </c>
      <c r="AA451">
        <v>278</v>
      </c>
      <c r="AB451" t="s">
        <v>2916</v>
      </c>
      <c r="AC451">
        <v>0.26366660761038602</v>
      </c>
      <c r="AD451">
        <v>0.70149830836152727</v>
      </c>
      <c r="AE451" s="82">
        <v>0.71815083023645943</v>
      </c>
      <c r="AF451">
        <v>0.66223248350090069</v>
      </c>
      <c r="AG451">
        <v>0.64912280701754388</v>
      </c>
      <c r="AH451">
        <v>-6.0961371867393102E-2</v>
      </c>
      <c r="AI451" t="s">
        <v>2917</v>
      </c>
      <c r="AJ451">
        <v>1110</v>
      </c>
    </row>
    <row r="452" spans="1:36" x14ac:dyDescent="0.2">
      <c r="A452" t="s">
        <v>1356</v>
      </c>
      <c r="B452" t="s">
        <v>1357</v>
      </c>
      <c r="C452" t="s">
        <v>3087</v>
      </c>
      <c r="D452" t="s">
        <v>266</v>
      </c>
      <c r="E452" t="s">
        <v>35</v>
      </c>
      <c r="F452" t="s">
        <v>36</v>
      </c>
      <c r="G452" s="1">
        <v>42906</v>
      </c>
      <c r="H452" s="1">
        <v>42894</v>
      </c>
      <c r="I452" s="83">
        <v>3368</v>
      </c>
      <c r="J452" s="1" t="s">
        <v>1357</v>
      </c>
      <c r="K452" t="s">
        <v>68</v>
      </c>
      <c r="L452" t="s">
        <v>3316</v>
      </c>
      <c r="M452" t="s">
        <v>567</v>
      </c>
      <c r="N452" t="s">
        <v>8273</v>
      </c>
      <c r="O452" t="s">
        <v>8275</v>
      </c>
      <c r="P452" t="s">
        <v>42</v>
      </c>
      <c r="Q452" t="str">
        <f t="shared" si="7"/>
        <v>#DC241f</v>
      </c>
      <c r="R452" t="s">
        <v>43</v>
      </c>
      <c r="S452">
        <v>2</v>
      </c>
      <c r="T452" s="80">
        <v>42894</v>
      </c>
      <c r="U452" s="1" t="s">
        <v>2915</v>
      </c>
      <c r="V452">
        <v>27400</v>
      </c>
      <c r="W452">
        <v>54096</v>
      </c>
      <c r="X452">
        <v>75434</v>
      </c>
      <c r="Y452" s="87">
        <v>0.506506950606329</v>
      </c>
      <c r="Z452">
        <v>4761</v>
      </c>
      <c r="AA452">
        <v>476</v>
      </c>
      <c r="AB452" t="s">
        <v>2916</v>
      </c>
      <c r="AC452">
        <v>8.8010204081632654E-2</v>
      </c>
      <c r="AD452">
        <v>0.71713020653816584</v>
      </c>
      <c r="AE452" s="82">
        <v>0.71815083023645943</v>
      </c>
      <c r="AF452">
        <v>0.66223248350090069</v>
      </c>
      <c r="AG452">
        <v>0.69310838473168057</v>
      </c>
      <c r="AH452">
        <v>-3.1284822617604902E-2</v>
      </c>
      <c r="AI452" t="s">
        <v>3103</v>
      </c>
      <c r="AJ452">
        <v>27400</v>
      </c>
    </row>
    <row r="453" spans="1:36" x14ac:dyDescent="0.2">
      <c r="A453" t="s">
        <v>1356</v>
      </c>
      <c r="B453" t="s">
        <v>1357</v>
      </c>
      <c r="C453" t="s">
        <v>3087</v>
      </c>
      <c r="D453" t="s">
        <v>266</v>
      </c>
      <c r="E453" t="s">
        <v>35</v>
      </c>
      <c r="F453" t="s">
        <v>36</v>
      </c>
      <c r="G453" s="1">
        <v>42906</v>
      </c>
      <c r="H453" s="1">
        <v>42894</v>
      </c>
      <c r="I453" s="83">
        <v>3368</v>
      </c>
      <c r="J453" s="1" t="s">
        <v>1357</v>
      </c>
      <c r="K453" t="s">
        <v>618</v>
      </c>
      <c r="L453" t="s">
        <v>3173</v>
      </c>
      <c r="M453" t="s">
        <v>5574</v>
      </c>
      <c r="N453" t="s">
        <v>8272</v>
      </c>
      <c r="O453" t="s">
        <v>8277</v>
      </c>
      <c r="P453" t="s">
        <v>39</v>
      </c>
      <c r="Q453" t="str">
        <f t="shared" si="7"/>
        <v>#0087DC</v>
      </c>
      <c r="R453" t="s">
        <v>40</v>
      </c>
      <c r="S453">
        <v>2</v>
      </c>
      <c r="T453" s="80">
        <v>42894</v>
      </c>
      <c r="U453" s="1" t="s">
        <v>2920</v>
      </c>
      <c r="V453">
        <v>22639</v>
      </c>
      <c r="W453">
        <v>54096</v>
      </c>
      <c r="X453">
        <v>75434</v>
      </c>
      <c r="Y453" s="87">
        <v>0.41849674652469598</v>
      </c>
      <c r="Z453">
        <v>4761</v>
      </c>
      <c r="AA453">
        <v>476</v>
      </c>
      <c r="AB453" t="s">
        <v>2916</v>
      </c>
      <c r="AC453">
        <v>8.8010204081632654E-2</v>
      </c>
      <c r="AD453">
        <v>0.71713020653816584</v>
      </c>
      <c r="AE453" s="82">
        <v>0.71815083023645943</v>
      </c>
      <c r="AF453">
        <v>0.66223248350090069</v>
      </c>
      <c r="AG453">
        <v>0.69310838473168057</v>
      </c>
      <c r="AH453">
        <v>-2.0978207630307499E-2</v>
      </c>
      <c r="AI453" t="s">
        <v>3103</v>
      </c>
      <c r="AJ453">
        <v>22639</v>
      </c>
    </row>
    <row r="454" spans="1:36" x14ac:dyDescent="0.2">
      <c r="A454" t="s">
        <v>1356</v>
      </c>
      <c r="B454" t="s">
        <v>1357</v>
      </c>
      <c r="C454" t="s">
        <v>3087</v>
      </c>
      <c r="D454" t="s">
        <v>266</v>
      </c>
      <c r="E454" t="s">
        <v>35</v>
      </c>
      <c r="F454" t="s">
        <v>36</v>
      </c>
      <c r="G454" s="1">
        <v>42906</v>
      </c>
      <c r="H454" s="1">
        <v>42894</v>
      </c>
      <c r="I454" s="83">
        <v>3368</v>
      </c>
      <c r="J454" s="1" t="s">
        <v>1357</v>
      </c>
      <c r="K454" t="s">
        <v>3376</v>
      </c>
      <c r="L454" t="s">
        <v>3322</v>
      </c>
      <c r="M454" t="s">
        <v>5575</v>
      </c>
      <c r="N454" t="s">
        <v>8272</v>
      </c>
      <c r="O454" t="s">
        <v>8275</v>
      </c>
      <c r="P454" t="s">
        <v>52</v>
      </c>
      <c r="Q454" t="str">
        <f t="shared" si="7"/>
        <v>#FAA61A</v>
      </c>
      <c r="R454" t="s">
        <v>53</v>
      </c>
      <c r="S454">
        <v>2</v>
      </c>
      <c r="T454" s="80">
        <v>42894</v>
      </c>
      <c r="U454" s="1" t="s">
        <v>2920</v>
      </c>
      <c r="V454">
        <v>2814</v>
      </c>
      <c r="W454">
        <v>54096</v>
      </c>
      <c r="X454">
        <v>75434</v>
      </c>
      <c r="Y454" s="87">
        <v>5.20186335403727E-2</v>
      </c>
      <c r="Z454">
        <v>4761</v>
      </c>
      <c r="AA454">
        <v>476</v>
      </c>
      <c r="AB454" t="s">
        <v>2916</v>
      </c>
      <c r="AC454">
        <v>8.8010204081632654E-2</v>
      </c>
      <c r="AD454">
        <v>0.71713020653816584</v>
      </c>
      <c r="AE454" s="82">
        <v>0.71815083023645943</v>
      </c>
      <c r="AF454">
        <v>0.66223248350090069</v>
      </c>
      <c r="AG454">
        <v>0.69310838473168057</v>
      </c>
      <c r="AH454">
        <v>-1.0021710055805299E-2</v>
      </c>
      <c r="AI454" t="s">
        <v>3103</v>
      </c>
      <c r="AJ454">
        <v>2814</v>
      </c>
    </row>
    <row r="455" spans="1:36" x14ac:dyDescent="0.2">
      <c r="A455" t="s">
        <v>1356</v>
      </c>
      <c r="B455" t="s">
        <v>1357</v>
      </c>
      <c r="C455" t="s">
        <v>3087</v>
      </c>
      <c r="D455" t="s">
        <v>266</v>
      </c>
      <c r="E455" t="s">
        <v>35</v>
      </c>
      <c r="F455" t="s">
        <v>36</v>
      </c>
      <c r="G455" s="1">
        <v>42906</v>
      </c>
      <c r="H455" s="1">
        <v>42894</v>
      </c>
      <c r="I455" s="83">
        <v>3368</v>
      </c>
      <c r="J455" s="1" t="s">
        <v>1357</v>
      </c>
      <c r="K455" t="s">
        <v>3377</v>
      </c>
      <c r="L455" t="s">
        <v>3378</v>
      </c>
      <c r="M455" t="s">
        <v>5576</v>
      </c>
      <c r="N455" t="s">
        <v>8272</v>
      </c>
      <c r="O455" t="s">
        <v>8275</v>
      </c>
      <c r="P455" t="s">
        <v>54</v>
      </c>
      <c r="Q455" t="str">
        <f t="shared" si="7"/>
        <v>#528D6B</v>
      </c>
      <c r="R455" t="s">
        <v>54</v>
      </c>
      <c r="S455">
        <v>2</v>
      </c>
      <c r="T455" s="80">
        <v>42894</v>
      </c>
      <c r="U455" s="1" t="s">
        <v>2920</v>
      </c>
      <c r="V455">
        <v>1243</v>
      </c>
      <c r="W455">
        <v>54096</v>
      </c>
      <c r="X455">
        <v>75434</v>
      </c>
      <c r="Y455" s="87">
        <v>2.2977669328601E-2</v>
      </c>
      <c r="Z455">
        <v>4761</v>
      </c>
      <c r="AA455">
        <v>476</v>
      </c>
      <c r="AB455" t="s">
        <v>2916</v>
      </c>
      <c r="AC455">
        <v>8.8010204081632654E-2</v>
      </c>
      <c r="AD455">
        <v>0.71713020653816584</v>
      </c>
      <c r="AE455" s="82">
        <v>0.71815083023645943</v>
      </c>
      <c r="AF455">
        <v>0.66223248350090069</v>
      </c>
      <c r="AG455">
        <v>0.69310838473168057</v>
      </c>
      <c r="AH455">
        <v>-3.4005247378280597E-2</v>
      </c>
      <c r="AI455" t="s">
        <v>3103</v>
      </c>
      <c r="AJ455">
        <v>1243</v>
      </c>
    </row>
    <row r="456" spans="1:36" x14ac:dyDescent="0.2">
      <c r="A456" t="s">
        <v>1360</v>
      </c>
      <c r="B456" t="s">
        <v>1361</v>
      </c>
      <c r="C456" t="s">
        <v>3087</v>
      </c>
      <c r="D456" t="s">
        <v>266</v>
      </c>
      <c r="E456" t="s">
        <v>35</v>
      </c>
      <c r="F456" t="s">
        <v>36</v>
      </c>
      <c r="G456" s="1">
        <v>42906</v>
      </c>
      <c r="H456" s="1">
        <v>42894</v>
      </c>
      <c r="I456" s="83">
        <v>3369</v>
      </c>
      <c r="J456" s="1" t="s">
        <v>1361</v>
      </c>
      <c r="K456" t="s">
        <v>2085</v>
      </c>
      <c r="L456" t="s">
        <v>3379</v>
      </c>
      <c r="M456" t="s">
        <v>5577</v>
      </c>
      <c r="N456" t="s">
        <v>8272</v>
      </c>
      <c r="O456" t="s">
        <v>8277</v>
      </c>
      <c r="P456" t="s">
        <v>42</v>
      </c>
      <c r="Q456" t="str">
        <f t="shared" si="7"/>
        <v>#DC241f</v>
      </c>
      <c r="R456" t="s">
        <v>43</v>
      </c>
      <c r="S456">
        <v>2</v>
      </c>
      <c r="T456" s="80">
        <v>42894</v>
      </c>
      <c r="U456" s="1" t="s">
        <v>2915</v>
      </c>
      <c r="V456">
        <v>32666</v>
      </c>
      <c r="W456">
        <v>54382</v>
      </c>
      <c r="X456">
        <v>83012</v>
      </c>
      <c r="Y456" s="87">
        <v>0.60067669449450101</v>
      </c>
      <c r="Z456">
        <v>15987</v>
      </c>
      <c r="AA456">
        <v>203</v>
      </c>
      <c r="AB456" t="s">
        <v>2916</v>
      </c>
      <c r="AC456">
        <v>0.29397594792394544</v>
      </c>
      <c r="AD456">
        <v>0.65511010456319563</v>
      </c>
      <c r="AE456" s="82">
        <v>0.71815083023645943</v>
      </c>
      <c r="AF456">
        <v>0.66223248350090069</v>
      </c>
      <c r="AG456">
        <v>0.62385883969765388</v>
      </c>
      <c r="AH456">
        <v>0.217037183853693</v>
      </c>
      <c r="AI456" t="s">
        <v>2917</v>
      </c>
      <c r="AJ456">
        <v>32666</v>
      </c>
    </row>
    <row r="457" spans="1:36" x14ac:dyDescent="0.2">
      <c r="A457" t="s">
        <v>1360</v>
      </c>
      <c r="B457" t="s">
        <v>1361</v>
      </c>
      <c r="C457" t="s">
        <v>3087</v>
      </c>
      <c r="D457" t="s">
        <v>266</v>
      </c>
      <c r="E457" t="s">
        <v>35</v>
      </c>
      <c r="F457" t="s">
        <v>36</v>
      </c>
      <c r="G457" s="1">
        <v>42906</v>
      </c>
      <c r="H457" s="1">
        <v>42894</v>
      </c>
      <c r="I457" s="83">
        <v>3369</v>
      </c>
      <c r="J457" s="1" t="s">
        <v>1361</v>
      </c>
      <c r="K457" t="s">
        <v>1557</v>
      </c>
      <c r="L457" t="s">
        <v>2961</v>
      </c>
      <c r="M457" t="s">
        <v>5578</v>
      </c>
      <c r="N457" t="s">
        <v>8273</v>
      </c>
      <c r="O457" t="s">
        <v>8275</v>
      </c>
      <c r="P457" t="s">
        <v>39</v>
      </c>
      <c r="Q457" t="str">
        <f t="shared" si="7"/>
        <v>#0087DC</v>
      </c>
      <c r="R457" t="s">
        <v>40</v>
      </c>
      <c r="S457">
        <v>2</v>
      </c>
      <c r="T457" s="80">
        <v>42894</v>
      </c>
      <c r="U457" s="1" t="s">
        <v>2920</v>
      </c>
      <c r="V457">
        <v>16679</v>
      </c>
      <c r="W457">
        <v>54382</v>
      </c>
      <c r="X457">
        <v>83012</v>
      </c>
      <c r="Y457" s="87">
        <v>0.30670074657055602</v>
      </c>
      <c r="Z457">
        <v>15987</v>
      </c>
      <c r="AA457">
        <v>203</v>
      </c>
      <c r="AB457" t="s">
        <v>2916</v>
      </c>
      <c r="AC457">
        <v>0.29397594792394544</v>
      </c>
      <c r="AD457">
        <v>0.65511010456319563</v>
      </c>
      <c r="AE457" s="82">
        <v>0.71815083023645943</v>
      </c>
      <c r="AF457">
        <v>0.66223248350090069</v>
      </c>
      <c r="AG457">
        <v>0.62385883969765388</v>
      </c>
      <c r="AH457">
        <v>6.3260283960902997E-2</v>
      </c>
      <c r="AI457" t="s">
        <v>2917</v>
      </c>
      <c r="AJ457">
        <v>16679</v>
      </c>
    </row>
    <row r="458" spans="1:36" x14ac:dyDescent="0.2">
      <c r="A458" t="s">
        <v>1360</v>
      </c>
      <c r="B458" t="s">
        <v>1361</v>
      </c>
      <c r="C458" t="s">
        <v>3087</v>
      </c>
      <c r="D458" t="s">
        <v>266</v>
      </c>
      <c r="E458" t="s">
        <v>35</v>
      </c>
      <c r="F458" t="s">
        <v>36</v>
      </c>
      <c r="G458" s="1">
        <v>42906</v>
      </c>
      <c r="H458" s="1">
        <v>42894</v>
      </c>
      <c r="I458" s="83">
        <v>3369</v>
      </c>
      <c r="J458" s="1" t="s">
        <v>1361</v>
      </c>
      <c r="K458" t="s">
        <v>3380</v>
      </c>
      <c r="L458" t="s">
        <v>3381</v>
      </c>
      <c r="M458" t="s">
        <v>5579</v>
      </c>
      <c r="N458" t="s">
        <v>8273</v>
      </c>
      <c r="O458" t="s">
        <v>8275</v>
      </c>
      <c r="P458" t="s">
        <v>52</v>
      </c>
      <c r="Q458" t="str">
        <f t="shared" si="7"/>
        <v>#FAA61A</v>
      </c>
      <c r="R458" t="s">
        <v>53</v>
      </c>
      <c r="S458">
        <v>2</v>
      </c>
      <c r="T458" s="80">
        <v>42894</v>
      </c>
      <c r="U458" s="1" t="s">
        <v>2920</v>
      </c>
      <c r="V458">
        <v>1821</v>
      </c>
      <c r="W458">
        <v>54382</v>
      </c>
      <c r="X458">
        <v>83012</v>
      </c>
      <c r="Y458" s="87">
        <v>3.3485344415431599E-2</v>
      </c>
      <c r="Z458">
        <v>15987</v>
      </c>
      <c r="AA458">
        <v>203</v>
      </c>
      <c r="AB458" t="s">
        <v>2916</v>
      </c>
      <c r="AC458">
        <v>0.29397594792394544</v>
      </c>
      <c r="AD458">
        <v>0.65511010456319563</v>
      </c>
      <c r="AE458" s="82">
        <v>0.71815083023645943</v>
      </c>
      <c r="AF458">
        <v>0.66223248350090069</v>
      </c>
      <c r="AG458">
        <v>0.62385883969765388</v>
      </c>
      <c r="AH458">
        <v>-5.3371978270536698E-2</v>
      </c>
      <c r="AI458" t="s">
        <v>2917</v>
      </c>
      <c r="AJ458">
        <v>1821</v>
      </c>
    </row>
    <row r="459" spans="1:36" x14ac:dyDescent="0.2">
      <c r="A459" t="s">
        <v>1360</v>
      </c>
      <c r="B459" t="s">
        <v>1361</v>
      </c>
      <c r="C459" t="s">
        <v>3087</v>
      </c>
      <c r="D459" t="s">
        <v>266</v>
      </c>
      <c r="E459" t="s">
        <v>35</v>
      </c>
      <c r="F459" t="s">
        <v>36</v>
      </c>
      <c r="G459" s="1">
        <v>42906</v>
      </c>
      <c r="H459" s="1">
        <v>42894</v>
      </c>
      <c r="I459" s="83">
        <v>3369</v>
      </c>
      <c r="J459" s="1" t="s">
        <v>1361</v>
      </c>
      <c r="K459" t="s">
        <v>3289</v>
      </c>
      <c r="L459" t="s">
        <v>2960</v>
      </c>
      <c r="M459" t="s">
        <v>5580</v>
      </c>
      <c r="N459" t="s">
        <v>8273</v>
      </c>
      <c r="O459" t="s">
        <v>8275</v>
      </c>
      <c r="P459" t="s">
        <v>45</v>
      </c>
      <c r="Q459" t="str">
        <f t="shared" si="7"/>
        <v>#70147A</v>
      </c>
      <c r="R459" t="s">
        <v>45</v>
      </c>
      <c r="S459">
        <v>2</v>
      </c>
      <c r="T459" s="80">
        <v>42894</v>
      </c>
      <c r="U459" s="1" t="s">
        <v>2920</v>
      </c>
      <c r="V459">
        <v>1672</v>
      </c>
      <c r="W459">
        <v>54382</v>
      </c>
      <c r="X459">
        <v>83012</v>
      </c>
      <c r="Y459" s="87">
        <v>3.0745467250193101E-2</v>
      </c>
      <c r="Z459">
        <v>15987</v>
      </c>
      <c r="AA459">
        <v>203</v>
      </c>
      <c r="AB459" t="s">
        <v>2916</v>
      </c>
      <c r="AC459">
        <v>0.29397594792394544</v>
      </c>
      <c r="AD459">
        <v>0.65511010456319563</v>
      </c>
      <c r="AE459" s="82">
        <v>0.71815083023645943</v>
      </c>
      <c r="AF459">
        <v>0.66223248350090069</v>
      </c>
      <c r="AG459">
        <v>0.62385883969765388</v>
      </c>
      <c r="AH459">
        <v>-0.13409855934199399</v>
      </c>
      <c r="AI459" t="s">
        <v>2917</v>
      </c>
      <c r="AJ459">
        <v>1672</v>
      </c>
    </row>
    <row r="460" spans="1:36" x14ac:dyDescent="0.2">
      <c r="A460" t="s">
        <v>1360</v>
      </c>
      <c r="B460" t="s">
        <v>1361</v>
      </c>
      <c r="C460" t="s">
        <v>3087</v>
      </c>
      <c r="D460" t="s">
        <v>266</v>
      </c>
      <c r="E460" t="s">
        <v>35</v>
      </c>
      <c r="F460" t="s">
        <v>36</v>
      </c>
      <c r="G460" s="1">
        <v>42906</v>
      </c>
      <c r="H460" s="1">
        <v>42894</v>
      </c>
      <c r="I460" s="83">
        <v>3369</v>
      </c>
      <c r="J460" s="1" t="s">
        <v>1361</v>
      </c>
      <c r="K460" t="s">
        <v>885</v>
      </c>
      <c r="L460" t="s">
        <v>2998</v>
      </c>
      <c r="M460" t="s">
        <v>5581</v>
      </c>
      <c r="N460" t="s">
        <v>8273</v>
      </c>
      <c r="O460" t="s">
        <v>8275</v>
      </c>
      <c r="P460" t="s">
        <v>54</v>
      </c>
      <c r="Q460" t="str">
        <f t="shared" si="7"/>
        <v>#528D6B</v>
      </c>
      <c r="R460" t="s">
        <v>54</v>
      </c>
      <c r="S460">
        <v>2</v>
      </c>
      <c r="T460" s="80">
        <v>42894</v>
      </c>
      <c r="U460" s="1" t="s">
        <v>2920</v>
      </c>
      <c r="V460">
        <v>1428</v>
      </c>
      <c r="W460">
        <v>54382</v>
      </c>
      <c r="X460">
        <v>83012</v>
      </c>
      <c r="Y460" s="87">
        <v>2.62586885366482E-2</v>
      </c>
      <c r="Z460">
        <v>15987</v>
      </c>
      <c r="AA460">
        <v>203</v>
      </c>
      <c r="AB460" t="s">
        <v>2916</v>
      </c>
      <c r="AC460">
        <v>0.29397594792394544</v>
      </c>
      <c r="AD460">
        <v>0.65511010456319563</v>
      </c>
      <c r="AE460" s="82">
        <v>0.71815083023645943</v>
      </c>
      <c r="AF460">
        <v>0.66223248350090069</v>
      </c>
      <c r="AG460">
        <v>0.62385883969765388</v>
      </c>
      <c r="AH460">
        <v>-8.9020018044524807E-2</v>
      </c>
      <c r="AI460" t="s">
        <v>2917</v>
      </c>
      <c r="AJ460">
        <v>1428</v>
      </c>
    </row>
    <row r="461" spans="1:36" x14ac:dyDescent="0.2">
      <c r="A461" t="s">
        <v>1360</v>
      </c>
      <c r="B461" t="s">
        <v>1361</v>
      </c>
      <c r="C461" t="s">
        <v>3087</v>
      </c>
      <c r="D461" t="s">
        <v>266</v>
      </c>
      <c r="E461" t="s">
        <v>35</v>
      </c>
      <c r="F461" t="s">
        <v>36</v>
      </c>
      <c r="G461" s="1">
        <v>42906</v>
      </c>
      <c r="H461" s="1">
        <v>42894</v>
      </c>
      <c r="I461" s="83">
        <v>3369</v>
      </c>
      <c r="J461" s="1" t="s">
        <v>1361</v>
      </c>
      <c r="K461" t="s">
        <v>905</v>
      </c>
      <c r="L461" t="s">
        <v>2373</v>
      </c>
      <c r="M461" t="s">
        <v>5582</v>
      </c>
      <c r="N461" t="s">
        <v>8273</v>
      </c>
      <c r="O461" t="s">
        <v>8275</v>
      </c>
      <c r="P461" t="s">
        <v>146</v>
      </c>
      <c r="Q461" t="str">
        <f t="shared" si="7"/>
        <v>#000000</v>
      </c>
      <c r="R461" t="s">
        <v>117</v>
      </c>
      <c r="S461">
        <v>2</v>
      </c>
      <c r="T461" s="80">
        <v>42894</v>
      </c>
      <c r="U461" s="1" t="s">
        <v>2920</v>
      </c>
      <c r="V461">
        <v>116</v>
      </c>
      <c r="W461">
        <v>54382</v>
      </c>
      <c r="X461">
        <v>83012</v>
      </c>
      <c r="Y461" s="87">
        <v>2.1330587326689001E-3</v>
      </c>
      <c r="Z461">
        <v>15987</v>
      </c>
      <c r="AA461">
        <v>203</v>
      </c>
      <c r="AB461" t="s">
        <v>2916</v>
      </c>
      <c r="AC461">
        <v>0.29397594792394544</v>
      </c>
      <c r="AD461">
        <v>0.65511010456319563</v>
      </c>
      <c r="AE461" s="82">
        <v>0.71815083023645943</v>
      </c>
      <c r="AF461">
        <v>0.66223248350090069</v>
      </c>
      <c r="AG461">
        <v>0.62385883969765388</v>
      </c>
      <c r="AH461">
        <v>0</v>
      </c>
      <c r="AI461" t="s">
        <v>2917</v>
      </c>
      <c r="AJ461">
        <v>116</v>
      </c>
    </row>
    <row r="462" spans="1:36" x14ac:dyDescent="0.2">
      <c r="A462" t="s">
        <v>1364</v>
      </c>
      <c r="B462" t="s">
        <v>1365</v>
      </c>
      <c r="C462" t="s">
        <v>3087</v>
      </c>
      <c r="D462" t="s">
        <v>266</v>
      </c>
      <c r="E462" t="s">
        <v>35</v>
      </c>
      <c r="F462" t="s">
        <v>36</v>
      </c>
      <c r="G462" s="1">
        <v>42906</v>
      </c>
      <c r="H462" s="1">
        <v>42894</v>
      </c>
      <c r="I462" s="83">
        <v>3370</v>
      </c>
      <c r="J462" s="1" t="s">
        <v>1365</v>
      </c>
      <c r="K462" t="s">
        <v>3382</v>
      </c>
      <c r="L462" t="s">
        <v>3383</v>
      </c>
      <c r="M462" t="s">
        <v>5583</v>
      </c>
      <c r="N462" t="s">
        <v>8272</v>
      </c>
      <c r="O462" t="s">
        <v>8277</v>
      </c>
      <c r="P462" t="s">
        <v>42</v>
      </c>
      <c r="Q462" t="str">
        <f t="shared" si="7"/>
        <v>#DC241f</v>
      </c>
      <c r="R462" t="s">
        <v>43</v>
      </c>
      <c r="S462">
        <v>2</v>
      </c>
      <c r="T462" s="80">
        <v>42894</v>
      </c>
      <c r="U462" s="1" t="s">
        <v>2915</v>
      </c>
      <c r="V462">
        <v>47213</v>
      </c>
      <c r="W462">
        <v>71608</v>
      </c>
      <c r="X462">
        <v>93003</v>
      </c>
      <c r="Y462" s="87">
        <v>0.65932577365657397</v>
      </c>
      <c r="Z462">
        <v>37336</v>
      </c>
      <c r="AA462">
        <v>4</v>
      </c>
      <c r="AB462" t="s">
        <v>2916</v>
      </c>
      <c r="AC462">
        <v>0.52139425762484637</v>
      </c>
      <c r="AD462">
        <v>0.76995365740890076</v>
      </c>
      <c r="AE462" s="82">
        <v>0.71815083023645943</v>
      </c>
      <c r="AF462">
        <v>0.66223248350090069</v>
      </c>
      <c r="AG462">
        <v>0.70386689464684993</v>
      </c>
      <c r="AH462">
        <v>0.30272793504434697</v>
      </c>
      <c r="AI462" t="s">
        <v>2917</v>
      </c>
      <c r="AJ462">
        <v>47213</v>
      </c>
    </row>
    <row r="463" spans="1:36" x14ac:dyDescent="0.2">
      <c r="A463" t="s">
        <v>1364</v>
      </c>
      <c r="B463" t="s">
        <v>1365</v>
      </c>
      <c r="C463" t="s">
        <v>3087</v>
      </c>
      <c r="D463" t="s">
        <v>266</v>
      </c>
      <c r="E463" t="s">
        <v>35</v>
      </c>
      <c r="F463" t="s">
        <v>36</v>
      </c>
      <c r="G463" s="1">
        <v>42906</v>
      </c>
      <c r="H463" s="1">
        <v>42894</v>
      </c>
      <c r="I463" s="83">
        <v>3370</v>
      </c>
      <c r="J463" s="1" t="s">
        <v>1365</v>
      </c>
      <c r="K463" t="s">
        <v>3384</v>
      </c>
      <c r="L463" t="s">
        <v>3385</v>
      </c>
      <c r="M463" t="s">
        <v>5584</v>
      </c>
      <c r="N463" t="s">
        <v>8272</v>
      </c>
      <c r="O463" t="s">
        <v>8275</v>
      </c>
      <c r="P463" t="s">
        <v>39</v>
      </c>
      <c r="Q463" t="str">
        <f t="shared" si="7"/>
        <v>#0087DC</v>
      </c>
      <c r="R463" t="s">
        <v>40</v>
      </c>
      <c r="S463">
        <v>2</v>
      </c>
      <c r="T463" s="80">
        <v>42894</v>
      </c>
      <c r="U463" s="1" t="s">
        <v>2920</v>
      </c>
      <c r="V463">
        <v>9877</v>
      </c>
      <c r="W463">
        <v>71608</v>
      </c>
      <c r="X463">
        <v>93003</v>
      </c>
      <c r="Y463" s="87">
        <v>0.13793151603172801</v>
      </c>
      <c r="Z463">
        <v>37336</v>
      </c>
      <c r="AA463">
        <v>4</v>
      </c>
      <c r="AB463" t="s">
        <v>2916</v>
      </c>
      <c r="AC463">
        <v>0.52139425762484637</v>
      </c>
      <c r="AD463">
        <v>0.76995365740890076</v>
      </c>
      <c r="AE463" s="82">
        <v>0.71815083023645943</v>
      </c>
      <c r="AF463">
        <v>0.66223248350090069</v>
      </c>
      <c r="AG463">
        <v>0.70386689464684993</v>
      </c>
      <c r="AH463">
        <v>-1.39262185598192E-2</v>
      </c>
      <c r="AI463" t="s">
        <v>2917</v>
      </c>
      <c r="AJ463">
        <v>9877</v>
      </c>
    </row>
    <row r="464" spans="1:36" x14ac:dyDescent="0.2">
      <c r="A464" t="s">
        <v>1364</v>
      </c>
      <c r="B464" t="s">
        <v>1365</v>
      </c>
      <c r="C464" t="s">
        <v>3087</v>
      </c>
      <c r="D464" t="s">
        <v>266</v>
      </c>
      <c r="E464" t="s">
        <v>35</v>
      </c>
      <c r="F464" t="s">
        <v>36</v>
      </c>
      <c r="G464" s="1">
        <v>42906</v>
      </c>
      <c r="H464" s="1">
        <v>42894</v>
      </c>
      <c r="I464" s="83">
        <v>3370</v>
      </c>
      <c r="J464" s="1" t="s">
        <v>1365</v>
      </c>
      <c r="K464" t="s">
        <v>3386</v>
      </c>
      <c r="L464" t="s">
        <v>3387</v>
      </c>
      <c r="M464" t="s">
        <v>5585</v>
      </c>
      <c r="N464" t="s">
        <v>8272</v>
      </c>
      <c r="O464" t="s">
        <v>8275</v>
      </c>
      <c r="P464" t="s">
        <v>54</v>
      </c>
      <c r="Q464" t="str">
        <f t="shared" si="7"/>
        <v>#528D6B</v>
      </c>
      <c r="R464" t="s">
        <v>54</v>
      </c>
      <c r="S464">
        <v>2</v>
      </c>
      <c r="T464" s="80">
        <v>42894</v>
      </c>
      <c r="U464" s="1" t="s">
        <v>2920</v>
      </c>
      <c r="V464">
        <v>9216</v>
      </c>
      <c r="W464">
        <v>71608</v>
      </c>
      <c r="X464">
        <v>93003</v>
      </c>
      <c r="Y464" s="87">
        <v>0.12870070383197399</v>
      </c>
      <c r="Z464">
        <v>37336</v>
      </c>
      <c r="AA464">
        <v>4</v>
      </c>
      <c r="AB464" t="s">
        <v>2916</v>
      </c>
      <c r="AC464">
        <v>0.52139425762484637</v>
      </c>
      <c r="AD464">
        <v>0.76995365740890076</v>
      </c>
      <c r="AE464" s="82">
        <v>0.71815083023645943</v>
      </c>
      <c r="AF464">
        <v>0.66223248350090069</v>
      </c>
      <c r="AG464">
        <v>0.70386689464684993</v>
      </c>
      <c r="AH464">
        <v>-0.13955741694413201</v>
      </c>
      <c r="AI464" t="s">
        <v>2917</v>
      </c>
      <c r="AJ464">
        <v>9216</v>
      </c>
    </row>
    <row r="465" spans="1:36" x14ac:dyDescent="0.2">
      <c r="A465" t="s">
        <v>1364</v>
      </c>
      <c r="B465" t="s">
        <v>1365</v>
      </c>
      <c r="C465" t="s">
        <v>3087</v>
      </c>
      <c r="D465" t="s">
        <v>266</v>
      </c>
      <c r="E465" t="s">
        <v>35</v>
      </c>
      <c r="F465" t="s">
        <v>36</v>
      </c>
      <c r="G465" s="1">
        <v>42906</v>
      </c>
      <c r="H465" s="1">
        <v>42894</v>
      </c>
      <c r="I465" s="83">
        <v>3370</v>
      </c>
      <c r="J465" s="1" t="s">
        <v>1365</v>
      </c>
      <c r="K465" t="s">
        <v>174</v>
      </c>
      <c r="L465" t="s">
        <v>1949</v>
      </c>
      <c r="M465" t="s">
        <v>5586</v>
      </c>
      <c r="N465" t="s">
        <v>8273</v>
      </c>
      <c r="O465" t="s">
        <v>8276</v>
      </c>
      <c r="P465" t="s">
        <v>52</v>
      </c>
      <c r="Q465" t="str">
        <f t="shared" si="7"/>
        <v>#FAA61A</v>
      </c>
      <c r="R465" t="s">
        <v>53</v>
      </c>
      <c r="S465">
        <v>2</v>
      </c>
      <c r="T465" s="80">
        <v>42894</v>
      </c>
      <c r="U465" s="1" t="s">
        <v>2920</v>
      </c>
      <c r="V465">
        <v>5201</v>
      </c>
      <c r="W465">
        <v>71608</v>
      </c>
      <c r="X465">
        <v>93003</v>
      </c>
      <c r="Y465" s="87">
        <v>7.2631549547536603E-2</v>
      </c>
      <c r="Z465">
        <v>37336</v>
      </c>
      <c r="AA465">
        <v>4</v>
      </c>
      <c r="AB465" t="s">
        <v>2916</v>
      </c>
      <c r="AC465">
        <v>0.52139425762484637</v>
      </c>
      <c r="AD465">
        <v>0.76995365740890076</v>
      </c>
      <c r="AE465" s="82">
        <v>0.71815083023645943</v>
      </c>
      <c r="AF465">
        <v>0.66223248350090069</v>
      </c>
      <c r="AG465">
        <v>0.70386689464684993</v>
      </c>
      <c r="AH465">
        <v>-0.11583585834433099</v>
      </c>
      <c r="AI465" t="s">
        <v>2917</v>
      </c>
      <c r="AJ465">
        <v>5201</v>
      </c>
    </row>
    <row r="466" spans="1:36" x14ac:dyDescent="0.2">
      <c r="A466" t="s">
        <v>1364</v>
      </c>
      <c r="B466" t="s">
        <v>1365</v>
      </c>
      <c r="C466" t="s">
        <v>3087</v>
      </c>
      <c r="D466" t="s">
        <v>266</v>
      </c>
      <c r="E466" t="s">
        <v>35</v>
      </c>
      <c r="F466" t="s">
        <v>36</v>
      </c>
      <c r="G466" s="1">
        <v>42906</v>
      </c>
      <c r="H466" s="1">
        <v>42894</v>
      </c>
      <c r="I466" s="83">
        <v>3370</v>
      </c>
      <c r="J466" s="1" t="s">
        <v>1365</v>
      </c>
      <c r="K466" t="s">
        <v>406</v>
      </c>
      <c r="L466" t="s">
        <v>3388</v>
      </c>
      <c r="M466" t="s">
        <v>5587</v>
      </c>
      <c r="N466" t="s">
        <v>8273</v>
      </c>
      <c r="O466" t="s">
        <v>8275</v>
      </c>
      <c r="P466" t="s">
        <v>3389</v>
      </c>
      <c r="Q466" t="str">
        <f t="shared" si="7"/>
        <v>#000000</v>
      </c>
      <c r="R466" t="s">
        <v>3389</v>
      </c>
      <c r="S466">
        <v>2</v>
      </c>
      <c r="T466" s="80">
        <v>42894</v>
      </c>
      <c r="U466" s="1" t="s">
        <v>2920</v>
      </c>
      <c r="V466">
        <v>101</v>
      </c>
      <c r="W466">
        <v>71608</v>
      </c>
      <c r="X466">
        <v>93003</v>
      </c>
      <c r="Y466" s="87">
        <v>1.4104569321863E-3</v>
      </c>
      <c r="Z466">
        <v>37336</v>
      </c>
      <c r="AA466">
        <v>4</v>
      </c>
      <c r="AB466" t="s">
        <v>2916</v>
      </c>
      <c r="AC466">
        <v>0.52139425762484637</v>
      </c>
      <c r="AD466">
        <v>0.76995365740890076</v>
      </c>
      <c r="AE466" s="82">
        <v>0.71815083023645943</v>
      </c>
      <c r="AF466">
        <v>0.66223248350090069</v>
      </c>
      <c r="AG466">
        <v>0.70386689464684993</v>
      </c>
      <c r="AH466">
        <v>0</v>
      </c>
      <c r="AI466" t="s">
        <v>2917</v>
      </c>
      <c r="AJ466">
        <v>101</v>
      </c>
    </row>
    <row r="467" spans="1:36" x14ac:dyDescent="0.2">
      <c r="A467" t="s">
        <v>1366</v>
      </c>
      <c r="B467" t="s">
        <v>1367</v>
      </c>
      <c r="C467" t="s">
        <v>3073</v>
      </c>
      <c r="D467" t="s">
        <v>3074</v>
      </c>
      <c r="E467" t="s">
        <v>35</v>
      </c>
      <c r="F467" t="s">
        <v>36</v>
      </c>
      <c r="G467" s="1">
        <v>42906</v>
      </c>
      <c r="H467" s="1">
        <v>42894</v>
      </c>
      <c r="I467" s="83">
        <v>3371</v>
      </c>
      <c r="J467" s="1" t="s">
        <v>1367</v>
      </c>
      <c r="K467" t="s">
        <v>380</v>
      </c>
      <c r="L467" t="s">
        <v>3390</v>
      </c>
      <c r="M467" t="s">
        <v>5588</v>
      </c>
      <c r="N467" t="s">
        <v>8273</v>
      </c>
      <c r="O467" t="s">
        <v>8277</v>
      </c>
      <c r="P467" t="s">
        <v>39</v>
      </c>
      <c r="Q467" t="str">
        <f t="shared" si="7"/>
        <v>#0087DC</v>
      </c>
      <c r="R467" t="s">
        <v>40</v>
      </c>
      <c r="S467">
        <v>2</v>
      </c>
      <c r="T467" s="80">
        <v>42894</v>
      </c>
      <c r="U467" s="1" t="s">
        <v>2915</v>
      </c>
      <c r="V467">
        <v>32406</v>
      </c>
      <c r="W467">
        <v>55971</v>
      </c>
      <c r="X467">
        <v>77334</v>
      </c>
      <c r="Y467" s="87">
        <v>0.57897839952832697</v>
      </c>
      <c r="Z467">
        <v>15816</v>
      </c>
      <c r="AA467">
        <v>211</v>
      </c>
      <c r="AB467" t="s">
        <v>2916</v>
      </c>
      <c r="AC467">
        <v>0.2825749048614461</v>
      </c>
      <c r="AD467">
        <v>0.72375669175265733</v>
      </c>
      <c r="AE467" s="82">
        <v>0.69807681374818276</v>
      </c>
      <c r="AF467">
        <v>0.66223248350090069</v>
      </c>
      <c r="AG467">
        <v>0.72178866652164453</v>
      </c>
      <c r="AH467">
        <v>7.4015036119711497E-2</v>
      </c>
      <c r="AI467" t="s">
        <v>2925</v>
      </c>
      <c r="AJ467">
        <v>32406</v>
      </c>
    </row>
    <row r="468" spans="1:36" x14ac:dyDescent="0.2">
      <c r="A468" t="s">
        <v>1366</v>
      </c>
      <c r="B468" t="s">
        <v>1367</v>
      </c>
      <c r="C468" t="s">
        <v>3073</v>
      </c>
      <c r="D468" t="s">
        <v>3074</v>
      </c>
      <c r="E468" t="s">
        <v>35</v>
      </c>
      <c r="F468" t="s">
        <v>36</v>
      </c>
      <c r="G468" s="1">
        <v>42906</v>
      </c>
      <c r="H468" s="1">
        <v>42894</v>
      </c>
      <c r="I468" s="83">
        <v>3371</v>
      </c>
      <c r="J468" s="1" t="s">
        <v>1367</v>
      </c>
      <c r="K468" t="s">
        <v>380</v>
      </c>
      <c r="L468" t="s">
        <v>3391</v>
      </c>
      <c r="M468" t="s">
        <v>5589</v>
      </c>
      <c r="N468" t="s">
        <v>8273</v>
      </c>
      <c r="O468" t="s">
        <v>8275</v>
      </c>
      <c r="P468" t="s">
        <v>42</v>
      </c>
      <c r="Q468" t="str">
        <f t="shared" si="7"/>
        <v>#DC241f</v>
      </c>
      <c r="R468" t="s">
        <v>43</v>
      </c>
      <c r="S468">
        <v>2</v>
      </c>
      <c r="T468" s="80">
        <v>42894</v>
      </c>
      <c r="U468" s="1" t="s">
        <v>2920</v>
      </c>
      <c r="V468">
        <v>16590</v>
      </c>
      <c r="W468">
        <v>55971</v>
      </c>
      <c r="X468">
        <v>77334</v>
      </c>
      <c r="Y468" s="87">
        <v>0.29640349466688098</v>
      </c>
      <c r="Z468">
        <v>15816</v>
      </c>
      <c r="AA468">
        <v>211</v>
      </c>
      <c r="AB468" t="s">
        <v>2916</v>
      </c>
      <c r="AC468">
        <v>0.2825749048614461</v>
      </c>
      <c r="AD468">
        <v>0.72375669175265733</v>
      </c>
      <c r="AE468" s="82">
        <v>0.69807681374818276</v>
      </c>
      <c r="AF468">
        <v>0.66223248350090069</v>
      </c>
      <c r="AG468">
        <v>0.72178866652164453</v>
      </c>
      <c r="AH468">
        <v>0.108605645771629</v>
      </c>
      <c r="AI468" t="s">
        <v>2925</v>
      </c>
      <c r="AJ468">
        <v>16590</v>
      </c>
    </row>
    <row r="469" spans="1:36" x14ac:dyDescent="0.2">
      <c r="A469" t="s">
        <v>1366</v>
      </c>
      <c r="B469" t="s">
        <v>1367</v>
      </c>
      <c r="C469" t="s">
        <v>3073</v>
      </c>
      <c r="D469" t="s">
        <v>3074</v>
      </c>
      <c r="E469" t="s">
        <v>35</v>
      </c>
      <c r="F469" t="s">
        <v>36</v>
      </c>
      <c r="G469" s="1">
        <v>42906</v>
      </c>
      <c r="H469" s="1">
        <v>42894</v>
      </c>
      <c r="I469" s="83">
        <v>3371</v>
      </c>
      <c r="J469" s="1" t="s">
        <v>1367</v>
      </c>
      <c r="K469" t="s">
        <v>2139</v>
      </c>
      <c r="L469" t="s">
        <v>3231</v>
      </c>
      <c r="M469" t="s">
        <v>5590</v>
      </c>
      <c r="N469" t="s">
        <v>8273</v>
      </c>
      <c r="O469" t="s">
        <v>8275</v>
      </c>
      <c r="P469" t="s">
        <v>52</v>
      </c>
      <c r="Q469" t="str">
        <f t="shared" si="7"/>
        <v>#FAA61A</v>
      </c>
      <c r="R469" t="s">
        <v>53</v>
      </c>
      <c r="S469">
        <v>2</v>
      </c>
      <c r="T469" s="80">
        <v>42894</v>
      </c>
      <c r="U469" s="1" t="s">
        <v>2920</v>
      </c>
      <c r="V469">
        <v>4449</v>
      </c>
      <c r="W469">
        <v>55971</v>
      </c>
      <c r="X469">
        <v>77334</v>
      </c>
      <c r="Y469" s="87">
        <v>7.9487591788604803E-2</v>
      </c>
      <c r="Z469">
        <v>15816</v>
      </c>
      <c r="AA469">
        <v>211</v>
      </c>
      <c r="AB469" t="s">
        <v>2916</v>
      </c>
      <c r="AC469">
        <v>0.2825749048614461</v>
      </c>
      <c r="AD469">
        <v>0.72375669175265733</v>
      </c>
      <c r="AE469" s="82">
        <v>0.69807681374818276</v>
      </c>
      <c r="AF469">
        <v>0.66223248350090069</v>
      </c>
      <c r="AG469">
        <v>0.72178866652164453</v>
      </c>
      <c r="AH469">
        <v>-1.8046737356792599E-2</v>
      </c>
      <c r="AI469" t="s">
        <v>2925</v>
      </c>
      <c r="AJ469">
        <v>4449</v>
      </c>
    </row>
    <row r="470" spans="1:36" x14ac:dyDescent="0.2">
      <c r="A470" t="s">
        <v>1366</v>
      </c>
      <c r="B470" t="s">
        <v>1367</v>
      </c>
      <c r="C470" t="s">
        <v>3073</v>
      </c>
      <c r="D470" t="s">
        <v>3074</v>
      </c>
      <c r="E470" t="s">
        <v>35</v>
      </c>
      <c r="F470" t="s">
        <v>36</v>
      </c>
      <c r="G470" s="1">
        <v>42906</v>
      </c>
      <c r="H470" s="1">
        <v>42894</v>
      </c>
      <c r="I470" s="83">
        <v>3371</v>
      </c>
      <c r="J470" s="1" t="s">
        <v>1367</v>
      </c>
      <c r="K470" t="s">
        <v>3392</v>
      </c>
      <c r="L470" t="s">
        <v>412</v>
      </c>
      <c r="M470" t="s">
        <v>5591</v>
      </c>
      <c r="N470" t="s">
        <v>8273</v>
      </c>
      <c r="O470" t="s">
        <v>8275</v>
      </c>
      <c r="P470" t="s">
        <v>45</v>
      </c>
      <c r="Q470" t="str">
        <f t="shared" si="7"/>
        <v>#70147A</v>
      </c>
      <c r="R470" t="s">
        <v>45</v>
      </c>
      <c r="S470">
        <v>2</v>
      </c>
      <c r="T470" s="80">
        <v>42894</v>
      </c>
      <c r="U470" s="1" t="s">
        <v>2920</v>
      </c>
      <c r="V470">
        <v>1594</v>
      </c>
      <c r="W470">
        <v>55971</v>
      </c>
      <c r="X470">
        <v>77334</v>
      </c>
      <c r="Y470" s="87">
        <v>2.8479033785353099E-2</v>
      </c>
      <c r="Z470">
        <v>15816</v>
      </c>
      <c r="AA470">
        <v>211</v>
      </c>
      <c r="AB470" t="s">
        <v>2916</v>
      </c>
      <c r="AC470">
        <v>0.2825749048614461</v>
      </c>
      <c r="AD470">
        <v>0.72375669175265733</v>
      </c>
      <c r="AE470" s="82">
        <v>0.69807681374818276</v>
      </c>
      <c r="AF470">
        <v>0.66223248350090069</v>
      </c>
      <c r="AG470">
        <v>0.72178866652164453</v>
      </c>
      <c r="AH470">
        <v>-0.13880609119345599</v>
      </c>
      <c r="AI470" t="s">
        <v>2925</v>
      </c>
      <c r="AJ470">
        <v>1594</v>
      </c>
    </row>
    <row r="471" spans="1:36" x14ac:dyDescent="0.2">
      <c r="A471" t="s">
        <v>1366</v>
      </c>
      <c r="B471" t="s">
        <v>1367</v>
      </c>
      <c r="C471" t="s">
        <v>3073</v>
      </c>
      <c r="D471" t="s">
        <v>3074</v>
      </c>
      <c r="E471" t="s">
        <v>35</v>
      </c>
      <c r="F471" t="s">
        <v>36</v>
      </c>
      <c r="G471" s="1">
        <v>42906</v>
      </c>
      <c r="H471" s="1">
        <v>42894</v>
      </c>
      <c r="I471" s="83">
        <v>3371</v>
      </c>
      <c r="J471" s="1" t="s">
        <v>1367</v>
      </c>
      <c r="K471" t="s">
        <v>2215</v>
      </c>
      <c r="L471" t="s">
        <v>518</v>
      </c>
      <c r="M471" t="s">
        <v>5592</v>
      </c>
      <c r="N471" t="s">
        <v>8273</v>
      </c>
      <c r="O471" t="s">
        <v>8275</v>
      </c>
      <c r="P471" t="s">
        <v>54</v>
      </c>
      <c r="Q471" t="str">
        <f t="shared" si="7"/>
        <v>#528D6B</v>
      </c>
      <c r="R471" t="s">
        <v>54</v>
      </c>
      <c r="S471">
        <v>2</v>
      </c>
      <c r="T471" s="80">
        <v>42894</v>
      </c>
      <c r="U471" s="1" t="s">
        <v>2920</v>
      </c>
      <c r="V471">
        <v>932</v>
      </c>
      <c r="W471">
        <v>55971</v>
      </c>
      <c r="X471">
        <v>77334</v>
      </c>
      <c r="Y471" s="87">
        <v>1.66514802308338E-2</v>
      </c>
      <c r="Z471">
        <v>15816</v>
      </c>
      <c r="AA471">
        <v>211</v>
      </c>
      <c r="AB471" t="s">
        <v>2916</v>
      </c>
      <c r="AC471">
        <v>0.2825749048614461</v>
      </c>
      <c r="AD471">
        <v>0.72375669175265733</v>
      </c>
      <c r="AE471" s="82">
        <v>0.69807681374818276</v>
      </c>
      <c r="AF471">
        <v>0.66223248350090069</v>
      </c>
      <c r="AG471">
        <v>0.72178866652164453</v>
      </c>
      <c r="AH471">
        <v>-2.5767853341092599E-2</v>
      </c>
      <c r="AI471" t="s">
        <v>2925</v>
      </c>
      <c r="AJ471">
        <v>932</v>
      </c>
    </row>
    <row r="472" spans="1:36" x14ac:dyDescent="0.2">
      <c r="A472" t="s">
        <v>1370</v>
      </c>
      <c r="B472" t="s">
        <v>1371</v>
      </c>
      <c r="C472" t="s">
        <v>3044</v>
      </c>
      <c r="D472" t="s">
        <v>158</v>
      </c>
      <c r="E472" t="s">
        <v>35</v>
      </c>
      <c r="F472" t="s">
        <v>36</v>
      </c>
      <c r="G472" s="1">
        <v>42906</v>
      </c>
      <c r="H472" s="1">
        <v>42894</v>
      </c>
      <c r="I472" s="83">
        <v>3372</v>
      </c>
      <c r="J472" s="1" t="s">
        <v>1371</v>
      </c>
      <c r="K472" t="s">
        <v>1372</v>
      </c>
      <c r="L472" t="s">
        <v>3204</v>
      </c>
      <c r="M472" t="s">
        <v>5593</v>
      </c>
      <c r="N472" t="s">
        <v>8273</v>
      </c>
      <c r="O472" t="s">
        <v>8277</v>
      </c>
      <c r="P472" t="s">
        <v>39</v>
      </c>
      <c r="Q472" t="str">
        <f t="shared" si="7"/>
        <v>#0087DC</v>
      </c>
      <c r="R472" t="s">
        <v>40</v>
      </c>
      <c r="S472">
        <v>2</v>
      </c>
      <c r="T472" s="80">
        <v>42894</v>
      </c>
      <c r="U472" s="1" t="s">
        <v>2915</v>
      </c>
      <c r="V472">
        <v>25175</v>
      </c>
      <c r="W472">
        <v>46662</v>
      </c>
      <c r="X472">
        <v>65117</v>
      </c>
      <c r="Y472" s="87">
        <v>0.53951823753803896</v>
      </c>
      <c r="Z472">
        <v>9590</v>
      </c>
      <c r="AA472">
        <v>367</v>
      </c>
      <c r="AB472" t="s">
        <v>2916</v>
      </c>
      <c r="AC472">
        <v>0.20552055205520553</v>
      </c>
      <c r="AD472">
        <v>0.7165870663574796</v>
      </c>
      <c r="AE472" s="82">
        <v>0.70126370404806215</v>
      </c>
      <c r="AF472">
        <v>0.66223248350090069</v>
      </c>
      <c r="AG472">
        <v>0.67299967927669258</v>
      </c>
      <c r="AH472">
        <v>9.7901024679173995E-3</v>
      </c>
      <c r="AI472" t="s">
        <v>2925</v>
      </c>
      <c r="AJ472">
        <v>25175</v>
      </c>
    </row>
    <row r="473" spans="1:36" x14ac:dyDescent="0.2">
      <c r="A473" t="s">
        <v>1370</v>
      </c>
      <c r="B473" t="s">
        <v>1371</v>
      </c>
      <c r="C473" t="s">
        <v>3044</v>
      </c>
      <c r="D473" t="s">
        <v>158</v>
      </c>
      <c r="E473" t="s">
        <v>35</v>
      </c>
      <c r="F473" t="s">
        <v>36</v>
      </c>
      <c r="G473" s="1">
        <v>42906</v>
      </c>
      <c r="H473" s="1">
        <v>42894</v>
      </c>
      <c r="I473" s="83">
        <v>3372</v>
      </c>
      <c r="J473" s="1" t="s">
        <v>1371</v>
      </c>
      <c r="K473" t="s">
        <v>2404</v>
      </c>
      <c r="L473" t="s">
        <v>3393</v>
      </c>
      <c r="M473" t="s">
        <v>5594</v>
      </c>
      <c r="N473" t="s">
        <v>8272</v>
      </c>
      <c r="O473" t="s">
        <v>8275</v>
      </c>
      <c r="P473" t="s">
        <v>42</v>
      </c>
      <c r="Q473" t="str">
        <f t="shared" si="7"/>
        <v>#DC241f</v>
      </c>
      <c r="R473" t="s">
        <v>43</v>
      </c>
      <c r="S473">
        <v>2</v>
      </c>
      <c r="T473" s="80">
        <v>42894</v>
      </c>
      <c r="U473" s="1" t="s">
        <v>2920</v>
      </c>
      <c r="V473">
        <v>15585</v>
      </c>
      <c r="W473">
        <v>46662</v>
      </c>
      <c r="X473">
        <v>65117</v>
      </c>
      <c r="Y473" s="87">
        <v>0.33399768548283398</v>
      </c>
      <c r="Z473">
        <v>9590</v>
      </c>
      <c r="AA473">
        <v>367</v>
      </c>
      <c r="AB473" t="s">
        <v>2916</v>
      </c>
      <c r="AC473">
        <v>0.20552055205520553</v>
      </c>
      <c r="AD473">
        <v>0.7165870663574796</v>
      </c>
      <c r="AE473" s="82">
        <v>0.70126370404806215</v>
      </c>
      <c r="AF473">
        <v>0.66223248350090069</v>
      </c>
      <c r="AG473">
        <v>0.67299967927669258</v>
      </c>
      <c r="AH473">
        <v>0.112080561169304</v>
      </c>
      <c r="AI473" t="s">
        <v>2925</v>
      </c>
      <c r="AJ473">
        <v>15585</v>
      </c>
    </row>
    <row r="474" spans="1:36" x14ac:dyDescent="0.2">
      <c r="A474" t="s">
        <v>1370</v>
      </c>
      <c r="B474" t="s">
        <v>1371</v>
      </c>
      <c r="C474" t="s">
        <v>3044</v>
      </c>
      <c r="D474" t="s">
        <v>158</v>
      </c>
      <c r="E474" t="s">
        <v>35</v>
      </c>
      <c r="F474" t="s">
        <v>36</v>
      </c>
      <c r="G474" s="1">
        <v>42906</v>
      </c>
      <c r="H474" s="1">
        <v>42894</v>
      </c>
      <c r="I474" s="83">
        <v>3372</v>
      </c>
      <c r="J474" s="1" t="s">
        <v>1371</v>
      </c>
      <c r="K474" t="s">
        <v>1373</v>
      </c>
      <c r="L474" t="s">
        <v>3139</v>
      </c>
      <c r="M474" t="s">
        <v>5595</v>
      </c>
      <c r="N474" t="s">
        <v>8273</v>
      </c>
      <c r="O474" t="s">
        <v>8275</v>
      </c>
      <c r="P474" t="s">
        <v>52</v>
      </c>
      <c r="Q474" t="str">
        <f t="shared" si="7"/>
        <v>#FAA61A</v>
      </c>
      <c r="R474" t="s">
        <v>53</v>
      </c>
      <c r="S474">
        <v>2</v>
      </c>
      <c r="T474" s="80">
        <v>42894</v>
      </c>
      <c r="U474" s="1" t="s">
        <v>2920</v>
      </c>
      <c r="V474">
        <v>3369</v>
      </c>
      <c r="W474">
        <v>46662</v>
      </c>
      <c r="X474">
        <v>65117</v>
      </c>
      <c r="Y474" s="87">
        <v>7.2200077150572195E-2</v>
      </c>
      <c r="Z474">
        <v>9590</v>
      </c>
      <c r="AA474">
        <v>367</v>
      </c>
      <c r="AB474" t="s">
        <v>2916</v>
      </c>
      <c r="AC474">
        <v>0.20552055205520553</v>
      </c>
      <c r="AD474">
        <v>0.7165870663574796</v>
      </c>
      <c r="AE474" s="82">
        <v>0.70126370404806215</v>
      </c>
      <c r="AF474">
        <v>0.66223248350090069</v>
      </c>
      <c r="AG474">
        <v>0.67299967927669258</v>
      </c>
      <c r="AH474">
        <v>7.8420687086896007E-3</v>
      </c>
      <c r="AI474" t="s">
        <v>2925</v>
      </c>
      <c r="AJ474">
        <v>3369</v>
      </c>
    </row>
    <row r="475" spans="1:36" x14ac:dyDescent="0.2">
      <c r="A475" t="s">
        <v>1370</v>
      </c>
      <c r="B475" t="s">
        <v>1371</v>
      </c>
      <c r="C475" t="s">
        <v>3044</v>
      </c>
      <c r="D475" t="s">
        <v>158</v>
      </c>
      <c r="E475" t="s">
        <v>35</v>
      </c>
      <c r="F475" t="s">
        <v>36</v>
      </c>
      <c r="G475" s="1">
        <v>42906</v>
      </c>
      <c r="H475" s="1">
        <v>42894</v>
      </c>
      <c r="I475" s="83">
        <v>3372</v>
      </c>
      <c r="J475" s="1" t="s">
        <v>1371</v>
      </c>
      <c r="K475" t="s">
        <v>1374</v>
      </c>
      <c r="L475" t="s">
        <v>2713</v>
      </c>
      <c r="M475" t="s">
        <v>5596</v>
      </c>
      <c r="N475" t="s">
        <v>8273</v>
      </c>
      <c r="O475" t="s">
        <v>8275</v>
      </c>
      <c r="P475" t="s">
        <v>45</v>
      </c>
      <c r="Q475" t="str">
        <f t="shared" si="7"/>
        <v>#70147A</v>
      </c>
      <c r="R475" t="s">
        <v>45</v>
      </c>
      <c r="S475">
        <v>2</v>
      </c>
      <c r="T475" s="80">
        <v>42894</v>
      </c>
      <c r="U475" s="1" t="s">
        <v>2920</v>
      </c>
      <c r="V475">
        <v>1383</v>
      </c>
      <c r="W475">
        <v>46662</v>
      </c>
      <c r="X475">
        <v>65117</v>
      </c>
      <c r="Y475" s="87">
        <v>2.96386781535296E-2</v>
      </c>
      <c r="Z475">
        <v>9590</v>
      </c>
      <c r="AA475">
        <v>367</v>
      </c>
      <c r="AB475" t="s">
        <v>2916</v>
      </c>
      <c r="AC475">
        <v>0.20552055205520553</v>
      </c>
      <c r="AD475">
        <v>0.7165870663574796</v>
      </c>
      <c r="AE475" s="82">
        <v>0.70126370404806215</v>
      </c>
      <c r="AF475">
        <v>0.66223248350090069</v>
      </c>
      <c r="AG475">
        <v>0.67299967927669258</v>
      </c>
      <c r="AH475">
        <v>-0.11298829048442199</v>
      </c>
      <c r="AI475" t="s">
        <v>2925</v>
      </c>
      <c r="AJ475">
        <v>1383</v>
      </c>
    </row>
    <row r="476" spans="1:36" x14ac:dyDescent="0.2">
      <c r="A476" t="s">
        <v>1370</v>
      </c>
      <c r="B476" t="s">
        <v>1371</v>
      </c>
      <c r="C476" t="s">
        <v>3044</v>
      </c>
      <c r="D476" t="s">
        <v>158</v>
      </c>
      <c r="E476" t="s">
        <v>35</v>
      </c>
      <c r="F476" t="s">
        <v>36</v>
      </c>
      <c r="G476" s="1">
        <v>42906</v>
      </c>
      <c r="H476" s="1">
        <v>42894</v>
      </c>
      <c r="I476" s="83">
        <v>3372</v>
      </c>
      <c r="J476" s="1" t="s">
        <v>1371</v>
      </c>
      <c r="K476" t="s">
        <v>217</v>
      </c>
      <c r="L476" t="s">
        <v>3394</v>
      </c>
      <c r="M476" t="s">
        <v>5597</v>
      </c>
      <c r="N476" t="s">
        <v>8272</v>
      </c>
      <c r="O476" t="s">
        <v>8275</v>
      </c>
      <c r="P476" t="s">
        <v>54</v>
      </c>
      <c r="Q476" t="str">
        <f t="shared" si="7"/>
        <v>#528D6B</v>
      </c>
      <c r="R476" t="s">
        <v>54</v>
      </c>
      <c r="S476">
        <v>2</v>
      </c>
      <c r="T476" s="80">
        <v>42894</v>
      </c>
      <c r="U476" s="1" t="s">
        <v>2920</v>
      </c>
      <c r="V476">
        <v>1150</v>
      </c>
      <c r="W476">
        <v>46662</v>
      </c>
      <c r="X476">
        <v>65117</v>
      </c>
      <c r="Y476" s="87">
        <v>2.46453216750246E-2</v>
      </c>
      <c r="Z476">
        <v>9590</v>
      </c>
      <c r="AA476">
        <v>367</v>
      </c>
      <c r="AB476" t="s">
        <v>2916</v>
      </c>
      <c r="AC476">
        <v>0.20552055205520553</v>
      </c>
      <c r="AD476">
        <v>0.7165870663574796</v>
      </c>
      <c r="AE476" s="82">
        <v>0.70126370404806215</v>
      </c>
      <c r="AF476">
        <v>0.66223248350090069</v>
      </c>
      <c r="AG476">
        <v>0.67299967927669258</v>
      </c>
      <c r="AH476">
        <v>-1.67244418614888E-2</v>
      </c>
      <c r="AI476" t="s">
        <v>2925</v>
      </c>
      <c r="AJ476">
        <v>1150</v>
      </c>
    </row>
    <row r="477" spans="1:36" x14ac:dyDescent="0.2">
      <c r="A477" t="s">
        <v>1376</v>
      </c>
      <c r="B477" t="s">
        <v>1377</v>
      </c>
      <c r="C477" t="s">
        <v>2958</v>
      </c>
      <c r="D477" t="s">
        <v>49</v>
      </c>
      <c r="E477" t="s">
        <v>35</v>
      </c>
      <c r="F477" t="s">
        <v>36</v>
      </c>
      <c r="G477" s="1">
        <v>42906</v>
      </c>
      <c r="H477" s="1">
        <v>42894</v>
      </c>
      <c r="I477" s="83">
        <v>3373</v>
      </c>
      <c r="J477" s="1" t="s">
        <v>1377</v>
      </c>
      <c r="K477" t="s">
        <v>1379</v>
      </c>
      <c r="L477" t="s">
        <v>3395</v>
      </c>
      <c r="M477" t="s">
        <v>5598</v>
      </c>
      <c r="N477" t="s">
        <v>8273</v>
      </c>
      <c r="O477" t="s">
        <v>8277</v>
      </c>
      <c r="P477" t="s">
        <v>39</v>
      </c>
      <c r="Q477" t="str">
        <f t="shared" si="7"/>
        <v>#0087DC</v>
      </c>
      <c r="R477" t="s">
        <v>40</v>
      </c>
      <c r="S477">
        <v>2</v>
      </c>
      <c r="T477" s="80">
        <v>42894</v>
      </c>
      <c r="U477" s="1" t="s">
        <v>2915</v>
      </c>
      <c r="V477">
        <v>33493</v>
      </c>
      <c r="W477">
        <v>54040</v>
      </c>
      <c r="X477">
        <v>73571</v>
      </c>
      <c r="Y477" s="87">
        <v>0.61978164322723905</v>
      </c>
      <c r="Z477">
        <v>16573</v>
      </c>
      <c r="AA477">
        <v>190</v>
      </c>
      <c r="AB477" t="s">
        <v>2916</v>
      </c>
      <c r="AC477">
        <v>0.30668023686158402</v>
      </c>
      <c r="AD477">
        <v>0.73452855065175138</v>
      </c>
      <c r="AE477" s="82">
        <v>0.66937249549915789</v>
      </c>
      <c r="AF477">
        <v>0.66223248350090069</v>
      </c>
      <c r="AG477">
        <v>0.7123961983718996</v>
      </c>
      <c r="AH477">
        <v>8.1299491825191098E-2</v>
      </c>
      <c r="AI477" t="s">
        <v>2925</v>
      </c>
      <c r="AJ477">
        <v>33493</v>
      </c>
    </row>
    <row r="478" spans="1:36" x14ac:dyDescent="0.2">
      <c r="A478" t="s">
        <v>1376</v>
      </c>
      <c r="B478" t="s">
        <v>1377</v>
      </c>
      <c r="C478" t="s">
        <v>2958</v>
      </c>
      <c r="D478" t="s">
        <v>49</v>
      </c>
      <c r="E478" t="s">
        <v>35</v>
      </c>
      <c r="F478" t="s">
        <v>36</v>
      </c>
      <c r="G478" s="1">
        <v>42906</v>
      </c>
      <c r="H478" s="1">
        <v>42894</v>
      </c>
      <c r="I478" s="83">
        <v>3373</v>
      </c>
      <c r="J478" s="1" t="s">
        <v>1377</v>
      </c>
      <c r="K478" t="s">
        <v>492</v>
      </c>
      <c r="L478" t="s">
        <v>1314</v>
      </c>
      <c r="M478" t="s">
        <v>5599</v>
      </c>
      <c r="N478" t="s">
        <v>8273</v>
      </c>
      <c r="O478" t="s">
        <v>8275</v>
      </c>
      <c r="P478" t="s">
        <v>42</v>
      </c>
      <c r="Q478" t="str">
        <f t="shared" si="7"/>
        <v>#DC241f</v>
      </c>
      <c r="R478" t="s">
        <v>43</v>
      </c>
      <c r="S478">
        <v>2</v>
      </c>
      <c r="T478" s="80">
        <v>42894</v>
      </c>
      <c r="U478" s="1" t="s">
        <v>2920</v>
      </c>
      <c r="V478">
        <v>16920</v>
      </c>
      <c r="W478">
        <v>54040</v>
      </c>
      <c r="X478">
        <v>73571</v>
      </c>
      <c r="Y478" s="87">
        <v>0.31310140636565498</v>
      </c>
      <c r="Z478">
        <v>16573</v>
      </c>
      <c r="AA478">
        <v>190</v>
      </c>
      <c r="AB478" t="s">
        <v>2916</v>
      </c>
      <c r="AC478">
        <v>0.30668023686158402</v>
      </c>
      <c r="AD478">
        <v>0.73452855065175138</v>
      </c>
      <c r="AE478" s="82">
        <v>0.66937249549915789</v>
      </c>
      <c r="AF478">
        <v>0.66223248350090069</v>
      </c>
      <c r="AG478">
        <v>0.7123961983718996</v>
      </c>
      <c r="AH478">
        <v>9.0994027669129104E-2</v>
      </c>
      <c r="AI478" t="s">
        <v>2925</v>
      </c>
      <c r="AJ478">
        <v>16920</v>
      </c>
    </row>
    <row r="479" spans="1:36" x14ac:dyDescent="0.2">
      <c r="A479" t="s">
        <v>1376</v>
      </c>
      <c r="B479" t="s">
        <v>1377</v>
      </c>
      <c r="C479" t="s">
        <v>2958</v>
      </c>
      <c r="D479" t="s">
        <v>49</v>
      </c>
      <c r="E479" t="s">
        <v>35</v>
      </c>
      <c r="F479" t="s">
        <v>36</v>
      </c>
      <c r="G479" s="1">
        <v>42906</v>
      </c>
      <c r="H479" s="1">
        <v>42894</v>
      </c>
      <c r="I479" s="83">
        <v>3373</v>
      </c>
      <c r="J479" s="1" t="s">
        <v>1377</v>
      </c>
      <c r="K479" t="s">
        <v>521</v>
      </c>
      <c r="L479" t="s">
        <v>3396</v>
      </c>
      <c r="M479" t="s">
        <v>5600</v>
      </c>
      <c r="N479" t="s">
        <v>8273</v>
      </c>
      <c r="O479" t="s">
        <v>8275</v>
      </c>
      <c r="P479" t="s">
        <v>52</v>
      </c>
      <c r="Q479" t="str">
        <f t="shared" si="7"/>
        <v>#FAA61A</v>
      </c>
      <c r="R479" t="s">
        <v>53</v>
      </c>
      <c r="S479">
        <v>2</v>
      </c>
      <c r="T479" s="80">
        <v>42894</v>
      </c>
      <c r="U479" s="1" t="s">
        <v>2920</v>
      </c>
      <c r="V479">
        <v>2488</v>
      </c>
      <c r="W479">
        <v>54040</v>
      </c>
      <c r="X479">
        <v>73571</v>
      </c>
      <c r="Y479" s="87">
        <v>4.6039970392302003E-2</v>
      </c>
      <c r="Z479">
        <v>16573</v>
      </c>
      <c r="AA479">
        <v>190</v>
      </c>
      <c r="AB479" t="s">
        <v>2916</v>
      </c>
      <c r="AC479">
        <v>0.30668023686158402</v>
      </c>
      <c r="AD479">
        <v>0.73452855065175138</v>
      </c>
      <c r="AE479" s="82">
        <v>0.66937249549915789</v>
      </c>
      <c r="AF479">
        <v>0.66223248350090069</v>
      </c>
      <c r="AG479">
        <v>0.7123961983718996</v>
      </c>
      <c r="AH479">
        <v>-4.0318068112581004E-3</v>
      </c>
      <c r="AI479" t="s">
        <v>2925</v>
      </c>
      <c r="AJ479">
        <v>2488</v>
      </c>
    </row>
    <row r="480" spans="1:36" x14ac:dyDescent="0.2">
      <c r="A480" t="s">
        <v>1376</v>
      </c>
      <c r="B480" t="s">
        <v>1377</v>
      </c>
      <c r="C480" t="s">
        <v>2958</v>
      </c>
      <c r="D480" t="s">
        <v>49</v>
      </c>
      <c r="E480" t="s">
        <v>35</v>
      </c>
      <c r="F480" t="s">
        <v>36</v>
      </c>
      <c r="G480" s="1">
        <v>42906</v>
      </c>
      <c r="H480" s="1">
        <v>42894</v>
      </c>
      <c r="I480" s="83">
        <v>3373</v>
      </c>
      <c r="J480" s="1" t="s">
        <v>1377</v>
      </c>
      <c r="K480" t="s">
        <v>3397</v>
      </c>
      <c r="L480" t="s">
        <v>3398</v>
      </c>
      <c r="M480" t="s">
        <v>5601</v>
      </c>
      <c r="N480" t="s">
        <v>8273</v>
      </c>
      <c r="O480" t="s">
        <v>8275</v>
      </c>
      <c r="P480" t="s">
        <v>54</v>
      </c>
      <c r="Q480" t="str">
        <f t="shared" si="7"/>
        <v>#528D6B</v>
      </c>
      <c r="R480" t="s">
        <v>54</v>
      </c>
      <c r="S480">
        <v>2</v>
      </c>
      <c r="T480" s="80">
        <v>42894</v>
      </c>
      <c r="U480" s="1" t="s">
        <v>2920</v>
      </c>
      <c r="V480">
        <v>1139</v>
      </c>
      <c r="W480">
        <v>54040</v>
      </c>
      <c r="X480">
        <v>73571</v>
      </c>
      <c r="Y480" s="87">
        <v>2.1076980014803799E-2</v>
      </c>
      <c r="Z480">
        <v>16573</v>
      </c>
      <c r="AA480">
        <v>190</v>
      </c>
      <c r="AB480" t="s">
        <v>2916</v>
      </c>
      <c r="AC480">
        <v>0.30668023686158402</v>
      </c>
      <c r="AD480">
        <v>0.73452855065175138</v>
      </c>
      <c r="AE480" s="82">
        <v>0.66937249549915789</v>
      </c>
      <c r="AF480">
        <v>0.66223248350090069</v>
      </c>
      <c r="AG480">
        <v>0.7123961983718996</v>
      </c>
      <c r="AH480">
        <v>-1.2017095973328999E-2</v>
      </c>
      <c r="AI480" t="s">
        <v>2925</v>
      </c>
      <c r="AJ480">
        <v>1139</v>
      </c>
    </row>
    <row r="481" spans="1:36" x14ac:dyDescent="0.2">
      <c r="A481" t="s">
        <v>1381</v>
      </c>
      <c r="B481" t="s">
        <v>1382</v>
      </c>
      <c r="C481" t="s">
        <v>3073</v>
      </c>
      <c r="D481" t="s">
        <v>3074</v>
      </c>
      <c r="E481" t="s">
        <v>35</v>
      </c>
      <c r="F481" t="s">
        <v>36</v>
      </c>
      <c r="G481" s="1">
        <v>42906</v>
      </c>
      <c r="H481" s="1">
        <v>42894</v>
      </c>
      <c r="I481" s="83">
        <v>3374</v>
      </c>
      <c r="J481" s="1" t="s">
        <v>1382</v>
      </c>
      <c r="K481" t="s">
        <v>74</v>
      </c>
      <c r="L481" t="s">
        <v>931</v>
      </c>
      <c r="M481" t="s">
        <v>5602</v>
      </c>
      <c r="N481" t="s">
        <v>8273</v>
      </c>
      <c r="O481" t="s">
        <v>8277</v>
      </c>
      <c r="P481" t="s">
        <v>39</v>
      </c>
      <c r="Q481" t="str">
        <f t="shared" si="7"/>
        <v>#0087DC</v>
      </c>
      <c r="R481" t="s">
        <v>40</v>
      </c>
      <c r="S481">
        <v>2</v>
      </c>
      <c r="T481" s="80">
        <v>42894</v>
      </c>
      <c r="U481" s="1" t="s">
        <v>2915</v>
      </c>
      <c r="V481">
        <v>29515</v>
      </c>
      <c r="W481">
        <v>47485</v>
      </c>
      <c r="X481">
        <v>73502</v>
      </c>
      <c r="Y481" s="87">
        <v>0.62156470464357105</v>
      </c>
      <c r="Z481">
        <v>15792</v>
      </c>
      <c r="AA481">
        <v>213</v>
      </c>
      <c r="AB481" t="s">
        <v>2916</v>
      </c>
      <c r="AC481">
        <v>0.3325681794250816</v>
      </c>
      <c r="AD481">
        <v>0.64603684253489702</v>
      </c>
      <c r="AE481" s="82">
        <v>0.69807681374818276</v>
      </c>
      <c r="AF481">
        <v>0.66223248350090069</v>
      </c>
      <c r="AG481">
        <v>0.63094976968633476</v>
      </c>
      <c r="AH481">
        <v>6.1052797812353198E-2</v>
      </c>
      <c r="AI481" t="s">
        <v>2925</v>
      </c>
      <c r="AJ481">
        <v>29515</v>
      </c>
    </row>
    <row r="482" spans="1:36" x14ac:dyDescent="0.2">
      <c r="A482" t="s">
        <v>1381</v>
      </c>
      <c r="B482" t="s">
        <v>1382</v>
      </c>
      <c r="C482" t="s">
        <v>3073</v>
      </c>
      <c r="D482" t="s">
        <v>3074</v>
      </c>
      <c r="E482" t="s">
        <v>35</v>
      </c>
      <c r="F482" t="s">
        <v>36</v>
      </c>
      <c r="G482" s="1">
        <v>42906</v>
      </c>
      <c r="H482" s="1">
        <v>42894</v>
      </c>
      <c r="I482" s="83">
        <v>3374</v>
      </c>
      <c r="J482" s="1" t="s">
        <v>1382</v>
      </c>
      <c r="K482" t="s">
        <v>3399</v>
      </c>
      <c r="L482" t="s">
        <v>3400</v>
      </c>
      <c r="M482" t="s">
        <v>5603</v>
      </c>
      <c r="N482" t="s">
        <v>8272</v>
      </c>
      <c r="O482" t="s">
        <v>8275</v>
      </c>
      <c r="P482" t="s">
        <v>42</v>
      </c>
      <c r="Q482" t="str">
        <f t="shared" si="7"/>
        <v>#DC241f</v>
      </c>
      <c r="R482" t="s">
        <v>43</v>
      </c>
      <c r="S482">
        <v>2</v>
      </c>
      <c r="T482" s="80">
        <v>42894</v>
      </c>
      <c r="U482" s="1" t="s">
        <v>2920</v>
      </c>
      <c r="V482">
        <v>13723</v>
      </c>
      <c r="W482">
        <v>47485</v>
      </c>
      <c r="X482">
        <v>73502</v>
      </c>
      <c r="Y482" s="87">
        <v>0.28899652521849001</v>
      </c>
      <c r="Z482">
        <v>15792</v>
      </c>
      <c r="AA482">
        <v>213</v>
      </c>
      <c r="AB482" t="s">
        <v>2916</v>
      </c>
      <c r="AC482">
        <v>0.3325681794250816</v>
      </c>
      <c r="AD482">
        <v>0.64603684253489702</v>
      </c>
      <c r="AE482" s="82">
        <v>0.69807681374818276</v>
      </c>
      <c r="AF482">
        <v>0.66223248350090069</v>
      </c>
      <c r="AG482">
        <v>0.63094976968633476</v>
      </c>
      <c r="AH482">
        <v>0.104962108392486</v>
      </c>
      <c r="AI482" t="s">
        <v>2925</v>
      </c>
      <c r="AJ482">
        <v>13723</v>
      </c>
    </row>
    <row r="483" spans="1:36" x14ac:dyDescent="0.2">
      <c r="A483" t="s">
        <v>1381</v>
      </c>
      <c r="B483" t="s">
        <v>1382</v>
      </c>
      <c r="C483" t="s">
        <v>3073</v>
      </c>
      <c r="D483" t="s">
        <v>3074</v>
      </c>
      <c r="E483" t="s">
        <v>35</v>
      </c>
      <c r="F483" t="s">
        <v>36</v>
      </c>
      <c r="G483" s="1">
        <v>42906</v>
      </c>
      <c r="H483" s="1">
        <v>42894</v>
      </c>
      <c r="I483" s="83">
        <v>3374</v>
      </c>
      <c r="J483" s="1" t="s">
        <v>1382</v>
      </c>
      <c r="K483" t="s">
        <v>1285</v>
      </c>
      <c r="L483" t="s">
        <v>2998</v>
      </c>
      <c r="M483" t="s">
        <v>5604</v>
      </c>
      <c r="N483" t="s">
        <v>8273</v>
      </c>
      <c r="O483" t="s">
        <v>8275</v>
      </c>
      <c r="P483" t="s">
        <v>45</v>
      </c>
      <c r="Q483" t="str">
        <f t="shared" si="7"/>
        <v>#70147A</v>
      </c>
      <c r="R483" t="s">
        <v>45</v>
      </c>
      <c r="S483">
        <v>2</v>
      </c>
      <c r="T483" s="80">
        <v>42894</v>
      </c>
      <c r="U483" s="1" t="s">
        <v>2920</v>
      </c>
      <c r="V483">
        <v>1918</v>
      </c>
      <c r="W483">
        <v>47485</v>
      </c>
      <c r="X483">
        <v>73502</v>
      </c>
      <c r="Y483" s="87">
        <v>4.0391702642939897E-2</v>
      </c>
      <c r="Z483">
        <v>15792</v>
      </c>
      <c r="AA483">
        <v>213</v>
      </c>
      <c r="AB483" t="s">
        <v>2916</v>
      </c>
      <c r="AC483">
        <v>0.3325681794250816</v>
      </c>
      <c r="AD483">
        <v>0.64603684253489702</v>
      </c>
      <c r="AE483" s="82">
        <v>0.69807681374818276</v>
      </c>
      <c r="AF483">
        <v>0.66223248350090069</v>
      </c>
      <c r="AG483">
        <v>0.63094976968633476</v>
      </c>
      <c r="AH483">
        <v>-0.156766301876441</v>
      </c>
      <c r="AI483" t="s">
        <v>2925</v>
      </c>
      <c r="AJ483">
        <v>1918</v>
      </c>
    </row>
    <row r="484" spans="1:36" x14ac:dyDescent="0.2">
      <c r="A484" t="s">
        <v>1381</v>
      </c>
      <c r="B484" t="s">
        <v>1382</v>
      </c>
      <c r="C484" t="s">
        <v>3073</v>
      </c>
      <c r="D484" t="s">
        <v>3074</v>
      </c>
      <c r="E484" t="s">
        <v>35</v>
      </c>
      <c r="F484" t="s">
        <v>36</v>
      </c>
      <c r="G484" s="1">
        <v>42906</v>
      </c>
      <c r="H484" s="1">
        <v>42894</v>
      </c>
      <c r="I484" s="83">
        <v>3374</v>
      </c>
      <c r="J484" s="1" t="s">
        <v>1382</v>
      </c>
      <c r="K484" t="s">
        <v>178</v>
      </c>
      <c r="L484" t="s">
        <v>3020</v>
      </c>
      <c r="M484" t="s">
        <v>5605</v>
      </c>
      <c r="N484" t="s">
        <v>8273</v>
      </c>
      <c r="O484" t="s">
        <v>8275</v>
      </c>
      <c r="P484" t="s">
        <v>52</v>
      </c>
      <c r="Q484" t="str">
        <f t="shared" si="7"/>
        <v>#FAA61A</v>
      </c>
      <c r="R484" t="s">
        <v>53</v>
      </c>
      <c r="S484">
        <v>2</v>
      </c>
      <c r="T484" s="80">
        <v>42894</v>
      </c>
      <c r="U484" s="1" t="s">
        <v>2920</v>
      </c>
      <c r="V484">
        <v>1481</v>
      </c>
      <c r="W484">
        <v>47485</v>
      </c>
      <c r="X484">
        <v>73502</v>
      </c>
      <c r="Y484" s="87">
        <v>3.1188796462040601E-2</v>
      </c>
      <c r="Z484">
        <v>15792</v>
      </c>
      <c r="AA484">
        <v>213</v>
      </c>
      <c r="AB484" t="s">
        <v>2916</v>
      </c>
      <c r="AC484">
        <v>0.3325681794250816</v>
      </c>
      <c r="AD484">
        <v>0.64603684253489702</v>
      </c>
      <c r="AE484" s="82">
        <v>0.69807681374818276</v>
      </c>
      <c r="AF484">
        <v>0.66223248350090069</v>
      </c>
      <c r="AG484">
        <v>0.63094976968633476</v>
      </c>
      <c r="AH484">
        <v>-6.8587762104650003E-4</v>
      </c>
      <c r="AI484" t="s">
        <v>2925</v>
      </c>
      <c r="AJ484">
        <v>1481</v>
      </c>
    </row>
    <row r="485" spans="1:36" x14ac:dyDescent="0.2">
      <c r="A485" t="s">
        <v>1381</v>
      </c>
      <c r="B485" t="s">
        <v>1382</v>
      </c>
      <c r="C485" t="s">
        <v>3073</v>
      </c>
      <c r="D485" t="s">
        <v>3074</v>
      </c>
      <c r="E485" t="s">
        <v>35</v>
      </c>
      <c r="F485" t="s">
        <v>36</v>
      </c>
      <c r="G485" s="1">
        <v>42906</v>
      </c>
      <c r="H485" s="1">
        <v>42894</v>
      </c>
      <c r="I485" s="83">
        <v>3374</v>
      </c>
      <c r="J485" s="1" t="s">
        <v>1382</v>
      </c>
      <c r="K485" t="s">
        <v>263</v>
      </c>
      <c r="L485" t="s">
        <v>3401</v>
      </c>
      <c r="M485" t="s">
        <v>5606</v>
      </c>
      <c r="N485" t="s">
        <v>8272</v>
      </c>
      <c r="O485" t="s">
        <v>8275</v>
      </c>
      <c r="P485" t="s">
        <v>54</v>
      </c>
      <c r="Q485" t="str">
        <f t="shared" si="7"/>
        <v>#528D6B</v>
      </c>
      <c r="R485" t="s">
        <v>54</v>
      </c>
      <c r="S485">
        <v>2</v>
      </c>
      <c r="T485" s="80">
        <v>42894</v>
      </c>
      <c r="U485" s="1" t="s">
        <v>2920</v>
      </c>
      <c r="V485">
        <v>848</v>
      </c>
      <c r="W485">
        <v>47485</v>
      </c>
      <c r="X485">
        <v>73502</v>
      </c>
      <c r="Y485" s="87">
        <v>1.7858271032957802E-2</v>
      </c>
      <c r="Z485">
        <v>15792</v>
      </c>
      <c r="AA485">
        <v>213</v>
      </c>
      <c r="AB485" t="s">
        <v>2916</v>
      </c>
      <c r="AC485">
        <v>0.3325681794250816</v>
      </c>
      <c r="AD485">
        <v>0.64603684253489702</v>
      </c>
      <c r="AE485" s="82">
        <v>0.69807681374818276</v>
      </c>
      <c r="AF485">
        <v>0.66223248350090069</v>
      </c>
      <c r="AG485">
        <v>0.63094976968633476</v>
      </c>
      <c r="AH485">
        <v>-8.5627267073516006E-3</v>
      </c>
      <c r="AI485" t="s">
        <v>2925</v>
      </c>
      <c r="AJ485">
        <v>848</v>
      </c>
    </row>
    <row r="486" spans="1:36" x14ac:dyDescent="0.2">
      <c r="A486" t="s">
        <v>1383</v>
      </c>
      <c r="B486" t="s">
        <v>1384</v>
      </c>
      <c r="C486" t="s">
        <v>2971</v>
      </c>
      <c r="D486" t="s">
        <v>79</v>
      </c>
      <c r="E486" t="s">
        <v>35</v>
      </c>
      <c r="F486" t="s">
        <v>36</v>
      </c>
      <c r="G486" s="1">
        <v>42906</v>
      </c>
      <c r="H486" s="1">
        <v>42894</v>
      </c>
      <c r="I486" s="83">
        <v>3375</v>
      </c>
      <c r="J486" s="1" t="s">
        <v>1384</v>
      </c>
      <c r="K486" t="s">
        <v>1385</v>
      </c>
      <c r="L486" t="s">
        <v>3402</v>
      </c>
      <c r="M486" t="s">
        <v>5607</v>
      </c>
      <c r="N486" t="s">
        <v>8272</v>
      </c>
      <c r="O486" t="s">
        <v>8277</v>
      </c>
      <c r="P486" t="s">
        <v>39</v>
      </c>
      <c r="Q486" t="str">
        <f t="shared" si="7"/>
        <v>#0087DC</v>
      </c>
      <c r="R486" t="s">
        <v>40</v>
      </c>
      <c r="S486">
        <v>2</v>
      </c>
      <c r="T486" s="80">
        <v>42894</v>
      </c>
      <c r="U486" s="1" t="s">
        <v>2915</v>
      </c>
      <c r="V486">
        <v>25983</v>
      </c>
      <c r="W486">
        <v>55508</v>
      </c>
      <c r="X486">
        <v>74013</v>
      </c>
      <c r="Y486" s="87">
        <v>0.46809468905383</v>
      </c>
      <c r="Z486">
        <v>863</v>
      </c>
      <c r="AA486">
        <v>605</v>
      </c>
      <c r="AB486" t="s">
        <v>2916</v>
      </c>
      <c r="AC486">
        <v>1.5547308496072639E-2</v>
      </c>
      <c r="AD486">
        <v>0.74997635550511399</v>
      </c>
      <c r="AE486" s="82">
        <v>0.69014277061470497</v>
      </c>
      <c r="AF486">
        <v>0.66223248350090069</v>
      </c>
      <c r="AG486">
        <v>0.74466306225962875</v>
      </c>
      <c r="AH486">
        <v>1.5942742946045699E-2</v>
      </c>
      <c r="AI486" t="s">
        <v>2925</v>
      </c>
      <c r="AJ486">
        <v>25983</v>
      </c>
    </row>
    <row r="487" spans="1:36" x14ac:dyDescent="0.2">
      <c r="A487" t="s">
        <v>1383</v>
      </c>
      <c r="B487" t="s">
        <v>1384</v>
      </c>
      <c r="C487" t="s">
        <v>2971</v>
      </c>
      <c r="D487" t="s">
        <v>79</v>
      </c>
      <c r="E487" t="s">
        <v>35</v>
      </c>
      <c r="F487" t="s">
        <v>36</v>
      </c>
      <c r="G487" s="1">
        <v>42906</v>
      </c>
      <c r="H487" s="1">
        <v>42894</v>
      </c>
      <c r="I487" s="83">
        <v>3375</v>
      </c>
      <c r="J487" s="1" t="s">
        <v>1384</v>
      </c>
      <c r="K487" t="s">
        <v>347</v>
      </c>
      <c r="L487" t="s">
        <v>3403</v>
      </c>
      <c r="M487" t="s">
        <v>5608</v>
      </c>
      <c r="N487" t="s">
        <v>8273</v>
      </c>
      <c r="O487" t="s">
        <v>8275</v>
      </c>
      <c r="P487" t="s">
        <v>42</v>
      </c>
      <c r="Q487" t="str">
        <f t="shared" si="7"/>
        <v>#DC241f</v>
      </c>
      <c r="R487" t="s">
        <v>43</v>
      </c>
      <c r="S487">
        <v>2</v>
      </c>
      <c r="T487" s="80">
        <v>42894</v>
      </c>
      <c r="U487" s="1" t="s">
        <v>2920</v>
      </c>
      <c r="V487">
        <v>25120</v>
      </c>
      <c r="W487">
        <v>55508</v>
      </c>
      <c r="X487">
        <v>74013</v>
      </c>
      <c r="Y487" s="87">
        <v>0.45254738055775701</v>
      </c>
      <c r="Z487">
        <v>863</v>
      </c>
      <c r="AA487">
        <v>605</v>
      </c>
      <c r="AB487" t="s">
        <v>2916</v>
      </c>
      <c r="AC487">
        <v>1.5547308496072639E-2</v>
      </c>
      <c r="AD487">
        <v>0.74997635550511399</v>
      </c>
      <c r="AE487" s="82">
        <v>0.69014277061470497</v>
      </c>
      <c r="AF487">
        <v>0.66223248350090069</v>
      </c>
      <c r="AG487">
        <v>0.74466306225962875</v>
      </c>
      <c r="AH487">
        <v>8.0616242833206495E-2</v>
      </c>
      <c r="AI487" t="s">
        <v>2925</v>
      </c>
      <c r="AJ487">
        <v>25120</v>
      </c>
    </row>
    <row r="488" spans="1:36" x14ac:dyDescent="0.2">
      <c r="A488" t="s">
        <v>1383</v>
      </c>
      <c r="B488" t="s">
        <v>1384</v>
      </c>
      <c r="C488" t="s">
        <v>2971</v>
      </c>
      <c r="D488" t="s">
        <v>79</v>
      </c>
      <c r="E488" t="s">
        <v>35</v>
      </c>
      <c r="F488" t="s">
        <v>36</v>
      </c>
      <c r="G488" s="1">
        <v>42906</v>
      </c>
      <c r="H488" s="1">
        <v>42894</v>
      </c>
      <c r="I488" s="83">
        <v>3375</v>
      </c>
      <c r="J488" s="1" t="s">
        <v>1384</v>
      </c>
      <c r="K488" t="s">
        <v>911</v>
      </c>
      <c r="L488" t="s">
        <v>3158</v>
      </c>
      <c r="M488" t="s">
        <v>5609</v>
      </c>
      <c r="N488" t="s">
        <v>8273</v>
      </c>
      <c r="O488" t="s">
        <v>8275</v>
      </c>
      <c r="P488" t="s">
        <v>52</v>
      </c>
      <c r="Q488" t="str">
        <f t="shared" si="7"/>
        <v>#FAA61A</v>
      </c>
      <c r="R488" t="s">
        <v>53</v>
      </c>
      <c r="S488">
        <v>2</v>
      </c>
      <c r="T488" s="80">
        <v>42894</v>
      </c>
      <c r="U488" s="1" t="s">
        <v>2920</v>
      </c>
      <c r="V488">
        <v>2247</v>
      </c>
      <c r="W488">
        <v>55508</v>
      </c>
      <c r="X488">
        <v>74013</v>
      </c>
      <c r="Y488" s="87">
        <v>4.0480651437630598E-2</v>
      </c>
      <c r="Z488">
        <v>863</v>
      </c>
      <c r="AA488">
        <v>605</v>
      </c>
      <c r="AB488" t="s">
        <v>2916</v>
      </c>
      <c r="AC488">
        <v>1.5547308496072639E-2</v>
      </c>
      <c r="AD488">
        <v>0.74997635550511399</v>
      </c>
      <c r="AE488" s="82">
        <v>0.69014277061470497</v>
      </c>
      <c r="AF488">
        <v>0.66223248350090069</v>
      </c>
      <c r="AG488">
        <v>0.74466306225962875</v>
      </c>
      <c r="AH488">
        <v>8.0999275499590005E-4</v>
      </c>
      <c r="AI488" t="s">
        <v>2925</v>
      </c>
      <c r="AJ488">
        <v>2247</v>
      </c>
    </row>
    <row r="489" spans="1:36" x14ac:dyDescent="0.2">
      <c r="A489" t="s">
        <v>1383</v>
      </c>
      <c r="B489" t="s">
        <v>1384</v>
      </c>
      <c r="C489" t="s">
        <v>2971</v>
      </c>
      <c r="D489" t="s">
        <v>79</v>
      </c>
      <c r="E489" t="s">
        <v>35</v>
      </c>
      <c r="F489" t="s">
        <v>36</v>
      </c>
      <c r="G489" s="1">
        <v>42906</v>
      </c>
      <c r="H489" s="1">
        <v>42894</v>
      </c>
      <c r="I489" s="83">
        <v>3375</v>
      </c>
      <c r="J489" s="1" t="s">
        <v>1384</v>
      </c>
      <c r="K489" t="s">
        <v>3404</v>
      </c>
      <c r="L489" t="s">
        <v>3405</v>
      </c>
      <c r="M489" t="s">
        <v>5610</v>
      </c>
      <c r="N489" t="s">
        <v>8273</v>
      </c>
      <c r="O489" t="s">
        <v>8275</v>
      </c>
      <c r="P489" t="s">
        <v>45</v>
      </c>
      <c r="Q489" t="str">
        <f t="shared" si="7"/>
        <v>#70147A</v>
      </c>
      <c r="R489" t="s">
        <v>45</v>
      </c>
      <c r="S489">
        <v>2</v>
      </c>
      <c r="T489" s="80">
        <v>42894</v>
      </c>
      <c r="U489" s="1" t="s">
        <v>2920</v>
      </c>
      <c r="V489">
        <v>1477</v>
      </c>
      <c r="W489">
        <v>55508</v>
      </c>
      <c r="X489">
        <v>74013</v>
      </c>
      <c r="Y489" s="87">
        <v>2.6608777113208901E-2</v>
      </c>
      <c r="Z489">
        <v>863</v>
      </c>
      <c r="AA489">
        <v>605</v>
      </c>
      <c r="AB489" t="s">
        <v>2916</v>
      </c>
      <c r="AC489">
        <v>1.5547308496072639E-2</v>
      </c>
      <c r="AD489">
        <v>0.74997635550511399</v>
      </c>
      <c r="AE489" s="82">
        <v>0.69014277061470497</v>
      </c>
      <c r="AF489">
        <v>0.66223248350090069</v>
      </c>
      <c r="AG489">
        <v>0.74466306225962875</v>
      </c>
      <c r="AH489">
        <v>-7.9566372587389897E-2</v>
      </c>
      <c r="AI489" t="s">
        <v>2925</v>
      </c>
      <c r="AJ489">
        <v>1477</v>
      </c>
    </row>
    <row r="490" spans="1:36" x14ac:dyDescent="0.2">
      <c r="A490" t="s">
        <v>1383</v>
      </c>
      <c r="B490" t="s">
        <v>1384</v>
      </c>
      <c r="C490" t="s">
        <v>2971</v>
      </c>
      <c r="D490" t="s">
        <v>79</v>
      </c>
      <c r="E490" t="s">
        <v>35</v>
      </c>
      <c r="F490" t="s">
        <v>36</v>
      </c>
      <c r="G490" s="1">
        <v>42906</v>
      </c>
      <c r="H490" s="1">
        <v>42894</v>
      </c>
      <c r="I490" s="83">
        <v>3375</v>
      </c>
      <c r="J490" s="1" t="s">
        <v>1384</v>
      </c>
      <c r="K490" t="s">
        <v>2583</v>
      </c>
      <c r="L490" t="s">
        <v>3406</v>
      </c>
      <c r="M490" t="s">
        <v>5611</v>
      </c>
      <c r="N490" t="s">
        <v>8272</v>
      </c>
      <c r="O490" t="s">
        <v>8275</v>
      </c>
      <c r="P490" t="s">
        <v>54</v>
      </c>
      <c r="Q490" t="str">
        <f t="shared" si="7"/>
        <v>#528D6B</v>
      </c>
      <c r="R490" t="s">
        <v>54</v>
      </c>
      <c r="S490">
        <v>2</v>
      </c>
      <c r="T490" s="80">
        <v>42894</v>
      </c>
      <c r="U490" s="1" t="s">
        <v>2920</v>
      </c>
      <c r="V490">
        <v>681</v>
      </c>
      <c r="W490">
        <v>55508</v>
      </c>
      <c r="X490">
        <v>74013</v>
      </c>
      <c r="Y490" s="87">
        <v>1.2268501837573E-2</v>
      </c>
      <c r="Z490">
        <v>863</v>
      </c>
      <c r="AA490">
        <v>605</v>
      </c>
      <c r="AB490" t="s">
        <v>2916</v>
      </c>
      <c r="AC490">
        <v>1.5547308496072639E-2</v>
      </c>
      <c r="AD490">
        <v>0.74997635550511399</v>
      </c>
      <c r="AE490" s="82">
        <v>0.69014277061470497</v>
      </c>
      <c r="AF490">
        <v>0.66223248350090069</v>
      </c>
      <c r="AG490">
        <v>0.74466306225962875</v>
      </c>
      <c r="AH490">
        <v>-1.6623713731289302E-2</v>
      </c>
      <c r="AI490" t="s">
        <v>2925</v>
      </c>
      <c r="AJ490">
        <v>681</v>
      </c>
    </row>
    <row r="491" spans="1:36" x14ac:dyDescent="0.2">
      <c r="A491" t="s">
        <v>1442</v>
      </c>
      <c r="B491" t="s">
        <v>1443</v>
      </c>
      <c r="C491" t="s">
        <v>2952</v>
      </c>
      <c r="D491" t="s">
        <v>34</v>
      </c>
      <c r="E491" t="s">
        <v>35</v>
      </c>
      <c r="F491" t="s">
        <v>36</v>
      </c>
      <c r="G491" s="1">
        <v>42906</v>
      </c>
      <c r="H491" s="1">
        <v>42894</v>
      </c>
      <c r="I491" s="83">
        <v>3376</v>
      </c>
      <c r="J491" s="1" t="s">
        <v>1443</v>
      </c>
      <c r="K491" t="s">
        <v>1444</v>
      </c>
      <c r="L491" t="s">
        <v>2373</v>
      </c>
      <c r="M491" t="s">
        <v>5612</v>
      </c>
      <c r="N491" t="s">
        <v>8273</v>
      </c>
      <c r="O491" t="s">
        <v>8277</v>
      </c>
      <c r="P491" t="s">
        <v>1445</v>
      </c>
      <c r="Q491" t="str">
        <f t="shared" si="7"/>
        <v>#000000</v>
      </c>
      <c r="R491" t="s">
        <v>3407</v>
      </c>
      <c r="S491">
        <v>2</v>
      </c>
      <c r="T491" s="80">
        <v>42894</v>
      </c>
      <c r="U491" s="1" t="s">
        <v>2915</v>
      </c>
      <c r="V491">
        <v>34299</v>
      </c>
      <c r="W491">
        <v>52679</v>
      </c>
      <c r="X491">
        <v>79615</v>
      </c>
      <c r="Y491" s="87">
        <v>0.65109436397805498</v>
      </c>
      <c r="Z491">
        <v>25725</v>
      </c>
      <c r="AA491">
        <v>39</v>
      </c>
      <c r="AB491" t="s">
        <v>2916</v>
      </c>
      <c r="AC491">
        <v>0.48833501015584957</v>
      </c>
      <c r="AD491">
        <v>0.66167179551592037</v>
      </c>
      <c r="AE491" s="82">
        <v>0.71233652795510449</v>
      </c>
      <c r="AF491">
        <v>0.66223248350090069</v>
      </c>
      <c r="AG491">
        <v>0.69347110106554732</v>
      </c>
      <c r="AH491">
        <v>6.3614428724906996E-3</v>
      </c>
      <c r="AI491" t="s">
        <v>3408</v>
      </c>
      <c r="AJ491">
        <v>34299</v>
      </c>
    </row>
    <row r="492" spans="1:36" x14ac:dyDescent="0.2">
      <c r="A492" t="s">
        <v>1442</v>
      </c>
      <c r="B492" t="s">
        <v>1443</v>
      </c>
      <c r="C492" t="s">
        <v>2952</v>
      </c>
      <c r="D492" t="s">
        <v>34</v>
      </c>
      <c r="E492" t="s">
        <v>35</v>
      </c>
      <c r="F492" t="s">
        <v>36</v>
      </c>
      <c r="G492" s="1">
        <v>42906</v>
      </c>
      <c r="H492" s="1">
        <v>42894</v>
      </c>
      <c r="I492" s="83">
        <v>3376</v>
      </c>
      <c r="J492" s="1" t="s">
        <v>1443</v>
      </c>
      <c r="K492" t="s">
        <v>543</v>
      </c>
      <c r="L492" t="s">
        <v>1314</v>
      </c>
      <c r="M492" t="s">
        <v>5613</v>
      </c>
      <c r="N492" t="s">
        <v>8273</v>
      </c>
      <c r="O492" t="s">
        <v>8275</v>
      </c>
      <c r="P492" t="s">
        <v>54</v>
      </c>
      <c r="Q492" t="str">
        <f t="shared" si="7"/>
        <v>#528D6B</v>
      </c>
      <c r="R492" t="s">
        <v>54</v>
      </c>
      <c r="S492">
        <v>2</v>
      </c>
      <c r="T492" s="80">
        <v>42894</v>
      </c>
      <c r="U492" s="1" t="s">
        <v>2920</v>
      </c>
      <c r="V492">
        <v>8574</v>
      </c>
      <c r="W492">
        <v>52679</v>
      </c>
      <c r="X492">
        <v>79615</v>
      </c>
      <c r="Y492" s="87">
        <v>0.16275935382220599</v>
      </c>
      <c r="Z492">
        <v>25725</v>
      </c>
      <c r="AA492">
        <v>39</v>
      </c>
      <c r="AB492" t="s">
        <v>2916</v>
      </c>
      <c r="AC492">
        <v>0.48833501015584957</v>
      </c>
      <c r="AD492">
        <v>0.66167179551592037</v>
      </c>
      <c r="AE492" s="82">
        <v>0.71233652795510449</v>
      </c>
      <c r="AF492">
        <v>0.66223248350090069</v>
      </c>
      <c r="AG492">
        <v>0.69347110106554732</v>
      </c>
      <c r="AH492">
        <v>2.4936214434587899E-2</v>
      </c>
      <c r="AI492" t="s">
        <v>3408</v>
      </c>
      <c r="AJ492">
        <v>8574</v>
      </c>
    </row>
    <row r="493" spans="1:36" x14ac:dyDescent="0.2">
      <c r="A493" t="s">
        <v>1442</v>
      </c>
      <c r="B493" t="s">
        <v>1443</v>
      </c>
      <c r="C493" t="s">
        <v>2952</v>
      </c>
      <c r="D493" t="s">
        <v>34</v>
      </c>
      <c r="E493" t="s">
        <v>35</v>
      </c>
      <c r="F493" t="s">
        <v>36</v>
      </c>
      <c r="G493" s="1">
        <v>42906</v>
      </c>
      <c r="H493" s="1">
        <v>42894</v>
      </c>
      <c r="I493" s="83">
        <v>3376</v>
      </c>
      <c r="J493" s="1" t="s">
        <v>1443</v>
      </c>
      <c r="K493" t="s">
        <v>3409</v>
      </c>
      <c r="L493" t="s">
        <v>731</v>
      </c>
      <c r="M493" t="s">
        <v>5614</v>
      </c>
      <c r="N493" t="s">
        <v>8273</v>
      </c>
      <c r="O493" t="s">
        <v>8275</v>
      </c>
      <c r="P493" t="s">
        <v>146</v>
      </c>
      <c r="Q493" t="str">
        <f t="shared" si="7"/>
        <v>#000000</v>
      </c>
      <c r="R493" t="s">
        <v>117</v>
      </c>
      <c r="S493">
        <v>2</v>
      </c>
      <c r="T493" s="80">
        <v>42894</v>
      </c>
      <c r="U493" s="1" t="s">
        <v>2920</v>
      </c>
      <c r="V493">
        <v>5638</v>
      </c>
      <c r="W493">
        <v>52679</v>
      </c>
      <c r="X493">
        <v>79615</v>
      </c>
      <c r="Y493" s="87">
        <v>0.10702556996146401</v>
      </c>
      <c r="Z493">
        <v>25725</v>
      </c>
      <c r="AA493">
        <v>39</v>
      </c>
      <c r="AB493" t="s">
        <v>2916</v>
      </c>
      <c r="AC493">
        <v>0.48833501015584957</v>
      </c>
      <c r="AD493">
        <v>0.66167179551592037</v>
      </c>
      <c r="AE493" s="82">
        <v>0.71233652795510449</v>
      </c>
      <c r="AF493">
        <v>0.66223248350090069</v>
      </c>
      <c r="AG493">
        <v>0.69347110106554732</v>
      </c>
      <c r="AH493">
        <v>0</v>
      </c>
      <c r="AI493" t="s">
        <v>3408</v>
      </c>
      <c r="AJ493">
        <v>5638</v>
      </c>
    </row>
    <row r="494" spans="1:36" x14ac:dyDescent="0.2">
      <c r="A494" t="s">
        <v>1442</v>
      </c>
      <c r="B494" t="s">
        <v>1443</v>
      </c>
      <c r="C494" t="s">
        <v>2952</v>
      </c>
      <c r="D494" t="s">
        <v>34</v>
      </c>
      <c r="E494" t="s">
        <v>35</v>
      </c>
      <c r="F494" t="s">
        <v>36</v>
      </c>
      <c r="G494" s="1">
        <v>42906</v>
      </c>
      <c r="H494" s="1">
        <v>42894</v>
      </c>
      <c r="I494" s="83">
        <v>3376</v>
      </c>
      <c r="J494" s="1" t="s">
        <v>1443</v>
      </c>
      <c r="K494" t="s">
        <v>3410</v>
      </c>
      <c r="L494" t="s">
        <v>3411</v>
      </c>
      <c r="M494" t="s">
        <v>5615</v>
      </c>
      <c r="N494" t="s">
        <v>8273</v>
      </c>
      <c r="O494" t="s">
        <v>8275</v>
      </c>
      <c r="P494" t="s">
        <v>45</v>
      </c>
      <c r="Q494" t="str">
        <f t="shared" si="7"/>
        <v>#70147A</v>
      </c>
      <c r="R494" t="s">
        <v>45</v>
      </c>
      <c r="S494">
        <v>2</v>
      </c>
      <c r="T494" s="80">
        <v>42894</v>
      </c>
      <c r="U494" s="1" t="s">
        <v>2920</v>
      </c>
      <c r="V494">
        <v>4168</v>
      </c>
      <c r="W494">
        <v>52679</v>
      </c>
      <c r="X494">
        <v>79615</v>
      </c>
      <c r="Y494" s="87">
        <v>7.91207122382733E-2</v>
      </c>
      <c r="Z494">
        <v>25725</v>
      </c>
      <c r="AA494">
        <v>39</v>
      </c>
      <c r="AB494" t="s">
        <v>2916</v>
      </c>
      <c r="AC494">
        <v>0.48833501015584957</v>
      </c>
      <c r="AD494">
        <v>0.66167179551592037</v>
      </c>
      <c r="AE494" s="82">
        <v>0.71233652795510449</v>
      </c>
      <c r="AF494">
        <v>0.66223248350090069</v>
      </c>
      <c r="AG494">
        <v>0.69347110106554732</v>
      </c>
      <c r="AH494">
        <v>-0.13832322726854299</v>
      </c>
      <c r="AI494" t="s">
        <v>3408</v>
      </c>
      <c r="AJ494">
        <v>4168</v>
      </c>
    </row>
    <row r="495" spans="1:36" x14ac:dyDescent="0.2">
      <c r="A495" t="s">
        <v>1449</v>
      </c>
      <c r="B495" t="s">
        <v>1450</v>
      </c>
      <c r="C495" t="s">
        <v>2962</v>
      </c>
      <c r="D495" t="s">
        <v>59</v>
      </c>
      <c r="E495" t="s">
        <v>35</v>
      </c>
      <c r="F495" t="s">
        <v>36</v>
      </c>
      <c r="G495" s="1">
        <v>42906</v>
      </c>
      <c r="H495" s="1">
        <v>42894</v>
      </c>
      <c r="I495" s="83">
        <v>3377</v>
      </c>
      <c r="J495" s="1" t="s">
        <v>1450</v>
      </c>
      <c r="K495" t="s">
        <v>301</v>
      </c>
      <c r="L495" t="s">
        <v>3117</v>
      </c>
      <c r="M495" t="s">
        <v>5616</v>
      </c>
      <c r="N495" t="s">
        <v>8272</v>
      </c>
      <c r="O495" t="s">
        <v>8277</v>
      </c>
      <c r="P495" t="s">
        <v>42</v>
      </c>
      <c r="Q495" t="str">
        <f t="shared" si="7"/>
        <v>#DC241f</v>
      </c>
      <c r="R495" t="s">
        <v>43</v>
      </c>
      <c r="S495">
        <v>2</v>
      </c>
      <c r="T495" s="80">
        <v>42894</v>
      </c>
      <c r="U495" s="1" t="s">
        <v>2915</v>
      </c>
      <c r="V495">
        <v>18832</v>
      </c>
      <c r="W495">
        <v>40290</v>
      </c>
      <c r="X495">
        <v>64709</v>
      </c>
      <c r="Y495" s="87">
        <v>0.46741126830479002</v>
      </c>
      <c r="Z495">
        <v>6353</v>
      </c>
      <c r="AA495">
        <v>441</v>
      </c>
      <c r="AB495" t="s">
        <v>2916</v>
      </c>
      <c r="AC495">
        <v>0.15768180689997519</v>
      </c>
      <c r="AD495">
        <v>0.62263363674295691</v>
      </c>
      <c r="AE495" s="82">
        <v>0.67806638533229158</v>
      </c>
      <c r="AF495">
        <v>0.66223248350090069</v>
      </c>
      <c r="AG495">
        <v>0.6164368689610249</v>
      </c>
      <c r="AH495">
        <v>9.1247629196452407E-2</v>
      </c>
      <c r="AI495" t="s">
        <v>2917</v>
      </c>
      <c r="AJ495">
        <v>18832</v>
      </c>
    </row>
    <row r="496" spans="1:36" x14ac:dyDescent="0.2">
      <c r="A496" t="s">
        <v>1449</v>
      </c>
      <c r="B496" t="s">
        <v>1450</v>
      </c>
      <c r="C496" t="s">
        <v>2962</v>
      </c>
      <c r="D496" t="s">
        <v>59</v>
      </c>
      <c r="E496" t="s">
        <v>35</v>
      </c>
      <c r="F496" t="s">
        <v>36</v>
      </c>
      <c r="G496" s="1">
        <v>42906</v>
      </c>
      <c r="H496" s="1">
        <v>42894</v>
      </c>
      <c r="I496" s="83">
        <v>3377</v>
      </c>
      <c r="J496" s="1" t="s">
        <v>1450</v>
      </c>
      <c r="K496" t="s">
        <v>126</v>
      </c>
      <c r="L496" t="s">
        <v>3261</v>
      </c>
      <c r="M496" t="s">
        <v>5617</v>
      </c>
      <c r="N496" t="s">
        <v>8273</v>
      </c>
      <c r="O496" t="s">
        <v>8275</v>
      </c>
      <c r="P496" t="s">
        <v>39</v>
      </c>
      <c r="Q496" t="str">
        <f t="shared" si="7"/>
        <v>#0087DC</v>
      </c>
      <c r="R496" t="s">
        <v>40</v>
      </c>
      <c r="S496">
        <v>2</v>
      </c>
      <c r="T496" s="80">
        <v>42894</v>
      </c>
      <c r="U496" s="1" t="s">
        <v>2920</v>
      </c>
      <c r="V496">
        <v>12479</v>
      </c>
      <c r="W496">
        <v>40290</v>
      </c>
      <c r="X496">
        <v>64709</v>
      </c>
      <c r="Y496" s="87">
        <v>0.309729461404815</v>
      </c>
      <c r="Z496">
        <v>6353</v>
      </c>
      <c r="AA496">
        <v>441</v>
      </c>
      <c r="AB496" t="s">
        <v>2916</v>
      </c>
      <c r="AC496">
        <v>0.15768180689997519</v>
      </c>
      <c r="AD496">
        <v>0.62263363674295691</v>
      </c>
      <c r="AE496" s="82">
        <v>0.67806638533229158</v>
      </c>
      <c r="AF496">
        <v>0.66223248350090069</v>
      </c>
      <c r="AG496">
        <v>0.6164368689610249</v>
      </c>
      <c r="AH496">
        <v>0.17452088695707099</v>
      </c>
      <c r="AI496" t="s">
        <v>2917</v>
      </c>
      <c r="AJ496">
        <v>12479</v>
      </c>
    </row>
    <row r="497" spans="1:36" x14ac:dyDescent="0.2">
      <c r="A497" t="s">
        <v>1449</v>
      </c>
      <c r="B497" t="s">
        <v>1450</v>
      </c>
      <c r="C497" t="s">
        <v>2962</v>
      </c>
      <c r="D497" t="s">
        <v>59</v>
      </c>
      <c r="E497" t="s">
        <v>35</v>
      </c>
      <c r="F497" t="s">
        <v>36</v>
      </c>
      <c r="G497" s="1">
        <v>42906</v>
      </c>
      <c r="H497" s="1">
        <v>42894</v>
      </c>
      <c r="I497" s="83">
        <v>3377</v>
      </c>
      <c r="J497" s="1" t="s">
        <v>1450</v>
      </c>
      <c r="K497" t="s">
        <v>1451</v>
      </c>
      <c r="L497" t="s">
        <v>809</v>
      </c>
      <c r="M497" t="s">
        <v>5618</v>
      </c>
      <c r="N497" t="s">
        <v>8273</v>
      </c>
      <c r="O497" t="s">
        <v>8276</v>
      </c>
      <c r="P497" t="s">
        <v>52</v>
      </c>
      <c r="Q497" t="str">
        <f t="shared" si="7"/>
        <v>#FAA61A</v>
      </c>
      <c r="R497" t="s">
        <v>53</v>
      </c>
      <c r="S497">
        <v>2</v>
      </c>
      <c r="T497" s="80">
        <v>42894</v>
      </c>
      <c r="U497" s="1" t="s">
        <v>2920</v>
      </c>
      <c r="V497">
        <v>6046</v>
      </c>
      <c r="W497">
        <v>40290</v>
      </c>
      <c r="X497">
        <v>64709</v>
      </c>
      <c r="Y497" s="87">
        <v>0.15006205013651</v>
      </c>
      <c r="Z497">
        <v>6353</v>
      </c>
      <c r="AA497">
        <v>441</v>
      </c>
      <c r="AB497" t="s">
        <v>2916</v>
      </c>
      <c r="AC497">
        <v>0.15768180689997519</v>
      </c>
      <c r="AD497">
        <v>0.62263363674295691</v>
      </c>
      <c r="AE497" s="82">
        <v>0.67806638533229158</v>
      </c>
      <c r="AF497">
        <v>0.66223248350090069</v>
      </c>
      <c r="AG497">
        <v>0.6164368689610249</v>
      </c>
      <c r="AH497">
        <v>-0.14448331291889099</v>
      </c>
      <c r="AI497" t="s">
        <v>2917</v>
      </c>
      <c r="AJ497">
        <v>6046</v>
      </c>
    </row>
    <row r="498" spans="1:36" x14ac:dyDescent="0.2">
      <c r="A498" t="s">
        <v>1449</v>
      </c>
      <c r="B498" t="s">
        <v>1450</v>
      </c>
      <c r="C498" t="s">
        <v>2962</v>
      </c>
      <c r="D498" t="s">
        <v>59</v>
      </c>
      <c r="E498" t="s">
        <v>35</v>
      </c>
      <c r="F498" t="s">
        <v>36</v>
      </c>
      <c r="G498" s="1">
        <v>42906</v>
      </c>
      <c r="H498" s="1">
        <v>42894</v>
      </c>
      <c r="I498" s="83">
        <v>3377</v>
      </c>
      <c r="J498" s="1" t="s">
        <v>1450</v>
      </c>
      <c r="K498" t="s">
        <v>3412</v>
      </c>
      <c r="L498" t="s">
        <v>3413</v>
      </c>
      <c r="M498" t="s">
        <v>5619</v>
      </c>
      <c r="N498" t="s">
        <v>8273</v>
      </c>
      <c r="O498" t="s">
        <v>8275</v>
      </c>
      <c r="P498" t="s">
        <v>45</v>
      </c>
      <c r="Q498" t="str">
        <f t="shared" si="7"/>
        <v>#70147A</v>
      </c>
      <c r="R498" t="s">
        <v>45</v>
      </c>
      <c r="S498">
        <v>2</v>
      </c>
      <c r="T498" s="80">
        <v>42894</v>
      </c>
      <c r="U498" s="1" t="s">
        <v>2920</v>
      </c>
      <c r="V498">
        <v>2472</v>
      </c>
      <c r="W498">
        <v>40290</v>
      </c>
      <c r="X498">
        <v>64709</v>
      </c>
      <c r="Y498" s="87">
        <v>6.1355174981384999E-2</v>
      </c>
      <c r="Z498">
        <v>6353</v>
      </c>
      <c r="AA498">
        <v>441</v>
      </c>
      <c r="AB498" t="s">
        <v>2916</v>
      </c>
      <c r="AC498">
        <v>0.15768180689997519</v>
      </c>
      <c r="AD498">
        <v>0.62263363674295691</v>
      </c>
      <c r="AE498" s="82">
        <v>0.67806638533229158</v>
      </c>
      <c r="AF498">
        <v>0.66223248350090069</v>
      </c>
      <c r="AG498">
        <v>0.6164368689610249</v>
      </c>
      <c r="AH498">
        <v>-0.111341448578218</v>
      </c>
      <c r="AI498" t="s">
        <v>2917</v>
      </c>
      <c r="AJ498">
        <v>2472</v>
      </c>
    </row>
    <row r="499" spans="1:36" x14ac:dyDescent="0.2">
      <c r="A499" t="s">
        <v>1449</v>
      </c>
      <c r="B499" t="s">
        <v>1450</v>
      </c>
      <c r="C499" t="s">
        <v>2962</v>
      </c>
      <c r="D499" t="s">
        <v>59</v>
      </c>
      <c r="E499" t="s">
        <v>35</v>
      </c>
      <c r="F499" t="s">
        <v>36</v>
      </c>
      <c r="G499" s="1">
        <v>42906</v>
      </c>
      <c r="H499" s="1">
        <v>42894</v>
      </c>
      <c r="I499" s="83">
        <v>3377</v>
      </c>
      <c r="J499" s="1" t="s">
        <v>1450</v>
      </c>
      <c r="K499" t="s">
        <v>3414</v>
      </c>
      <c r="L499" t="s">
        <v>2968</v>
      </c>
      <c r="M499" t="s">
        <v>5620</v>
      </c>
      <c r="N499" t="s">
        <v>8272</v>
      </c>
      <c r="O499" t="s">
        <v>8275</v>
      </c>
      <c r="P499" t="s">
        <v>54</v>
      </c>
      <c r="Q499" t="str">
        <f t="shared" si="7"/>
        <v>#528D6B</v>
      </c>
      <c r="R499" t="s">
        <v>54</v>
      </c>
      <c r="S499">
        <v>2</v>
      </c>
      <c r="T499" s="80">
        <v>42894</v>
      </c>
      <c r="U499" s="1" t="s">
        <v>2920</v>
      </c>
      <c r="V499">
        <v>461</v>
      </c>
      <c r="W499">
        <v>40290</v>
      </c>
      <c r="X499">
        <v>64709</v>
      </c>
      <c r="Y499" s="87">
        <v>1.14420451724994E-2</v>
      </c>
      <c r="Z499">
        <v>6353</v>
      </c>
      <c r="AA499">
        <v>441</v>
      </c>
      <c r="AB499" t="s">
        <v>2916</v>
      </c>
      <c r="AC499">
        <v>0.15768180689997519</v>
      </c>
      <c r="AD499">
        <v>0.62263363674295691</v>
      </c>
      <c r="AE499" s="82">
        <v>0.67806638533229158</v>
      </c>
      <c r="AF499">
        <v>0.66223248350090069</v>
      </c>
      <c r="AG499">
        <v>0.6164368689610249</v>
      </c>
      <c r="AH499">
        <v>-9.9437546564141999E-3</v>
      </c>
      <c r="AI499" t="s">
        <v>2917</v>
      </c>
      <c r="AJ499">
        <v>461</v>
      </c>
    </row>
    <row r="500" spans="1:36" x14ac:dyDescent="0.2">
      <c r="A500" t="s">
        <v>1453</v>
      </c>
      <c r="B500" t="s">
        <v>838</v>
      </c>
      <c r="C500" t="s">
        <v>2958</v>
      </c>
      <c r="D500" t="s">
        <v>49</v>
      </c>
      <c r="E500" t="s">
        <v>35</v>
      </c>
      <c r="F500" t="s">
        <v>36</v>
      </c>
      <c r="G500" s="1">
        <v>42906</v>
      </c>
      <c r="H500" s="1">
        <v>42894</v>
      </c>
      <c r="I500" s="83">
        <v>3378</v>
      </c>
      <c r="J500" s="1" t="s">
        <v>838</v>
      </c>
      <c r="K500" t="s">
        <v>369</v>
      </c>
      <c r="L500" t="s">
        <v>518</v>
      </c>
      <c r="M500" t="s">
        <v>5621</v>
      </c>
      <c r="N500" t="s">
        <v>8273</v>
      </c>
      <c r="O500" t="s">
        <v>8277</v>
      </c>
      <c r="P500" t="s">
        <v>39</v>
      </c>
      <c r="Q500" t="str">
        <f t="shared" si="7"/>
        <v>#0087DC</v>
      </c>
      <c r="R500" t="s">
        <v>40</v>
      </c>
      <c r="S500">
        <v>2</v>
      </c>
      <c r="T500" s="80">
        <v>42894</v>
      </c>
      <c r="U500" s="1" t="s">
        <v>2915</v>
      </c>
      <c r="V500">
        <v>28936</v>
      </c>
      <c r="W500">
        <v>49911</v>
      </c>
      <c r="X500">
        <v>73954</v>
      </c>
      <c r="Y500" s="87">
        <v>0.57975195848610495</v>
      </c>
      <c r="Z500">
        <v>10047</v>
      </c>
      <c r="AA500">
        <v>355</v>
      </c>
      <c r="AB500" t="s">
        <v>2916</v>
      </c>
      <c r="AC500">
        <v>0.20129831099356854</v>
      </c>
      <c r="AD500">
        <v>0.67489250074370555</v>
      </c>
      <c r="AE500" s="82">
        <v>0.66937249549915789</v>
      </c>
      <c r="AF500">
        <v>0.66223248350090069</v>
      </c>
      <c r="AG500">
        <v>0.65083457367637676</v>
      </c>
      <c r="AH500">
        <v>8.2018467245855403E-2</v>
      </c>
      <c r="AI500" t="s">
        <v>2925</v>
      </c>
      <c r="AJ500">
        <v>28936</v>
      </c>
    </row>
    <row r="501" spans="1:36" x14ac:dyDescent="0.2">
      <c r="A501" t="s">
        <v>1453</v>
      </c>
      <c r="B501" t="s">
        <v>838</v>
      </c>
      <c r="C501" t="s">
        <v>2958</v>
      </c>
      <c r="D501" t="s">
        <v>49</v>
      </c>
      <c r="E501" t="s">
        <v>35</v>
      </c>
      <c r="F501" t="s">
        <v>36</v>
      </c>
      <c r="G501" s="1">
        <v>42906</v>
      </c>
      <c r="H501" s="1">
        <v>42894</v>
      </c>
      <c r="I501" s="83">
        <v>3378</v>
      </c>
      <c r="J501" s="1" t="s">
        <v>838</v>
      </c>
      <c r="K501" t="s">
        <v>3415</v>
      </c>
      <c r="L501" t="s">
        <v>2373</v>
      </c>
      <c r="M501" t="s">
        <v>5622</v>
      </c>
      <c r="N501" t="s">
        <v>8273</v>
      </c>
      <c r="O501" t="s">
        <v>8275</v>
      </c>
      <c r="P501" t="s">
        <v>42</v>
      </c>
      <c r="Q501" t="str">
        <f t="shared" si="7"/>
        <v>#DC241f</v>
      </c>
      <c r="R501" t="s">
        <v>43</v>
      </c>
      <c r="S501">
        <v>2</v>
      </c>
      <c r="T501" s="80">
        <v>42894</v>
      </c>
      <c r="U501" s="1" t="s">
        <v>2920</v>
      </c>
      <c r="V501">
        <v>18889</v>
      </c>
      <c r="W501">
        <v>49911</v>
      </c>
      <c r="X501">
        <v>73954</v>
      </c>
      <c r="Y501" s="87">
        <v>0.37845364749253602</v>
      </c>
      <c r="Z501">
        <v>10047</v>
      </c>
      <c r="AA501">
        <v>355</v>
      </c>
      <c r="AB501" t="s">
        <v>2916</v>
      </c>
      <c r="AC501">
        <v>0.20129831099356854</v>
      </c>
      <c r="AD501">
        <v>0.67489250074370555</v>
      </c>
      <c r="AE501" s="82">
        <v>0.66937249549915789</v>
      </c>
      <c r="AF501">
        <v>0.66223248350090069</v>
      </c>
      <c r="AG501">
        <v>0.65083457367637676</v>
      </c>
      <c r="AH501">
        <v>0.10312388067749199</v>
      </c>
      <c r="AI501" t="s">
        <v>2925</v>
      </c>
      <c r="AJ501">
        <v>18889</v>
      </c>
    </row>
    <row r="502" spans="1:36" x14ac:dyDescent="0.2">
      <c r="A502" t="s">
        <v>1453</v>
      </c>
      <c r="B502" t="s">
        <v>838</v>
      </c>
      <c r="C502" t="s">
        <v>2958</v>
      </c>
      <c r="D502" t="s">
        <v>49</v>
      </c>
      <c r="E502" t="s">
        <v>35</v>
      </c>
      <c r="F502" t="s">
        <v>36</v>
      </c>
      <c r="G502" s="1">
        <v>42906</v>
      </c>
      <c r="H502" s="1">
        <v>42894</v>
      </c>
      <c r="I502" s="83">
        <v>3378</v>
      </c>
      <c r="J502" s="1" t="s">
        <v>838</v>
      </c>
      <c r="K502" t="s">
        <v>3416</v>
      </c>
      <c r="L502" t="s">
        <v>3110</v>
      </c>
      <c r="M502" t="s">
        <v>5623</v>
      </c>
      <c r="N502" t="s">
        <v>8273</v>
      </c>
      <c r="O502" t="s">
        <v>8275</v>
      </c>
      <c r="P502" t="s">
        <v>52</v>
      </c>
      <c r="Q502" t="str">
        <f t="shared" si="7"/>
        <v>#FAA61A</v>
      </c>
      <c r="R502" t="s">
        <v>53</v>
      </c>
      <c r="S502">
        <v>2</v>
      </c>
      <c r="T502" s="80">
        <v>42894</v>
      </c>
      <c r="U502" s="1" t="s">
        <v>2920</v>
      </c>
      <c r="V502">
        <v>1262</v>
      </c>
      <c r="W502">
        <v>49911</v>
      </c>
      <c r="X502">
        <v>73954</v>
      </c>
      <c r="Y502" s="87">
        <v>2.5285007313017201E-2</v>
      </c>
      <c r="Z502">
        <v>10047</v>
      </c>
      <c r="AA502">
        <v>355</v>
      </c>
      <c r="AB502" t="s">
        <v>2916</v>
      </c>
      <c r="AC502">
        <v>0.20129831099356854</v>
      </c>
      <c r="AD502">
        <v>0.67489250074370555</v>
      </c>
      <c r="AE502" s="82">
        <v>0.66937249549915789</v>
      </c>
      <c r="AF502">
        <v>0.66223248350090069</v>
      </c>
      <c r="AG502">
        <v>0.65083457367637676</v>
      </c>
      <c r="AH502">
        <v>1.28801979575E-4</v>
      </c>
      <c r="AI502" t="s">
        <v>2925</v>
      </c>
      <c r="AJ502">
        <v>1262</v>
      </c>
    </row>
    <row r="503" spans="1:36" x14ac:dyDescent="0.2">
      <c r="A503" t="s">
        <v>1453</v>
      </c>
      <c r="B503" t="s">
        <v>838</v>
      </c>
      <c r="C503" t="s">
        <v>2958</v>
      </c>
      <c r="D503" t="s">
        <v>49</v>
      </c>
      <c r="E503" t="s">
        <v>35</v>
      </c>
      <c r="F503" t="s">
        <v>36</v>
      </c>
      <c r="G503" s="1">
        <v>42906</v>
      </c>
      <c r="H503" s="1">
        <v>42894</v>
      </c>
      <c r="I503" s="83">
        <v>3378</v>
      </c>
      <c r="J503" s="1" t="s">
        <v>838</v>
      </c>
      <c r="K503" t="s">
        <v>3417</v>
      </c>
      <c r="L503" t="s">
        <v>3068</v>
      </c>
      <c r="M503" t="s">
        <v>5624</v>
      </c>
      <c r="N503" t="s">
        <v>8273</v>
      </c>
      <c r="O503" t="s">
        <v>8275</v>
      </c>
      <c r="P503" t="s">
        <v>54</v>
      </c>
      <c r="Q503" t="str">
        <f t="shared" si="7"/>
        <v>#528D6B</v>
      </c>
      <c r="R503" t="s">
        <v>54</v>
      </c>
      <c r="S503">
        <v>2</v>
      </c>
      <c r="T503" s="80">
        <v>42894</v>
      </c>
      <c r="U503" s="1" t="s">
        <v>2920</v>
      </c>
      <c r="V503">
        <v>824</v>
      </c>
      <c r="W503">
        <v>49911</v>
      </c>
      <c r="X503">
        <v>73954</v>
      </c>
      <c r="Y503" s="87">
        <v>1.65093867083408E-2</v>
      </c>
      <c r="Z503">
        <v>10047</v>
      </c>
      <c r="AA503">
        <v>355</v>
      </c>
      <c r="AB503" t="s">
        <v>2916</v>
      </c>
      <c r="AC503">
        <v>0.20129831099356854</v>
      </c>
      <c r="AD503">
        <v>0.67489250074370555</v>
      </c>
      <c r="AE503" s="82">
        <v>0.66937249549915789</v>
      </c>
      <c r="AF503">
        <v>0.66223248350090069</v>
      </c>
      <c r="AG503">
        <v>0.65083457367637676</v>
      </c>
      <c r="AH503">
        <v>-8.4834666424167E-3</v>
      </c>
      <c r="AI503" t="s">
        <v>2925</v>
      </c>
      <c r="AJ503">
        <v>824</v>
      </c>
    </row>
    <row r="504" spans="1:36" x14ac:dyDescent="0.2">
      <c r="A504" t="s">
        <v>1455</v>
      </c>
      <c r="B504" t="s">
        <v>1456</v>
      </c>
      <c r="C504" t="s">
        <v>2962</v>
      </c>
      <c r="D504" t="s">
        <v>59</v>
      </c>
      <c r="E504" t="s">
        <v>35</v>
      </c>
      <c r="F504" t="s">
        <v>36</v>
      </c>
      <c r="G504" s="1">
        <v>42906</v>
      </c>
      <c r="H504" s="1">
        <v>42894</v>
      </c>
      <c r="I504" s="83">
        <v>3379</v>
      </c>
      <c r="J504" s="1" t="s">
        <v>1456</v>
      </c>
      <c r="K504" t="s">
        <v>3418</v>
      </c>
      <c r="L504" t="s">
        <v>370</v>
      </c>
      <c r="M504" t="s">
        <v>5625</v>
      </c>
      <c r="N504" t="s">
        <v>8273</v>
      </c>
      <c r="O504" t="s">
        <v>8275</v>
      </c>
      <c r="P504" t="s">
        <v>42</v>
      </c>
      <c r="Q504" t="str">
        <f t="shared" si="7"/>
        <v>#DC241f</v>
      </c>
      <c r="R504" t="s">
        <v>43</v>
      </c>
      <c r="S504">
        <v>2</v>
      </c>
      <c r="T504" s="80">
        <v>42894</v>
      </c>
      <c r="U504" s="1" t="s">
        <v>2915</v>
      </c>
      <c r="V504">
        <v>25683</v>
      </c>
      <c r="W504">
        <v>47903</v>
      </c>
      <c r="X504">
        <v>67580</v>
      </c>
      <c r="Y504" s="87">
        <v>0.53614596163079498</v>
      </c>
      <c r="Z504">
        <v>4375</v>
      </c>
      <c r="AA504">
        <v>490</v>
      </c>
      <c r="AB504" t="s">
        <v>2916</v>
      </c>
      <c r="AC504">
        <v>9.1330396843621486E-2</v>
      </c>
      <c r="AD504">
        <v>0.70883397454868302</v>
      </c>
      <c r="AE504" s="82">
        <v>0.67806638533229158</v>
      </c>
      <c r="AF504">
        <v>0.66223248350090069</v>
      </c>
      <c r="AG504">
        <v>0.66928085232317258</v>
      </c>
      <c r="AH504">
        <v>0.12509135185851999</v>
      </c>
      <c r="AI504" t="s">
        <v>3103</v>
      </c>
      <c r="AJ504">
        <v>25683</v>
      </c>
    </row>
    <row r="505" spans="1:36" x14ac:dyDescent="0.2">
      <c r="A505" t="s">
        <v>1455</v>
      </c>
      <c r="B505" t="s">
        <v>1456</v>
      </c>
      <c r="C505" t="s">
        <v>2962</v>
      </c>
      <c r="D505" t="s">
        <v>59</v>
      </c>
      <c r="E505" t="s">
        <v>35</v>
      </c>
      <c r="F505" t="s">
        <v>36</v>
      </c>
      <c r="G505" s="1">
        <v>42906</v>
      </c>
      <c r="H505" s="1">
        <v>42894</v>
      </c>
      <c r="I505" s="83">
        <v>3379</v>
      </c>
      <c r="J505" s="1" t="s">
        <v>1456</v>
      </c>
      <c r="K505" t="s">
        <v>1257</v>
      </c>
      <c r="L505" t="s">
        <v>412</v>
      </c>
      <c r="M505" t="s">
        <v>5626</v>
      </c>
      <c r="N505" t="s">
        <v>8273</v>
      </c>
      <c r="O505" t="s">
        <v>8277</v>
      </c>
      <c r="P505" t="s">
        <v>39</v>
      </c>
      <c r="Q505" t="str">
        <f t="shared" si="7"/>
        <v>#0087DC</v>
      </c>
      <c r="R505" t="s">
        <v>40</v>
      </c>
      <c r="S505">
        <v>2</v>
      </c>
      <c r="T505" s="80">
        <v>42894</v>
      </c>
      <c r="U505" s="1" t="s">
        <v>2920</v>
      </c>
      <c r="V505">
        <v>21308</v>
      </c>
      <c r="W505">
        <v>47903</v>
      </c>
      <c r="X505">
        <v>67580</v>
      </c>
      <c r="Y505" s="87">
        <v>0.44481556478717399</v>
      </c>
      <c r="Z505">
        <v>4375</v>
      </c>
      <c r="AA505">
        <v>490</v>
      </c>
      <c r="AB505" t="s">
        <v>2916</v>
      </c>
      <c r="AC505">
        <v>9.1330396843621486E-2</v>
      </c>
      <c r="AD505">
        <v>0.70883397454868302</v>
      </c>
      <c r="AE505" s="82">
        <v>0.67806638533229158</v>
      </c>
      <c r="AF505">
        <v>0.66223248350090069</v>
      </c>
      <c r="AG505">
        <v>0.66928085232317258</v>
      </c>
      <c r="AH505">
        <v>2.5403670027059101E-2</v>
      </c>
      <c r="AI505" t="s">
        <v>3103</v>
      </c>
      <c r="AJ505">
        <v>21308</v>
      </c>
    </row>
    <row r="506" spans="1:36" x14ac:dyDescent="0.2">
      <c r="A506" t="s">
        <v>1455</v>
      </c>
      <c r="B506" t="s">
        <v>1456</v>
      </c>
      <c r="C506" t="s">
        <v>2962</v>
      </c>
      <c r="D506" t="s">
        <v>59</v>
      </c>
      <c r="E506" t="s">
        <v>35</v>
      </c>
      <c r="F506" t="s">
        <v>36</v>
      </c>
      <c r="G506" s="1">
        <v>42906</v>
      </c>
      <c r="H506" s="1">
        <v>42894</v>
      </c>
      <c r="I506" s="83">
        <v>3379</v>
      </c>
      <c r="J506" s="1" t="s">
        <v>1456</v>
      </c>
      <c r="K506" t="s">
        <v>1457</v>
      </c>
      <c r="L506" t="s">
        <v>2939</v>
      </c>
      <c r="M506" t="s">
        <v>5627</v>
      </c>
      <c r="N506" t="s">
        <v>8273</v>
      </c>
      <c r="O506" t="s">
        <v>8275</v>
      </c>
      <c r="P506" t="s">
        <v>52</v>
      </c>
      <c r="Q506" t="str">
        <f t="shared" si="7"/>
        <v>#FAA61A</v>
      </c>
      <c r="R506" t="s">
        <v>53</v>
      </c>
      <c r="S506">
        <v>2</v>
      </c>
      <c r="T506" s="80">
        <v>42894</v>
      </c>
      <c r="U506" s="1" t="s">
        <v>2920</v>
      </c>
      <c r="V506">
        <v>912</v>
      </c>
      <c r="W506">
        <v>47903</v>
      </c>
      <c r="X506">
        <v>67580</v>
      </c>
      <c r="Y506" s="87">
        <v>1.90384735820304E-2</v>
      </c>
      <c r="Z506">
        <v>4375</v>
      </c>
      <c r="AA506">
        <v>490</v>
      </c>
      <c r="AB506" t="s">
        <v>2916</v>
      </c>
      <c r="AC506">
        <v>9.1330396843621486E-2</v>
      </c>
      <c r="AD506">
        <v>0.70883397454868302</v>
      </c>
      <c r="AE506" s="82">
        <v>0.67806638533229158</v>
      </c>
      <c r="AF506">
        <v>0.66223248350090069</v>
      </c>
      <c r="AG506">
        <v>0.66928085232317258</v>
      </c>
      <c r="AH506">
        <v>-1.5673190334902999E-3</v>
      </c>
      <c r="AI506" t="s">
        <v>3103</v>
      </c>
      <c r="AJ506">
        <v>912</v>
      </c>
    </row>
    <row r="507" spans="1:36" x14ac:dyDescent="0.2">
      <c r="A507" t="s">
        <v>1458</v>
      </c>
      <c r="B507" t="s">
        <v>1459</v>
      </c>
      <c r="C507" t="s">
        <v>2962</v>
      </c>
      <c r="D507" t="s">
        <v>59</v>
      </c>
      <c r="E507" t="s">
        <v>35</v>
      </c>
      <c r="F507" t="s">
        <v>36</v>
      </c>
      <c r="G507" s="1">
        <v>42906</v>
      </c>
      <c r="H507" s="1">
        <v>42894</v>
      </c>
      <c r="I507" s="83">
        <v>3380</v>
      </c>
      <c r="J507" s="1" t="s">
        <v>1459</v>
      </c>
      <c r="K507" t="s">
        <v>521</v>
      </c>
      <c r="L507" t="s">
        <v>3419</v>
      </c>
      <c r="M507" t="s">
        <v>5628</v>
      </c>
      <c r="N507" t="s">
        <v>8273</v>
      </c>
      <c r="O507" t="s">
        <v>8277</v>
      </c>
      <c r="P507" t="s">
        <v>42</v>
      </c>
      <c r="Q507" t="str">
        <f t="shared" si="7"/>
        <v>#DC241f</v>
      </c>
      <c r="R507" t="s">
        <v>43</v>
      </c>
      <c r="S507">
        <v>2</v>
      </c>
      <c r="T507" s="80">
        <v>42894</v>
      </c>
      <c r="U507" s="1" t="s">
        <v>2915</v>
      </c>
      <c r="V507">
        <v>27165</v>
      </c>
      <c r="W507">
        <v>50990</v>
      </c>
      <c r="X507">
        <v>73715</v>
      </c>
      <c r="Y507" s="87">
        <v>0.532751519905863</v>
      </c>
      <c r="Z507">
        <v>5965</v>
      </c>
      <c r="AA507">
        <v>446</v>
      </c>
      <c r="AB507" t="s">
        <v>2916</v>
      </c>
      <c r="AC507">
        <v>0.1169837222984899</v>
      </c>
      <c r="AD507">
        <v>0.691718103506749</v>
      </c>
      <c r="AE507" s="82">
        <v>0.67806638533229158</v>
      </c>
      <c r="AF507">
        <v>0.66223248350090069</v>
      </c>
      <c r="AG507">
        <v>0.63905093187878137</v>
      </c>
      <c r="AH507">
        <v>8.2216732232455E-2</v>
      </c>
      <c r="AI507" t="s">
        <v>2917</v>
      </c>
      <c r="AJ507">
        <v>27165</v>
      </c>
    </row>
    <row r="508" spans="1:36" x14ac:dyDescent="0.2">
      <c r="A508" t="s">
        <v>1458</v>
      </c>
      <c r="B508" t="s">
        <v>1459</v>
      </c>
      <c r="C508" t="s">
        <v>2962</v>
      </c>
      <c r="D508" t="s">
        <v>59</v>
      </c>
      <c r="E508" t="s">
        <v>35</v>
      </c>
      <c r="F508" t="s">
        <v>36</v>
      </c>
      <c r="G508" s="1">
        <v>42906</v>
      </c>
      <c r="H508" s="1">
        <v>42894</v>
      </c>
      <c r="I508" s="83">
        <v>3380</v>
      </c>
      <c r="J508" s="1" t="s">
        <v>1459</v>
      </c>
      <c r="K508" t="s">
        <v>3420</v>
      </c>
      <c r="L508" t="s">
        <v>3204</v>
      </c>
      <c r="M508" t="s">
        <v>5629</v>
      </c>
      <c r="N508" t="s">
        <v>8273</v>
      </c>
      <c r="O508" t="s">
        <v>8275</v>
      </c>
      <c r="P508" t="s">
        <v>39</v>
      </c>
      <c r="Q508" t="str">
        <f t="shared" si="7"/>
        <v>#0087DC</v>
      </c>
      <c r="R508" t="s">
        <v>40</v>
      </c>
      <c r="S508">
        <v>2</v>
      </c>
      <c r="T508" s="80">
        <v>42894</v>
      </c>
      <c r="U508" s="1" t="s">
        <v>2920</v>
      </c>
      <c r="V508">
        <v>21200</v>
      </c>
      <c r="W508">
        <v>50990</v>
      </c>
      <c r="X508">
        <v>73715</v>
      </c>
      <c r="Y508" s="87">
        <v>0.41576779760737398</v>
      </c>
      <c r="Z508">
        <v>5965</v>
      </c>
      <c r="AA508">
        <v>446</v>
      </c>
      <c r="AB508" t="s">
        <v>2916</v>
      </c>
      <c r="AC508">
        <v>0.1169837222984899</v>
      </c>
      <c r="AD508">
        <v>0.691718103506749</v>
      </c>
      <c r="AE508" s="82">
        <v>0.67806638533229158</v>
      </c>
      <c r="AF508">
        <v>0.66223248350090069</v>
      </c>
      <c r="AG508">
        <v>0.63905093187878137</v>
      </c>
      <c r="AH508">
        <v>6.9479541756479204E-2</v>
      </c>
      <c r="AI508" t="s">
        <v>2917</v>
      </c>
      <c r="AJ508">
        <v>21200</v>
      </c>
    </row>
    <row r="509" spans="1:36" x14ac:dyDescent="0.2">
      <c r="A509" t="s">
        <v>1458</v>
      </c>
      <c r="B509" t="s">
        <v>1459</v>
      </c>
      <c r="C509" t="s">
        <v>2962</v>
      </c>
      <c r="D509" t="s">
        <v>59</v>
      </c>
      <c r="E509" t="s">
        <v>35</v>
      </c>
      <c r="F509" t="s">
        <v>36</v>
      </c>
      <c r="G509" s="1">
        <v>42906</v>
      </c>
      <c r="H509" s="1">
        <v>42894</v>
      </c>
      <c r="I509" s="83">
        <v>3380</v>
      </c>
      <c r="J509" s="1" t="s">
        <v>1459</v>
      </c>
      <c r="K509" t="s">
        <v>1560</v>
      </c>
      <c r="L509" t="s">
        <v>2960</v>
      </c>
      <c r="M509" t="s">
        <v>5630</v>
      </c>
      <c r="N509" t="s">
        <v>8273</v>
      </c>
      <c r="O509" t="s">
        <v>8275</v>
      </c>
      <c r="P509" t="s">
        <v>45</v>
      </c>
      <c r="Q509" t="str">
        <f t="shared" si="7"/>
        <v>#70147A</v>
      </c>
      <c r="R509" t="s">
        <v>45</v>
      </c>
      <c r="S509">
        <v>2</v>
      </c>
      <c r="T509" s="80">
        <v>42894</v>
      </c>
      <c r="U509" s="1" t="s">
        <v>2920</v>
      </c>
      <c r="V509">
        <v>1316</v>
      </c>
      <c r="W509">
        <v>50990</v>
      </c>
      <c r="X509">
        <v>73715</v>
      </c>
      <c r="Y509" s="87">
        <v>2.58089821533634E-2</v>
      </c>
      <c r="Z509">
        <v>5965</v>
      </c>
      <c r="AA509">
        <v>446</v>
      </c>
      <c r="AB509" t="s">
        <v>2916</v>
      </c>
      <c r="AC509">
        <v>0.1169837222984899</v>
      </c>
      <c r="AD509">
        <v>0.691718103506749</v>
      </c>
      <c r="AE509" s="82">
        <v>0.67806638533229158</v>
      </c>
      <c r="AF509">
        <v>0.66223248350090069</v>
      </c>
      <c r="AG509">
        <v>0.63905093187878137</v>
      </c>
      <c r="AH509">
        <v>-0.10760201011604199</v>
      </c>
      <c r="AI509" t="s">
        <v>2917</v>
      </c>
      <c r="AJ509">
        <v>1316</v>
      </c>
    </row>
    <row r="510" spans="1:36" x14ac:dyDescent="0.2">
      <c r="A510" t="s">
        <v>1458</v>
      </c>
      <c r="B510" t="s">
        <v>1459</v>
      </c>
      <c r="C510" t="s">
        <v>2962</v>
      </c>
      <c r="D510" t="s">
        <v>59</v>
      </c>
      <c r="E510" t="s">
        <v>35</v>
      </c>
      <c r="F510" t="s">
        <v>36</v>
      </c>
      <c r="G510" s="1">
        <v>42906</v>
      </c>
      <c r="H510" s="1">
        <v>42894</v>
      </c>
      <c r="I510" s="83">
        <v>3380</v>
      </c>
      <c r="J510" s="1" t="s">
        <v>1459</v>
      </c>
      <c r="K510" t="s">
        <v>462</v>
      </c>
      <c r="L510" t="s">
        <v>518</v>
      </c>
      <c r="M510" t="s">
        <v>5631</v>
      </c>
      <c r="N510" t="s">
        <v>8273</v>
      </c>
      <c r="O510" t="s">
        <v>8275</v>
      </c>
      <c r="P510" t="s">
        <v>52</v>
      </c>
      <c r="Q510" t="str">
        <f t="shared" si="7"/>
        <v>#FAA61A</v>
      </c>
      <c r="R510" t="s">
        <v>53</v>
      </c>
      <c r="S510">
        <v>2</v>
      </c>
      <c r="T510" s="80">
        <v>42894</v>
      </c>
      <c r="U510" s="1" t="s">
        <v>2920</v>
      </c>
      <c r="V510">
        <v>1065</v>
      </c>
      <c r="W510">
        <v>50990</v>
      </c>
      <c r="X510">
        <v>73715</v>
      </c>
      <c r="Y510" s="87">
        <v>2.08864483232006E-2</v>
      </c>
      <c r="Z510">
        <v>5965</v>
      </c>
      <c r="AA510">
        <v>446</v>
      </c>
      <c r="AB510" t="s">
        <v>2916</v>
      </c>
      <c r="AC510">
        <v>0.1169837222984899</v>
      </c>
      <c r="AD510">
        <v>0.691718103506749</v>
      </c>
      <c r="AE510" s="82">
        <v>0.67806638533229158</v>
      </c>
      <c r="AF510">
        <v>0.66223248350090069</v>
      </c>
      <c r="AG510">
        <v>0.63905093187878137</v>
      </c>
      <c r="AH510">
        <v>-1.4907261302977501E-2</v>
      </c>
      <c r="AI510" t="s">
        <v>2917</v>
      </c>
      <c r="AJ510">
        <v>1065</v>
      </c>
    </row>
    <row r="511" spans="1:36" x14ac:dyDescent="0.2">
      <c r="A511" t="s">
        <v>1458</v>
      </c>
      <c r="B511" t="s">
        <v>1459</v>
      </c>
      <c r="C511" t="s">
        <v>2962</v>
      </c>
      <c r="D511" t="s">
        <v>59</v>
      </c>
      <c r="E511" t="s">
        <v>35</v>
      </c>
      <c r="F511" t="s">
        <v>36</v>
      </c>
      <c r="G511" s="1">
        <v>42906</v>
      </c>
      <c r="H511" s="1">
        <v>42894</v>
      </c>
      <c r="I511" s="83">
        <v>3380</v>
      </c>
      <c r="J511" s="1" t="s">
        <v>1459</v>
      </c>
      <c r="K511" t="s">
        <v>657</v>
      </c>
      <c r="L511" t="s">
        <v>3111</v>
      </c>
      <c r="M511" t="s">
        <v>5632</v>
      </c>
      <c r="N511" t="s">
        <v>8273</v>
      </c>
      <c r="O511" t="s">
        <v>8275</v>
      </c>
      <c r="P511" t="s">
        <v>146</v>
      </c>
      <c r="Q511" t="str">
        <f t="shared" si="7"/>
        <v>#000000</v>
      </c>
      <c r="R511" t="s">
        <v>117</v>
      </c>
      <c r="S511">
        <v>2</v>
      </c>
      <c r="T511" s="80">
        <v>42894</v>
      </c>
      <c r="U511" s="1" t="s">
        <v>2920</v>
      </c>
      <c r="V511">
        <v>244</v>
      </c>
      <c r="W511">
        <v>50990</v>
      </c>
      <c r="X511">
        <v>73715</v>
      </c>
      <c r="Y511" s="87">
        <v>4.7852520101981004E-3</v>
      </c>
      <c r="Z511">
        <v>5965</v>
      </c>
      <c r="AA511">
        <v>446</v>
      </c>
      <c r="AB511" t="s">
        <v>2916</v>
      </c>
      <c r="AC511">
        <v>0.1169837222984899</v>
      </c>
      <c r="AD511">
        <v>0.691718103506749</v>
      </c>
      <c r="AE511" s="82">
        <v>0.67806638533229158</v>
      </c>
      <c r="AF511">
        <v>0.66223248350090069</v>
      </c>
      <c r="AG511">
        <v>0.63905093187878137</v>
      </c>
      <c r="AH511">
        <v>0</v>
      </c>
      <c r="AI511" t="s">
        <v>2917</v>
      </c>
      <c r="AJ511">
        <v>244</v>
      </c>
    </row>
    <row r="512" spans="1:36" x14ac:dyDescent="0.2">
      <c r="A512" t="s">
        <v>1460</v>
      </c>
      <c r="B512" t="s">
        <v>1461</v>
      </c>
      <c r="C512" t="s">
        <v>3073</v>
      </c>
      <c r="D512" t="s">
        <v>3074</v>
      </c>
      <c r="E512" t="s">
        <v>35</v>
      </c>
      <c r="F512" t="s">
        <v>36</v>
      </c>
      <c r="G512" s="1">
        <v>42906</v>
      </c>
      <c r="H512" s="1">
        <v>42894</v>
      </c>
      <c r="I512" s="83">
        <v>3381</v>
      </c>
      <c r="J512" s="1" t="s">
        <v>1461</v>
      </c>
      <c r="K512" t="s">
        <v>3421</v>
      </c>
      <c r="L512" t="s">
        <v>3422</v>
      </c>
      <c r="M512" t="s">
        <v>5633</v>
      </c>
      <c r="N512" t="s">
        <v>8272</v>
      </c>
      <c r="O512" t="s">
        <v>8277</v>
      </c>
      <c r="P512" t="s">
        <v>39</v>
      </c>
      <c r="Q512" t="str">
        <f t="shared" si="7"/>
        <v>#0087DC</v>
      </c>
      <c r="R512" t="s">
        <v>40</v>
      </c>
      <c r="S512">
        <v>2</v>
      </c>
      <c r="T512" s="80">
        <v>42894</v>
      </c>
      <c r="U512" s="1" t="s">
        <v>2915</v>
      </c>
      <c r="V512">
        <v>36794</v>
      </c>
      <c r="W512">
        <v>62160</v>
      </c>
      <c r="X512">
        <v>86071</v>
      </c>
      <c r="Y512" s="87">
        <v>0.59192406692406596</v>
      </c>
      <c r="Z512">
        <v>18441</v>
      </c>
      <c r="AA512">
        <v>142</v>
      </c>
      <c r="AB512" t="s">
        <v>2916</v>
      </c>
      <c r="AC512">
        <v>0.29666988416988416</v>
      </c>
      <c r="AD512">
        <v>0.72219446735834369</v>
      </c>
      <c r="AE512" s="82">
        <v>0.69807681374818276</v>
      </c>
      <c r="AF512">
        <v>0.66223248350090069</v>
      </c>
      <c r="AG512">
        <v>0.69015607917936317</v>
      </c>
      <c r="AH512">
        <v>5.5785478090039801E-2</v>
      </c>
      <c r="AI512" t="s">
        <v>2925</v>
      </c>
      <c r="AJ512">
        <v>36794</v>
      </c>
    </row>
    <row r="513" spans="1:36" x14ac:dyDescent="0.2">
      <c r="A513" t="s">
        <v>1460</v>
      </c>
      <c r="B513" t="s">
        <v>1461</v>
      </c>
      <c r="C513" t="s">
        <v>3073</v>
      </c>
      <c r="D513" t="s">
        <v>3074</v>
      </c>
      <c r="E513" t="s">
        <v>35</v>
      </c>
      <c r="F513" t="s">
        <v>36</v>
      </c>
      <c r="G513" s="1">
        <v>42906</v>
      </c>
      <c r="H513" s="1">
        <v>42894</v>
      </c>
      <c r="I513" s="83">
        <v>3381</v>
      </c>
      <c r="J513" s="1" t="s">
        <v>1461</v>
      </c>
      <c r="K513" t="s">
        <v>145</v>
      </c>
      <c r="L513" t="s">
        <v>3026</v>
      </c>
      <c r="M513" t="s">
        <v>5634</v>
      </c>
      <c r="N513" t="s">
        <v>8273</v>
      </c>
      <c r="O513" t="s">
        <v>8275</v>
      </c>
      <c r="P513" t="s">
        <v>42</v>
      </c>
      <c r="Q513" t="str">
        <f t="shared" si="7"/>
        <v>#DC241f</v>
      </c>
      <c r="R513" t="s">
        <v>43</v>
      </c>
      <c r="S513">
        <v>2</v>
      </c>
      <c r="T513" s="80">
        <v>42894</v>
      </c>
      <c r="U513" s="1" t="s">
        <v>2920</v>
      </c>
      <c r="V513">
        <v>18353</v>
      </c>
      <c r="W513">
        <v>62160</v>
      </c>
      <c r="X513">
        <v>86071</v>
      </c>
      <c r="Y513" s="87">
        <v>0.29525418275418203</v>
      </c>
      <c r="Z513">
        <v>18441</v>
      </c>
      <c r="AA513">
        <v>142</v>
      </c>
      <c r="AB513" t="s">
        <v>2916</v>
      </c>
      <c r="AC513">
        <v>0.29666988416988416</v>
      </c>
      <c r="AD513">
        <v>0.72219446735834369</v>
      </c>
      <c r="AE513" s="82">
        <v>0.69807681374818276</v>
      </c>
      <c r="AF513">
        <v>0.66223248350090069</v>
      </c>
      <c r="AG513">
        <v>0.69015607917936317</v>
      </c>
      <c r="AH513">
        <v>0.118074829524543</v>
      </c>
      <c r="AI513" t="s">
        <v>2925</v>
      </c>
      <c r="AJ513">
        <v>18353</v>
      </c>
    </row>
    <row r="514" spans="1:36" x14ac:dyDescent="0.2">
      <c r="A514" t="s">
        <v>1460</v>
      </c>
      <c r="B514" t="s">
        <v>1461</v>
      </c>
      <c r="C514" t="s">
        <v>3073</v>
      </c>
      <c r="D514" t="s">
        <v>3074</v>
      </c>
      <c r="E514" t="s">
        <v>35</v>
      </c>
      <c r="F514" t="s">
        <v>36</v>
      </c>
      <c r="G514" s="1">
        <v>42906</v>
      </c>
      <c r="H514" s="1">
        <v>42894</v>
      </c>
      <c r="I514" s="83">
        <v>3381</v>
      </c>
      <c r="J514" s="1" t="s">
        <v>1461</v>
      </c>
      <c r="K514" t="s">
        <v>3423</v>
      </c>
      <c r="L514" t="s">
        <v>2947</v>
      </c>
      <c r="M514" t="s">
        <v>5635</v>
      </c>
      <c r="N514" t="s">
        <v>8272</v>
      </c>
      <c r="O514" t="s">
        <v>8275</v>
      </c>
      <c r="P514" t="s">
        <v>52</v>
      </c>
      <c r="Q514" t="str">
        <f t="shared" si="7"/>
        <v>#FAA61A</v>
      </c>
      <c r="R514" t="s">
        <v>53</v>
      </c>
      <c r="S514">
        <v>2</v>
      </c>
      <c r="T514" s="80">
        <v>42894</v>
      </c>
      <c r="U514" s="1" t="s">
        <v>2920</v>
      </c>
      <c r="V514">
        <v>3565</v>
      </c>
      <c r="W514">
        <v>62160</v>
      </c>
      <c r="X514">
        <v>86071</v>
      </c>
      <c r="Y514" s="87">
        <v>5.7351994851994902E-2</v>
      </c>
      <c r="Z514">
        <v>18441</v>
      </c>
      <c r="AA514">
        <v>142</v>
      </c>
      <c r="AB514" t="s">
        <v>2916</v>
      </c>
      <c r="AC514">
        <v>0.29666988416988416</v>
      </c>
      <c r="AD514">
        <v>0.72219446735834369</v>
      </c>
      <c r="AE514" s="82">
        <v>0.69807681374818276</v>
      </c>
      <c r="AF514">
        <v>0.66223248350090069</v>
      </c>
      <c r="AG514">
        <v>0.69015607917936317</v>
      </c>
      <c r="AH514">
        <v>-2.9941401979706002E-3</v>
      </c>
      <c r="AI514" t="s">
        <v>2925</v>
      </c>
      <c r="AJ514">
        <v>3565</v>
      </c>
    </row>
    <row r="515" spans="1:36" x14ac:dyDescent="0.2">
      <c r="A515" t="s">
        <v>1460</v>
      </c>
      <c r="B515" t="s">
        <v>1461</v>
      </c>
      <c r="C515" t="s">
        <v>3073</v>
      </c>
      <c r="D515" t="s">
        <v>3074</v>
      </c>
      <c r="E515" t="s">
        <v>35</v>
      </c>
      <c r="F515" t="s">
        <v>36</v>
      </c>
      <c r="G515" s="1">
        <v>42906</v>
      </c>
      <c r="H515" s="1">
        <v>42894</v>
      </c>
      <c r="I515" s="83">
        <v>3381</v>
      </c>
      <c r="J515" s="1" t="s">
        <v>1461</v>
      </c>
      <c r="K515" t="s">
        <v>3424</v>
      </c>
      <c r="L515" t="s">
        <v>2947</v>
      </c>
      <c r="M515" t="s">
        <v>5636</v>
      </c>
      <c r="N515" t="s">
        <v>8272</v>
      </c>
      <c r="O515" t="s">
        <v>8275</v>
      </c>
      <c r="P515" t="s">
        <v>54</v>
      </c>
      <c r="Q515" t="str">
        <f t="shared" ref="Q515:Q578" si="8">IF(R515="Lab","#DC241f",IF(R515="Con","#0087DC",IF(R515="LD","#FAA61A",IF(R515="PC","#008142",IF(R515="UKIP","#70147A",IF(R515="SNP","#FEF987",IF(R515="Green","#528D6B",IF(R515="SF","#326760",IF(R515="DUP","#D46A4C","#000000")))))))))</f>
        <v>#528D6B</v>
      </c>
      <c r="R515" t="s">
        <v>54</v>
      </c>
      <c r="S515">
        <v>2</v>
      </c>
      <c r="T515" s="80">
        <v>42894</v>
      </c>
      <c r="U515" s="1" t="s">
        <v>2920</v>
      </c>
      <c r="V515">
        <v>2596</v>
      </c>
      <c r="W515">
        <v>62160</v>
      </c>
      <c r="X515">
        <v>86071</v>
      </c>
      <c r="Y515" s="87">
        <v>4.17631917631918E-2</v>
      </c>
      <c r="Z515">
        <v>18441</v>
      </c>
      <c r="AA515">
        <v>142</v>
      </c>
      <c r="AB515" t="s">
        <v>2916</v>
      </c>
      <c r="AC515">
        <v>0.29666988416988416</v>
      </c>
      <c r="AD515">
        <v>0.72219446735834369</v>
      </c>
      <c r="AE515" s="82">
        <v>0.69807681374818276</v>
      </c>
      <c r="AF515">
        <v>0.66223248350090069</v>
      </c>
      <c r="AG515">
        <v>0.69015607917936317</v>
      </c>
      <c r="AH515">
        <v>-3.7305243214311098E-2</v>
      </c>
      <c r="AI515" t="s">
        <v>2925</v>
      </c>
      <c r="AJ515">
        <v>2596</v>
      </c>
    </row>
    <row r="516" spans="1:36" x14ac:dyDescent="0.2">
      <c r="A516" t="s">
        <v>1460</v>
      </c>
      <c r="B516" t="s">
        <v>1461</v>
      </c>
      <c r="C516" t="s">
        <v>3073</v>
      </c>
      <c r="D516" t="s">
        <v>3074</v>
      </c>
      <c r="E516" t="s">
        <v>35</v>
      </c>
      <c r="F516" t="s">
        <v>36</v>
      </c>
      <c r="G516" s="1">
        <v>42906</v>
      </c>
      <c r="H516" s="1">
        <v>42894</v>
      </c>
      <c r="I516" s="83">
        <v>3381</v>
      </c>
      <c r="J516" s="1" t="s">
        <v>1461</v>
      </c>
      <c r="K516" t="s">
        <v>169</v>
      </c>
      <c r="L516" t="s">
        <v>3209</v>
      </c>
      <c r="M516" t="s">
        <v>5376</v>
      </c>
      <c r="N516" t="s">
        <v>8273</v>
      </c>
      <c r="O516" t="s">
        <v>8277</v>
      </c>
      <c r="P516" t="s">
        <v>146</v>
      </c>
      <c r="Q516" t="str">
        <f t="shared" si="8"/>
        <v>#000000</v>
      </c>
      <c r="R516" t="s">
        <v>117</v>
      </c>
      <c r="S516">
        <v>2</v>
      </c>
      <c r="T516" s="80">
        <v>42894</v>
      </c>
      <c r="U516" s="1" t="s">
        <v>2920</v>
      </c>
      <c r="V516">
        <v>852</v>
      </c>
      <c r="W516">
        <v>62160</v>
      </c>
      <c r="X516">
        <v>86071</v>
      </c>
      <c r="Y516" s="87">
        <v>1.37065637065637E-2</v>
      </c>
      <c r="Z516">
        <v>18441</v>
      </c>
      <c r="AA516">
        <v>142</v>
      </c>
      <c r="AB516" t="s">
        <v>2916</v>
      </c>
      <c r="AC516">
        <v>0.29666988416988416</v>
      </c>
      <c r="AD516">
        <v>0.72219446735834369</v>
      </c>
      <c r="AE516" s="82">
        <v>0.69807681374818276</v>
      </c>
      <c r="AF516">
        <v>0.66223248350090069</v>
      </c>
      <c r="AG516">
        <v>0.69015607917936317</v>
      </c>
      <c r="AH516">
        <v>0.12661979337684301</v>
      </c>
      <c r="AI516" t="s">
        <v>2925</v>
      </c>
      <c r="AJ516">
        <v>852</v>
      </c>
    </row>
    <row r="517" spans="1:36" x14ac:dyDescent="0.2">
      <c r="A517" t="s">
        <v>408</v>
      </c>
      <c r="B517" t="s">
        <v>409</v>
      </c>
      <c r="C517" t="s">
        <v>2913</v>
      </c>
      <c r="D517" t="s">
        <v>65</v>
      </c>
      <c r="E517" t="s">
        <v>35</v>
      </c>
      <c r="F517" t="s">
        <v>36</v>
      </c>
      <c r="G517" s="1">
        <v>42906</v>
      </c>
      <c r="H517" s="1">
        <v>42894</v>
      </c>
      <c r="I517" s="83">
        <v>3382</v>
      </c>
      <c r="J517" s="1" t="s">
        <v>409</v>
      </c>
      <c r="K517" t="s">
        <v>412</v>
      </c>
      <c r="L517" t="s">
        <v>3425</v>
      </c>
      <c r="M517" t="s">
        <v>413</v>
      </c>
      <c r="N517" t="s">
        <v>8273</v>
      </c>
      <c r="O517" t="s">
        <v>8277</v>
      </c>
      <c r="P517" t="s">
        <v>42</v>
      </c>
      <c r="Q517" t="str">
        <f t="shared" si="8"/>
        <v>#DC241f</v>
      </c>
      <c r="R517" t="s">
        <v>43</v>
      </c>
      <c r="S517">
        <v>2</v>
      </c>
      <c r="T517" s="80">
        <v>42894</v>
      </c>
      <c r="U517" s="1" t="s">
        <v>2915</v>
      </c>
      <c r="V517">
        <v>22491</v>
      </c>
      <c r="W517">
        <v>41297</v>
      </c>
      <c r="X517">
        <v>64381</v>
      </c>
      <c r="Y517" s="87">
        <v>0.54461583165847405</v>
      </c>
      <c r="Z517">
        <v>12078</v>
      </c>
      <c r="AA517">
        <v>309</v>
      </c>
      <c r="AB517" t="s">
        <v>2916</v>
      </c>
      <c r="AC517">
        <v>0.29246676514032494</v>
      </c>
      <c r="AD517">
        <v>0.64144701076404531</v>
      </c>
      <c r="AE517" s="82">
        <v>0.68568477143246276</v>
      </c>
      <c r="AF517">
        <v>0.66223248350090069</v>
      </c>
      <c r="AG517">
        <v>0.63335062811502607</v>
      </c>
      <c r="AH517">
        <v>0.101153328865732</v>
      </c>
      <c r="AI517" t="s">
        <v>2917</v>
      </c>
      <c r="AJ517">
        <v>22491</v>
      </c>
    </row>
    <row r="518" spans="1:36" x14ac:dyDescent="0.2">
      <c r="A518" t="s">
        <v>408</v>
      </c>
      <c r="B518" t="s">
        <v>409</v>
      </c>
      <c r="C518" t="s">
        <v>2913</v>
      </c>
      <c r="D518" t="s">
        <v>65</v>
      </c>
      <c r="E518" t="s">
        <v>35</v>
      </c>
      <c r="F518" t="s">
        <v>36</v>
      </c>
      <c r="G518" s="1">
        <v>42906</v>
      </c>
      <c r="H518" s="1">
        <v>42894</v>
      </c>
      <c r="I518" s="83">
        <v>3382</v>
      </c>
      <c r="J518" s="1" t="s">
        <v>409</v>
      </c>
      <c r="K518" t="s">
        <v>1414</v>
      </c>
      <c r="L518" t="s">
        <v>2964</v>
      </c>
      <c r="M518" t="s">
        <v>5637</v>
      </c>
      <c r="N518" t="s">
        <v>8272</v>
      </c>
      <c r="O518" t="s">
        <v>8275</v>
      </c>
      <c r="P518" t="s">
        <v>39</v>
      </c>
      <c r="Q518" t="str">
        <f t="shared" si="8"/>
        <v>#0087DC</v>
      </c>
      <c r="R518" t="s">
        <v>40</v>
      </c>
      <c r="S518">
        <v>2</v>
      </c>
      <c r="T518" s="80">
        <v>42894</v>
      </c>
      <c r="U518" s="1" t="s">
        <v>2920</v>
      </c>
      <c r="V518">
        <v>10413</v>
      </c>
      <c r="W518">
        <v>41297</v>
      </c>
      <c r="X518">
        <v>64381</v>
      </c>
      <c r="Y518" s="87">
        <v>0.252149066518149</v>
      </c>
      <c r="Z518">
        <v>12078</v>
      </c>
      <c r="AA518">
        <v>309</v>
      </c>
      <c r="AB518" t="s">
        <v>2916</v>
      </c>
      <c r="AC518">
        <v>0.29246676514032494</v>
      </c>
      <c r="AD518">
        <v>0.64144701076404531</v>
      </c>
      <c r="AE518" s="82">
        <v>0.68568477143246276</v>
      </c>
      <c r="AF518">
        <v>0.66223248350090069</v>
      </c>
      <c r="AG518">
        <v>0.63335062811502607</v>
      </c>
      <c r="AH518">
        <v>8.6247817852458802E-2</v>
      </c>
      <c r="AI518" t="s">
        <v>2917</v>
      </c>
      <c r="AJ518">
        <v>10413</v>
      </c>
    </row>
    <row r="519" spans="1:36" x14ac:dyDescent="0.2">
      <c r="A519" t="s">
        <v>408</v>
      </c>
      <c r="B519" t="s">
        <v>409</v>
      </c>
      <c r="C519" t="s">
        <v>2913</v>
      </c>
      <c r="D519" t="s">
        <v>65</v>
      </c>
      <c r="E519" t="s">
        <v>35</v>
      </c>
      <c r="F519" t="s">
        <v>36</v>
      </c>
      <c r="G519" s="1">
        <v>42906</v>
      </c>
      <c r="H519" s="1">
        <v>42894</v>
      </c>
      <c r="I519" s="83">
        <v>3382</v>
      </c>
      <c r="J519" s="1" t="s">
        <v>409</v>
      </c>
      <c r="K519" t="s">
        <v>414</v>
      </c>
      <c r="L519" t="s">
        <v>2479</v>
      </c>
      <c r="M519" t="s">
        <v>415</v>
      </c>
      <c r="N519" t="s">
        <v>8273</v>
      </c>
      <c r="O519" t="s">
        <v>8275</v>
      </c>
      <c r="P519" t="s">
        <v>69</v>
      </c>
      <c r="Q519" t="str">
        <f t="shared" si="8"/>
        <v>#008142</v>
      </c>
      <c r="R519" t="s">
        <v>70</v>
      </c>
      <c r="S519">
        <v>2</v>
      </c>
      <c r="T519" s="80">
        <v>42894</v>
      </c>
      <c r="U519" s="1" t="s">
        <v>2920</v>
      </c>
      <c r="V519">
        <v>5962</v>
      </c>
      <c r="W519">
        <v>41297</v>
      </c>
      <c r="X519">
        <v>64381</v>
      </c>
      <c r="Y519" s="87">
        <v>0.144368840351599</v>
      </c>
      <c r="Z519">
        <v>12078</v>
      </c>
      <c r="AA519">
        <v>309</v>
      </c>
      <c r="AB519" t="s">
        <v>2916</v>
      </c>
      <c r="AC519">
        <v>0.29246676514032494</v>
      </c>
      <c r="AD519">
        <v>0.64144701076404531</v>
      </c>
      <c r="AE519" s="82">
        <v>0.68568477143246276</v>
      </c>
      <c r="AF519">
        <v>0.66223248350090069</v>
      </c>
      <c r="AG519">
        <v>0.63335062811502607</v>
      </c>
      <c r="AH519">
        <v>-1.9708066458933001E-3</v>
      </c>
      <c r="AI519" t="s">
        <v>2917</v>
      </c>
      <c r="AJ519">
        <v>5962</v>
      </c>
    </row>
    <row r="520" spans="1:36" x14ac:dyDescent="0.2">
      <c r="A520" t="s">
        <v>408</v>
      </c>
      <c r="B520" t="s">
        <v>409</v>
      </c>
      <c r="C520" t="s">
        <v>2913</v>
      </c>
      <c r="D520" t="s">
        <v>65</v>
      </c>
      <c r="E520" t="s">
        <v>35</v>
      </c>
      <c r="F520" t="s">
        <v>36</v>
      </c>
      <c r="G520" s="1">
        <v>42906</v>
      </c>
      <c r="H520" s="1">
        <v>42894</v>
      </c>
      <c r="I520" s="83">
        <v>3382</v>
      </c>
      <c r="J520" s="1" t="s">
        <v>409</v>
      </c>
      <c r="K520" t="s">
        <v>3426</v>
      </c>
      <c r="L520" t="s">
        <v>3258</v>
      </c>
      <c r="M520" t="s">
        <v>5638</v>
      </c>
      <c r="N520" t="s">
        <v>8272</v>
      </c>
      <c r="O520" t="s">
        <v>8275</v>
      </c>
      <c r="P520" t="s">
        <v>45</v>
      </c>
      <c r="Q520" t="str">
        <f t="shared" si="8"/>
        <v>#70147A</v>
      </c>
      <c r="R520" t="s">
        <v>45</v>
      </c>
      <c r="S520">
        <v>2</v>
      </c>
      <c r="T520" s="80">
        <v>42894</v>
      </c>
      <c r="U520" s="1" t="s">
        <v>2920</v>
      </c>
      <c r="V520">
        <v>1259</v>
      </c>
      <c r="W520">
        <v>41297</v>
      </c>
      <c r="X520">
        <v>64381</v>
      </c>
      <c r="Y520" s="87">
        <v>3.04864760152069E-2</v>
      </c>
      <c r="Z520">
        <v>12078</v>
      </c>
      <c r="AA520">
        <v>309</v>
      </c>
      <c r="AB520" t="s">
        <v>2916</v>
      </c>
      <c r="AC520">
        <v>0.29246676514032494</v>
      </c>
      <c r="AD520">
        <v>0.64144701076404531</v>
      </c>
      <c r="AE520" s="82">
        <v>0.68568477143246276</v>
      </c>
      <c r="AF520">
        <v>0.66223248350090069</v>
      </c>
      <c r="AG520">
        <v>0.63335062811502607</v>
      </c>
      <c r="AH520">
        <v>-0.16292017195043601</v>
      </c>
      <c r="AI520" t="s">
        <v>2917</v>
      </c>
      <c r="AJ520">
        <v>1259</v>
      </c>
    </row>
    <row r="521" spans="1:36" x14ac:dyDescent="0.2">
      <c r="A521" t="s">
        <v>408</v>
      </c>
      <c r="B521" t="s">
        <v>409</v>
      </c>
      <c r="C521" t="s">
        <v>2913</v>
      </c>
      <c r="D521" t="s">
        <v>65</v>
      </c>
      <c r="E521" t="s">
        <v>35</v>
      </c>
      <c r="F521" t="s">
        <v>36</v>
      </c>
      <c r="G521" s="1">
        <v>42906</v>
      </c>
      <c r="H521" s="1">
        <v>42894</v>
      </c>
      <c r="I521" s="83">
        <v>3382</v>
      </c>
      <c r="J521" s="1" t="s">
        <v>409</v>
      </c>
      <c r="K521" t="s">
        <v>412</v>
      </c>
      <c r="L521" t="s">
        <v>1671</v>
      </c>
      <c r="M521" t="s">
        <v>416</v>
      </c>
      <c r="N521" t="s">
        <v>8272</v>
      </c>
      <c r="O521" t="s">
        <v>8275</v>
      </c>
      <c r="P521" t="s">
        <v>52</v>
      </c>
      <c r="Q521" t="str">
        <f t="shared" si="8"/>
        <v>#FAA61A</v>
      </c>
      <c r="R521" t="s">
        <v>53</v>
      </c>
      <c r="S521">
        <v>2</v>
      </c>
      <c r="T521" s="80">
        <v>42894</v>
      </c>
      <c r="U521" s="1" t="s">
        <v>2920</v>
      </c>
      <c r="V521">
        <v>725</v>
      </c>
      <c r="W521">
        <v>41297</v>
      </c>
      <c r="X521">
        <v>64381</v>
      </c>
      <c r="Y521" s="87">
        <v>1.7555754655301799E-2</v>
      </c>
      <c r="Z521">
        <v>12078</v>
      </c>
      <c r="AA521">
        <v>309</v>
      </c>
      <c r="AB521" t="s">
        <v>2916</v>
      </c>
      <c r="AC521">
        <v>0.29246676514032494</v>
      </c>
      <c r="AD521">
        <v>0.64144701076404531</v>
      </c>
      <c r="AE521" s="82">
        <v>0.68568477143246276</v>
      </c>
      <c r="AF521">
        <v>0.66223248350090069</v>
      </c>
      <c r="AG521">
        <v>0.63335062811502607</v>
      </c>
      <c r="AH521">
        <v>-5.6550290499833003E-3</v>
      </c>
      <c r="AI521" t="s">
        <v>2917</v>
      </c>
      <c r="AJ521">
        <v>725</v>
      </c>
    </row>
    <row r="522" spans="1:36" x14ac:dyDescent="0.2">
      <c r="A522" t="s">
        <v>408</v>
      </c>
      <c r="B522" t="s">
        <v>409</v>
      </c>
      <c r="C522" t="s">
        <v>2913</v>
      </c>
      <c r="D522" t="s">
        <v>65</v>
      </c>
      <c r="E522" t="s">
        <v>35</v>
      </c>
      <c r="F522" t="s">
        <v>36</v>
      </c>
      <c r="G522" s="1">
        <v>42906</v>
      </c>
      <c r="H522" s="1">
        <v>42894</v>
      </c>
      <c r="I522" s="83">
        <v>3382</v>
      </c>
      <c r="J522" s="1" t="s">
        <v>409</v>
      </c>
      <c r="K522" t="s">
        <v>3427</v>
      </c>
      <c r="L522" t="s">
        <v>518</v>
      </c>
      <c r="M522" t="s">
        <v>5639</v>
      </c>
      <c r="N522" t="s">
        <v>8274</v>
      </c>
      <c r="O522" t="s">
        <v>8275</v>
      </c>
      <c r="P522" t="s">
        <v>54</v>
      </c>
      <c r="Q522" t="str">
        <f t="shared" si="8"/>
        <v>#528D6B</v>
      </c>
      <c r="R522" t="s">
        <v>54</v>
      </c>
      <c r="S522">
        <v>2</v>
      </c>
      <c r="T522" s="80">
        <v>42894</v>
      </c>
      <c r="U522" s="1" t="s">
        <v>2920</v>
      </c>
      <c r="V522">
        <v>447</v>
      </c>
      <c r="W522">
        <v>41297</v>
      </c>
      <c r="X522">
        <v>64381</v>
      </c>
      <c r="Y522" s="87">
        <v>1.08240308012689E-2</v>
      </c>
      <c r="Z522">
        <v>12078</v>
      </c>
      <c r="AA522">
        <v>309</v>
      </c>
      <c r="AB522" t="s">
        <v>2916</v>
      </c>
      <c r="AC522">
        <v>0.29246676514032494</v>
      </c>
      <c r="AD522">
        <v>0.64144701076404531</v>
      </c>
      <c r="AE522" s="82">
        <v>0.68568477143246276</v>
      </c>
      <c r="AF522">
        <v>0.66223248350090069</v>
      </c>
      <c r="AG522">
        <v>0.63335062811502607</v>
      </c>
      <c r="AH522">
        <v>-1.24364016392147E-2</v>
      </c>
      <c r="AI522" t="s">
        <v>2917</v>
      </c>
      <c r="AJ522">
        <v>447</v>
      </c>
    </row>
    <row r="523" spans="1:36" x14ac:dyDescent="0.2">
      <c r="A523" t="s">
        <v>417</v>
      </c>
      <c r="B523" t="s">
        <v>418</v>
      </c>
      <c r="C523" t="s">
        <v>2930</v>
      </c>
      <c r="D523" t="s">
        <v>85</v>
      </c>
      <c r="E523" t="s">
        <v>35</v>
      </c>
      <c r="F523" t="s">
        <v>36</v>
      </c>
      <c r="G523" s="1">
        <v>42906</v>
      </c>
      <c r="H523" s="1">
        <v>42894</v>
      </c>
      <c r="I523" s="83">
        <v>543</v>
      </c>
      <c r="J523" s="1" t="s">
        <v>418</v>
      </c>
      <c r="K523" t="s">
        <v>1012</v>
      </c>
      <c r="L523" t="s">
        <v>3428</v>
      </c>
      <c r="M523" t="s">
        <v>5640</v>
      </c>
      <c r="N523" t="s">
        <v>8273</v>
      </c>
      <c r="O523" t="s">
        <v>8275</v>
      </c>
      <c r="P523" t="s">
        <v>52</v>
      </c>
      <c r="Q523" t="str">
        <f t="shared" si="8"/>
        <v>#FAA61A</v>
      </c>
      <c r="R523" t="s">
        <v>53</v>
      </c>
      <c r="S523">
        <v>2</v>
      </c>
      <c r="T523" s="80">
        <v>42894</v>
      </c>
      <c r="U523" s="1" t="s">
        <v>2915</v>
      </c>
      <c r="V523">
        <v>11061</v>
      </c>
      <c r="W523">
        <v>30901</v>
      </c>
      <c r="X523">
        <v>46868</v>
      </c>
      <c r="Y523" s="87">
        <v>0.35794958091971102</v>
      </c>
      <c r="Z523">
        <v>2044</v>
      </c>
      <c r="AA523">
        <v>567</v>
      </c>
      <c r="AB523" t="s">
        <v>2916</v>
      </c>
      <c r="AC523">
        <v>6.6146726643150702E-2</v>
      </c>
      <c r="AD523">
        <v>0.65931979175556887</v>
      </c>
      <c r="AE523" s="82">
        <v>0.66434353673528079</v>
      </c>
      <c r="AF523">
        <v>0.66223248350090069</v>
      </c>
      <c r="AG523">
        <v>0.71882753690230872</v>
      </c>
      <c r="AH523">
        <v>7.3089678032308997E-3</v>
      </c>
      <c r="AI523" t="s">
        <v>3429</v>
      </c>
      <c r="AJ523">
        <v>11061</v>
      </c>
    </row>
    <row r="524" spans="1:36" x14ac:dyDescent="0.2">
      <c r="A524" t="s">
        <v>417</v>
      </c>
      <c r="B524" t="s">
        <v>418</v>
      </c>
      <c r="C524" t="s">
        <v>2930</v>
      </c>
      <c r="D524" t="s">
        <v>85</v>
      </c>
      <c r="E524" t="s">
        <v>35</v>
      </c>
      <c r="F524" t="s">
        <v>36</v>
      </c>
      <c r="G524" s="1">
        <v>42906</v>
      </c>
      <c r="H524" s="1">
        <v>42894</v>
      </c>
      <c r="I524" s="83">
        <v>543</v>
      </c>
      <c r="J524" s="1" t="s">
        <v>418</v>
      </c>
      <c r="K524" t="s">
        <v>1108</v>
      </c>
      <c r="L524" t="s">
        <v>2555</v>
      </c>
      <c r="M524" t="s">
        <v>5641</v>
      </c>
      <c r="N524" t="s">
        <v>8273</v>
      </c>
      <c r="O524" t="s">
        <v>8277</v>
      </c>
      <c r="P524" t="s">
        <v>2932</v>
      </c>
      <c r="Q524" t="str">
        <f t="shared" si="8"/>
        <v>#FEF987</v>
      </c>
      <c r="R524" t="s">
        <v>91</v>
      </c>
      <c r="S524">
        <v>2</v>
      </c>
      <c r="T524" s="80">
        <v>42894</v>
      </c>
      <c r="U524" s="1" t="s">
        <v>2920</v>
      </c>
      <c r="V524">
        <v>9017</v>
      </c>
      <c r="W524">
        <v>30901</v>
      </c>
      <c r="X524">
        <v>46868</v>
      </c>
      <c r="Y524" s="87">
        <v>0.29180285427656</v>
      </c>
      <c r="Z524">
        <v>2044</v>
      </c>
      <c r="AA524">
        <v>567</v>
      </c>
      <c r="AB524" t="s">
        <v>2916</v>
      </c>
      <c r="AC524">
        <v>6.6146726643150702E-2</v>
      </c>
      <c r="AD524">
        <v>0.65931979175556887</v>
      </c>
      <c r="AE524" s="82">
        <v>0.66434353673528079</v>
      </c>
      <c r="AF524">
        <v>0.66223248350090069</v>
      </c>
      <c r="AG524">
        <v>0.71882753690230872</v>
      </c>
      <c r="AH524">
        <v>-0.17128144923949801</v>
      </c>
      <c r="AI524" t="s">
        <v>3429</v>
      </c>
      <c r="AJ524">
        <v>9017</v>
      </c>
    </row>
    <row r="525" spans="1:36" x14ac:dyDescent="0.2">
      <c r="A525" t="s">
        <v>417</v>
      </c>
      <c r="B525" t="s">
        <v>418</v>
      </c>
      <c r="C525" t="s">
        <v>2930</v>
      </c>
      <c r="D525" t="s">
        <v>85</v>
      </c>
      <c r="E525" t="s">
        <v>35</v>
      </c>
      <c r="F525" t="s">
        <v>36</v>
      </c>
      <c r="G525" s="1">
        <v>42906</v>
      </c>
      <c r="H525" s="1">
        <v>42894</v>
      </c>
      <c r="I525" s="83">
        <v>543</v>
      </c>
      <c r="J525" s="1" t="s">
        <v>418</v>
      </c>
      <c r="K525" t="s">
        <v>1730</v>
      </c>
      <c r="L525" t="s">
        <v>3430</v>
      </c>
      <c r="M525" t="s">
        <v>5642</v>
      </c>
      <c r="N525" t="s">
        <v>8273</v>
      </c>
      <c r="O525" t="s">
        <v>8275</v>
      </c>
      <c r="P525" t="s">
        <v>39</v>
      </c>
      <c r="Q525" t="str">
        <f t="shared" si="8"/>
        <v>#0087DC</v>
      </c>
      <c r="R525" t="s">
        <v>40</v>
      </c>
      <c r="S525">
        <v>2</v>
      </c>
      <c r="T525" s="80">
        <v>42894</v>
      </c>
      <c r="U525" s="1" t="s">
        <v>2920</v>
      </c>
      <c r="V525">
        <v>6990</v>
      </c>
      <c r="W525">
        <v>30901</v>
      </c>
      <c r="X525">
        <v>46868</v>
      </c>
      <c r="Y525" s="87">
        <v>0.22620627164169399</v>
      </c>
      <c r="Z525">
        <v>2044</v>
      </c>
      <c r="AA525">
        <v>567</v>
      </c>
      <c r="AB525" t="s">
        <v>2916</v>
      </c>
      <c r="AC525">
        <v>6.6146726643150702E-2</v>
      </c>
      <c r="AD525">
        <v>0.65931979175556887</v>
      </c>
      <c r="AE525" s="82">
        <v>0.66434353673528079</v>
      </c>
      <c r="AF525">
        <v>0.66223248350090069</v>
      </c>
      <c r="AG525">
        <v>0.71882753690230872</v>
      </c>
      <c r="AH525">
        <v>0.15816672328856701</v>
      </c>
      <c r="AI525" t="s">
        <v>3429</v>
      </c>
      <c r="AJ525">
        <v>6990</v>
      </c>
    </row>
    <row r="526" spans="1:36" x14ac:dyDescent="0.2">
      <c r="A526" t="s">
        <v>417</v>
      </c>
      <c r="B526" t="s">
        <v>418</v>
      </c>
      <c r="C526" t="s">
        <v>2930</v>
      </c>
      <c r="D526" t="s">
        <v>85</v>
      </c>
      <c r="E526" t="s">
        <v>35</v>
      </c>
      <c r="F526" t="s">
        <v>36</v>
      </c>
      <c r="G526" s="1">
        <v>42906</v>
      </c>
      <c r="H526" s="1">
        <v>42894</v>
      </c>
      <c r="I526" s="83">
        <v>543</v>
      </c>
      <c r="J526" s="1" t="s">
        <v>418</v>
      </c>
      <c r="K526" t="s">
        <v>468</v>
      </c>
      <c r="L526" t="s">
        <v>3431</v>
      </c>
      <c r="M526" t="s">
        <v>5643</v>
      </c>
      <c r="N526" t="s">
        <v>8272</v>
      </c>
      <c r="O526" t="s">
        <v>8275</v>
      </c>
      <c r="P526" t="s">
        <v>42</v>
      </c>
      <c r="Q526" t="str">
        <f t="shared" si="8"/>
        <v>#DC241f</v>
      </c>
      <c r="R526" t="s">
        <v>43</v>
      </c>
      <c r="S526">
        <v>2</v>
      </c>
      <c r="T526" s="80">
        <v>42894</v>
      </c>
      <c r="U526" s="1" t="s">
        <v>2920</v>
      </c>
      <c r="V526">
        <v>3833</v>
      </c>
      <c r="W526">
        <v>30901</v>
      </c>
      <c r="X526">
        <v>46868</v>
      </c>
      <c r="Y526" s="87">
        <v>0.124041293162033</v>
      </c>
      <c r="Z526">
        <v>2044</v>
      </c>
      <c r="AA526">
        <v>567</v>
      </c>
      <c r="AB526" t="s">
        <v>2916</v>
      </c>
      <c r="AC526">
        <v>6.6146726643150702E-2</v>
      </c>
      <c r="AD526">
        <v>0.65931979175556887</v>
      </c>
      <c r="AE526" s="82">
        <v>0.66434353673528079</v>
      </c>
      <c r="AF526">
        <v>0.66223248350090069</v>
      </c>
      <c r="AG526">
        <v>0.71882753690230872</v>
      </c>
      <c r="AH526">
        <v>3.45017155571661E-2</v>
      </c>
      <c r="AI526" t="s">
        <v>3429</v>
      </c>
      <c r="AJ526">
        <v>3833</v>
      </c>
    </row>
    <row r="527" spans="1:36" x14ac:dyDescent="0.2">
      <c r="A527" t="s">
        <v>421</v>
      </c>
      <c r="B527" t="s">
        <v>422</v>
      </c>
      <c r="C527" t="s">
        <v>3054</v>
      </c>
      <c r="D527" t="s">
        <v>237</v>
      </c>
      <c r="E527" t="s">
        <v>35</v>
      </c>
      <c r="F527" t="s">
        <v>36</v>
      </c>
      <c r="G527" s="1">
        <v>42906</v>
      </c>
      <c r="H527" s="1">
        <v>42894</v>
      </c>
      <c r="I527" s="83">
        <v>3383</v>
      </c>
      <c r="J527" s="1" t="s">
        <v>422</v>
      </c>
      <c r="K527" t="s">
        <v>424</v>
      </c>
      <c r="L527" t="s">
        <v>269</v>
      </c>
      <c r="M527" t="s">
        <v>5644</v>
      </c>
      <c r="N527" t="s">
        <v>8273</v>
      </c>
      <c r="O527" t="s">
        <v>8277</v>
      </c>
      <c r="P527" t="s">
        <v>39</v>
      </c>
      <c r="Q527" t="str">
        <f t="shared" si="8"/>
        <v>#0087DC</v>
      </c>
      <c r="R527" t="s">
        <v>40</v>
      </c>
      <c r="S527">
        <v>2</v>
      </c>
      <c r="T527" s="80">
        <v>42894</v>
      </c>
      <c r="U527" s="1" t="s">
        <v>2915</v>
      </c>
      <c r="V527">
        <v>26790</v>
      </c>
      <c r="W527">
        <v>58054</v>
      </c>
      <c r="X527">
        <v>79045</v>
      </c>
      <c r="Y527" s="87">
        <v>0.46146691011816499</v>
      </c>
      <c r="Z527">
        <v>609</v>
      </c>
      <c r="AA527">
        <v>616</v>
      </c>
      <c r="AB527" t="s">
        <v>2916</v>
      </c>
      <c r="AC527">
        <v>1.0490233231129638E-2</v>
      </c>
      <c r="AD527">
        <v>0.73444240622430257</v>
      </c>
      <c r="AE527" s="82">
        <v>0.66363231443783754</v>
      </c>
      <c r="AF527">
        <v>0.66223248350090069</v>
      </c>
      <c r="AG527">
        <v>0.68859479898140286</v>
      </c>
      <c r="AH527">
        <v>2.52778213824306E-2</v>
      </c>
      <c r="AI527" t="s">
        <v>2925</v>
      </c>
      <c r="AJ527">
        <v>26790</v>
      </c>
    </row>
    <row r="528" spans="1:36" x14ac:dyDescent="0.2">
      <c r="A528" t="s">
        <v>421</v>
      </c>
      <c r="B528" t="s">
        <v>422</v>
      </c>
      <c r="C528" t="s">
        <v>3054</v>
      </c>
      <c r="D528" t="s">
        <v>237</v>
      </c>
      <c r="E528" t="s">
        <v>35</v>
      </c>
      <c r="F528" t="s">
        <v>36</v>
      </c>
      <c r="G528" s="1">
        <v>42906</v>
      </c>
      <c r="H528" s="1">
        <v>42894</v>
      </c>
      <c r="I528" s="83">
        <v>3383</v>
      </c>
      <c r="J528" s="1" t="s">
        <v>422</v>
      </c>
      <c r="K528" t="s">
        <v>3432</v>
      </c>
      <c r="L528" t="s">
        <v>3433</v>
      </c>
      <c r="M528" t="s">
        <v>5645</v>
      </c>
      <c r="N528" t="s">
        <v>8273</v>
      </c>
      <c r="O528" t="s">
        <v>8275</v>
      </c>
      <c r="P528" t="s">
        <v>42</v>
      </c>
      <c r="Q528" t="str">
        <f t="shared" si="8"/>
        <v>#DC241f</v>
      </c>
      <c r="R528" t="s">
        <v>43</v>
      </c>
      <c r="S528">
        <v>2</v>
      </c>
      <c r="T528" s="80">
        <v>42894</v>
      </c>
      <c r="U528" s="1" t="s">
        <v>2920</v>
      </c>
      <c r="V528">
        <v>26181</v>
      </c>
      <c r="W528">
        <v>58054</v>
      </c>
      <c r="X528">
        <v>79045</v>
      </c>
      <c r="Y528" s="87">
        <v>0.45097667688703602</v>
      </c>
      <c r="Z528">
        <v>609</v>
      </c>
      <c r="AA528">
        <v>616</v>
      </c>
      <c r="AB528" t="s">
        <v>2916</v>
      </c>
      <c r="AC528">
        <v>1.0490233231129638E-2</v>
      </c>
      <c r="AD528">
        <v>0.73444240622430257</v>
      </c>
      <c r="AE528" s="82">
        <v>0.66363231443783754</v>
      </c>
      <c r="AF528">
        <v>0.66223248350090069</v>
      </c>
      <c r="AG528">
        <v>0.68859479898140286</v>
      </c>
      <c r="AH528">
        <v>9.7471886165906602E-2</v>
      </c>
      <c r="AI528" t="s">
        <v>2925</v>
      </c>
      <c r="AJ528">
        <v>26181</v>
      </c>
    </row>
    <row r="529" spans="1:36" x14ac:dyDescent="0.2">
      <c r="A529" t="s">
        <v>421</v>
      </c>
      <c r="B529" t="s">
        <v>422</v>
      </c>
      <c r="C529" t="s">
        <v>3054</v>
      </c>
      <c r="D529" t="s">
        <v>237</v>
      </c>
      <c r="E529" t="s">
        <v>35</v>
      </c>
      <c r="F529" t="s">
        <v>36</v>
      </c>
      <c r="G529" s="1">
        <v>42906</v>
      </c>
      <c r="H529" s="1">
        <v>42894</v>
      </c>
      <c r="I529" s="83">
        <v>3383</v>
      </c>
      <c r="J529" s="1" t="s">
        <v>422</v>
      </c>
      <c r="K529" t="s">
        <v>3434</v>
      </c>
      <c r="L529" t="s">
        <v>3435</v>
      </c>
      <c r="M529" t="s">
        <v>5646</v>
      </c>
      <c r="N529" t="s">
        <v>8272</v>
      </c>
      <c r="O529" t="s">
        <v>8275</v>
      </c>
      <c r="P529" t="s">
        <v>52</v>
      </c>
      <c r="Q529" t="str">
        <f t="shared" si="8"/>
        <v>#FAA61A</v>
      </c>
      <c r="R529" t="s">
        <v>53</v>
      </c>
      <c r="S529">
        <v>2</v>
      </c>
      <c r="T529" s="80">
        <v>42894</v>
      </c>
      <c r="U529" s="1" t="s">
        <v>2920</v>
      </c>
      <c r="V529">
        <v>1952</v>
      </c>
      <c r="W529">
        <v>58054</v>
      </c>
      <c r="X529">
        <v>79045</v>
      </c>
      <c r="Y529" s="87">
        <v>3.3623867433768599E-2</v>
      </c>
      <c r="Z529">
        <v>609</v>
      </c>
      <c r="AA529">
        <v>616</v>
      </c>
      <c r="AB529" t="s">
        <v>2916</v>
      </c>
      <c r="AC529">
        <v>1.0490233231129638E-2</v>
      </c>
      <c r="AD529">
        <v>0.73444240622430257</v>
      </c>
      <c r="AE529" s="82">
        <v>0.66363231443783754</v>
      </c>
      <c r="AF529">
        <v>0.66223248350090069</v>
      </c>
      <c r="AG529">
        <v>0.68859479898140286</v>
      </c>
      <c r="AH529">
        <v>-1.6169748673513701E-2</v>
      </c>
      <c r="AI529" t="s">
        <v>2925</v>
      </c>
      <c r="AJ529">
        <v>1952</v>
      </c>
    </row>
    <row r="530" spans="1:36" x14ac:dyDescent="0.2">
      <c r="A530" t="s">
        <v>421</v>
      </c>
      <c r="B530" t="s">
        <v>422</v>
      </c>
      <c r="C530" t="s">
        <v>3054</v>
      </c>
      <c r="D530" t="s">
        <v>237</v>
      </c>
      <c r="E530" t="s">
        <v>35</v>
      </c>
      <c r="F530" t="s">
        <v>36</v>
      </c>
      <c r="G530" s="1">
        <v>42906</v>
      </c>
      <c r="H530" s="1">
        <v>42894</v>
      </c>
      <c r="I530" s="83">
        <v>3383</v>
      </c>
      <c r="J530" s="1" t="s">
        <v>422</v>
      </c>
      <c r="K530" t="s">
        <v>425</v>
      </c>
      <c r="L530" t="s">
        <v>2555</v>
      </c>
      <c r="M530" t="s">
        <v>5647</v>
      </c>
      <c r="N530" t="s">
        <v>8273</v>
      </c>
      <c r="O530" t="s">
        <v>8275</v>
      </c>
      <c r="P530" t="s">
        <v>45</v>
      </c>
      <c r="Q530" t="str">
        <f t="shared" si="8"/>
        <v>#70147A</v>
      </c>
      <c r="R530" t="s">
        <v>45</v>
      </c>
      <c r="S530">
        <v>2</v>
      </c>
      <c r="T530" s="80">
        <v>42894</v>
      </c>
      <c r="U530" s="1" t="s">
        <v>2920</v>
      </c>
      <c r="V530">
        <v>1466</v>
      </c>
      <c r="W530">
        <v>58054</v>
      </c>
      <c r="X530">
        <v>79045</v>
      </c>
      <c r="Y530" s="87">
        <v>2.5252351259172499E-2</v>
      </c>
      <c r="Z530">
        <v>609</v>
      </c>
      <c r="AA530">
        <v>616</v>
      </c>
      <c r="AB530" t="s">
        <v>2916</v>
      </c>
      <c r="AC530">
        <v>1.0490233231129638E-2</v>
      </c>
      <c r="AD530">
        <v>0.73444240622430257</v>
      </c>
      <c r="AE530" s="82">
        <v>0.66363231443783754</v>
      </c>
      <c r="AF530">
        <v>0.66223248350090069</v>
      </c>
      <c r="AG530">
        <v>0.68859479898140286</v>
      </c>
      <c r="AH530">
        <v>-8.5877437127297701E-2</v>
      </c>
      <c r="AI530" t="s">
        <v>2925</v>
      </c>
      <c r="AJ530">
        <v>1466</v>
      </c>
    </row>
    <row r="531" spans="1:36" x14ac:dyDescent="0.2">
      <c r="A531" t="s">
        <v>421</v>
      </c>
      <c r="B531" t="s">
        <v>422</v>
      </c>
      <c r="C531" t="s">
        <v>3054</v>
      </c>
      <c r="D531" t="s">
        <v>237</v>
      </c>
      <c r="E531" t="s">
        <v>35</v>
      </c>
      <c r="F531" t="s">
        <v>36</v>
      </c>
      <c r="G531" s="1">
        <v>42906</v>
      </c>
      <c r="H531" s="1">
        <v>42894</v>
      </c>
      <c r="I531" s="83">
        <v>3383</v>
      </c>
      <c r="J531" s="1" t="s">
        <v>422</v>
      </c>
      <c r="K531" t="s">
        <v>2243</v>
      </c>
      <c r="L531" t="s">
        <v>3204</v>
      </c>
      <c r="M531" t="s">
        <v>5648</v>
      </c>
      <c r="N531" t="s">
        <v>8273</v>
      </c>
      <c r="O531" t="s">
        <v>8275</v>
      </c>
      <c r="P531" t="s">
        <v>146</v>
      </c>
      <c r="Q531" t="str">
        <f t="shared" si="8"/>
        <v>#000000</v>
      </c>
      <c r="R531" t="s">
        <v>117</v>
      </c>
      <c r="S531">
        <v>2</v>
      </c>
      <c r="T531" s="80">
        <v>42894</v>
      </c>
      <c r="U531" s="1" t="s">
        <v>2920</v>
      </c>
      <c r="V531">
        <v>1034</v>
      </c>
      <c r="W531">
        <v>58054</v>
      </c>
      <c r="X531">
        <v>79045</v>
      </c>
      <c r="Y531" s="87">
        <v>1.7811003548420402E-2</v>
      </c>
      <c r="Z531">
        <v>609</v>
      </c>
      <c r="AA531">
        <v>616</v>
      </c>
      <c r="AB531" t="s">
        <v>2916</v>
      </c>
      <c r="AC531">
        <v>1.0490233231129638E-2</v>
      </c>
      <c r="AD531">
        <v>0.73444240622430257</v>
      </c>
      <c r="AE531" s="82">
        <v>0.66363231443783754</v>
      </c>
      <c r="AF531">
        <v>0.66223248350090069</v>
      </c>
      <c r="AG531">
        <v>0.68859479898140286</v>
      </c>
      <c r="AH531">
        <v>0</v>
      </c>
      <c r="AI531" t="s">
        <v>2925</v>
      </c>
      <c r="AJ531">
        <v>1034</v>
      </c>
    </row>
    <row r="532" spans="1:36" x14ac:dyDescent="0.2">
      <c r="A532" t="s">
        <v>421</v>
      </c>
      <c r="B532" t="s">
        <v>422</v>
      </c>
      <c r="C532" t="s">
        <v>3054</v>
      </c>
      <c r="D532" t="s">
        <v>237</v>
      </c>
      <c r="E532" t="s">
        <v>35</v>
      </c>
      <c r="F532" t="s">
        <v>36</v>
      </c>
      <c r="G532" s="1">
        <v>42906</v>
      </c>
      <c r="H532" s="1">
        <v>42894</v>
      </c>
      <c r="I532" s="83">
        <v>3383</v>
      </c>
      <c r="J532" s="1" t="s">
        <v>422</v>
      </c>
      <c r="K532" t="s">
        <v>594</v>
      </c>
      <c r="L532" t="s">
        <v>3436</v>
      </c>
      <c r="M532" t="s">
        <v>5649</v>
      </c>
      <c r="N532" t="s">
        <v>8273</v>
      </c>
      <c r="O532" t="s">
        <v>8275</v>
      </c>
      <c r="P532" t="s">
        <v>54</v>
      </c>
      <c r="Q532" t="str">
        <f t="shared" si="8"/>
        <v>#528D6B</v>
      </c>
      <c r="R532" t="s">
        <v>54</v>
      </c>
      <c r="S532">
        <v>2</v>
      </c>
      <c r="T532" s="80">
        <v>42894</v>
      </c>
      <c r="U532" s="1" t="s">
        <v>2920</v>
      </c>
      <c r="V532">
        <v>631</v>
      </c>
      <c r="W532">
        <v>58054</v>
      </c>
      <c r="X532">
        <v>79045</v>
      </c>
      <c r="Y532" s="87">
        <v>1.08691907534365E-2</v>
      </c>
      <c r="Z532">
        <v>609</v>
      </c>
      <c r="AA532">
        <v>616</v>
      </c>
      <c r="AB532" t="s">
        <v>2916</v>
      </c>
      <c r="AC532">
        <v>1.0490233231129638E-2</v>
      </c>
      <c r="AD532">
        <v>0.73444240622430257</v>
      </c>
      <c r="AE532" s="82">
        <v>0.66363231443783754</v>
      </c>
      <c r="AF532">
        <v>0.66223248350090069</v>
      </c>
      <c r="AG532">
        <v>0.68859479898140286</v>
      </c>
      <c r="AH532">
        <v>-2.8166314747021099E-2</v>
      </c>
      <c r="AI532" t="s">
        <v>2925</v>
      </c>
      <c r="AJ532">
        <v>631</v>
      </c>
    </row>
    <row r="533" spans="1:36" x14ac:dyDescent="0.2">
      <c r="A533" t="s">
        <v>428</v>
      </c>
      <c r="B533" t="s">
        <v>429</v>
      </c>
      <c r="C533" t="s">
        <v>3044</v>
      </c>
      <c r="D533" t="s">
        <v>158</v>
      </c>
      <c r="E533" t="s">
        <v>35</v>
      </c>
      <c r="F533" t="s">
        <v>36</v>
      </c>
      <c r="G533" s="1">
        <v>42906</v>
      </c>
      <c r="H533" s="1">
        <v>42894</v>
      </c>
      <c r="I533" s="83">
        <v>3384</v>
      </c>
      <c r="J533" s="1" t="s">
        <v>429</v>
      </c>
      <c r="K533" t="s">
        <v>430</v>
      </c>
      <c r="L533" t="s">
        <v>3437</v>
      </c>
      <c r="M533" t="s">
        <v>5650</v>
      </c>
      <c r="N533" t="s">
        <v>8272</v>
      </c>
      <c r="O533" t="s">
        <v>8277</v>
      </c>
      <c r="P533" t="s">
        <v>42</v>
      </c>
      <c r="Q533" t="str">
        <f t="shared" si="8"/>
        <v>#DC241f</v>
      </c>
      <c r="R533" t="s">
        <v>43</v>
      </c>
      <c r="S533">
        <v>2</v>
      </c>
      <c r="T533" s="80">
        <v>42894</v>
      </c>
      <c r="U533" s="1" t="s">
        <v>2915</v>
      </c>
      <c r="V533">
        <v>44665</v>
      </c>
      <c r="W533">
        <v>57412</v>
      </c>
      <c r="X533">
        <v>85613</v>
      </c>
      <c r="Y533" s="87">
        <v>0.77797324601128603</v>
      </c>
      <c r="Z533">
        <v>37316</v>
      </c>
      <c r="AA533">
        <v>5</v>
      </c>
      <c r="AB533" t="s">
        <v>2916</v>
      </c>
      <c r="AC533">
        <v>0.64996864766947682</v>
      </c>
      <c r="AD533">
        <v>0.67059909125950501</v>
      </c>
      <c r="AE533" s="82">
        <v>0.70126370404806215</v>
      </c>
      <c r="AF533">
        <v>0.66223248350090069</v>
      </c>
      <c r="AG533">
        <v>0.62312377637589733</v>
      </c>
      <c r="AH533">
        <v>0.145440905676537</v>
      </c>
      <c r="AI533" t="s">
        <v>2917</v>
      </c>
      <c r="AJ533">
        <v>44665</v>
      </c>
    </row>
    <row r="534" spans="1:36" x14ac:dyDescent="0.2">
      <c r="A534" t="s">
        <v>428</v>
      </c>
      <c r="B534" t="s">
        <v>429</v>
      </c>
      <c r="C534" t="s">
        <v>3044</v>
      </c>
      <c r="D534" t="s">
        <v>158</v>
      </c>
      <c r="E534" t="s">
        <v>35</v>
      </c>
      <c r="F534" t="s">
        <v>36</v>
      </c>
      <c r="G534" s="1">
        <v>42906</v>
      </c>
      <c r="H534" s="1">
        <v>42894</v>
      </c>
      <c r="I534" s="83">
        <v>3384</v>
      </c>
      <c r="J534" s="1" t="s">
        <v>429</v>
      </c>
      <c r="K534" t="s">
        <v>1093</v>
      </c>
      <c r="L534" t="s">
        <v>3090</v>
      </c>
      <c r="M534" t="s">
        <v>5651</v>
      </c>
      <c r="N534" t="s">
        <v>8273</v>
      </c>
      <c r="O534" t="s">
        <v>8275</v>
      </c>
      <c r="P534" t="s">
        <v>39</v>
      </c>
      <c r="Q534" t="str">
        <f t="shared" si="8"/>
        <v>#0087DC</v>
      </c>
      <c r="R534" t="s">
        <v>40</v>
      </c>
      <c r="S534">
        <v>2</v>
      </c>
      <c r="T534" s="80">
        <v>42894</v>
      </c>
      <c r="U534" s="1" t="s">
        <v>2920</v>
      </c>
      <c r="V534">
        <v>7349</v>
      </c>
      <c r="W534">
        <v>57412</v>
      </c>
      <c r="X534">
        <v>85613</v>
      </c>
      <c r="Y534" s="87">
        <v>0.12800459834180999</v>
      </c>
      <c r="Z534">
        <v>37316</v>
      </c>
      <c r="AA534">
        <v>5</v>
      </c>
      <c r="AB534" t="s">
        <v>2916</v>
      </c>
      <c r="AC534">
        <v>0.64996864766947682</v>
      </c>
      <c r="AD534">
        <v>0.67059909125950501</v>
      </c>
      <c r="AE534" s="82">
        <v>0.70126370404806215</v>
      </c>
      <c r="AF534">
        <v>0.66223248350090069</v>
      </c>
      <c r="AG534">
        <v>0.62312377637589733</v>
      </c>
      <c r="AH534">
        <v>-3.6840810864399E-3</v>
      </c>
      <c r="AI534" t="s">
        <v>2917</v>
      </c>
      <c r="AJ534">
        <v>7349</v>
      </c>
    </row>
    <row r="535" spans="1:36" x14ac:dyDescent="0.2">
      <c r="A535" t="s">
        <v>428</v>
      </c>
      <c r="B535" t="s">
        <v>429</v>
      </c>
      <c r="C535" t="s">
        <v>3044</v>
      </c>
      <c r="D535" t="s">
        <v>158</v>
      </c>
      <c r="E535" t="s">
        <v>35</v>
      </c>
      <c r="F535" t="s">
        <v>36</v>
      </c>
      <c r="G535" s="1">
        <v>42906</v>
      </c>
      <c r="H535" s="1">
        <v>42894</v>
      </c>
      <c r="I535" s="83">
        <v>3384</v>
      </c>
      <c r="J535" s="1" t="s">
        <v>429</v>
      </c>
      <c r="K535" t="s">
        <v>3438</v>
      </c>
      <c r="L535" t="s">
        <v>1314</v>
      </c>
      <c r="M535" t="s">
        <v>5652</v>
      </c>
      <c r="N535" t="s">
        <v>8273</v>
      </c>
      <c r="O535" t="s">
        <v>8275</v>
      </c>
      <c r="P535" t="s">
        <v>52</v>
      </c>
      <c r="Q535" t="str">
        <f t="shared" si="8"/>
        <v>#FAA61A</v>
      </c>
      <c r="R535" t="s">
        <v>53</v>
      </c>
      <c r="S535">
        <v>2</v>
      </c>
      <c r="T535" s="80">
        <v>42894</v>
      </c>
      <c r="U535" s="1" t="s">
        <v>2920</v>
      </c>
      <c r="V535">
        <v>3413</v>
      </c>
      <c r="W535">
        <v>57412</v>
      </c>
      <c r="X535">
        <v>85613</v>
      </c>
      <c r="Y535" s="87">
        <v>5.9447502264334998E-2</v>
      </c>
      <c r="Z535">
        <v>37316</v>
      </c>
      <c r="AA535">
        <v>5</v>
      </c>
      <c r="AB535" t="s">
        <v>2916</v>
      </c>
      <c r="AC535">
        <v>0.64996864766947682</v>
      </c>
      <c r="AD535">
        <v>0.67059909125950501</v>
      </c>
      <c r="AE535" s="82">
        <v>0.70126370404806215</v>
      </c>
      <c r="AF535">
        <v>0.66223248350090069</v>
      </c>
      <c r="AG535">
        <v>0.62312377637589733</v>
      </c>
      <c r="AH535">
        <v>9.4096829823195009E-3</v>
      </c>
      <c r="AI535" t="s">
        <v>2917</v>
      </c>
      <c r="AJ535">
        <v>3413</v>
      </c>
    </row>
    <row r="536" spans="1:36" x14ac:dyDescent="0.2">
      <c r="A536" t="s">
        <v>428</v>
      </c>
      <c r="B536" t="s">
        <v>429</v>
      </c>
      <c r="C536" t="s">
        <v>3044</v>
      </c>
      <c r="D536" t="s">
        <v>158</v>
      </c>
      <c r="E536" t="s">
        <v>35</v>
      </c>
      <c r="F536" t="s">
        <v>36</v>
      </c>
      <c r="G536" s="1">
        <v>42906</v>
      </c>
      <c r="H536" s="1">
        <v>42894</v>
      </c>
      <c r="I536" s="83">
        <v>3384</v>
      </c>
      <c r="J536" s="1" t="s">
        <v>429</v>
      </c>
      <c r="K536" t="s">
        <v>3439</v>
      </c>
      <c r="L536" t="s">
        <v>3093</v>
      </c>
      <c r="M536" t="s">
        <v>5653</v>
      </c>
      <c r="N536" t="s">
        <v>8272</v>
      </c>
      <c r="O536" t="s">
        <v>8275</v>
      </c>
      <c r="P536" t="s">
        <v>54</v>
      </c>
      <c r="Q536" t="str">
        <f t="shared" si="8"/>
        <v>#528D6B</v>
      </c>
      <c r="R536" t="s">
        <v>54</v>
      </c>
      <c r="S536">
        <v>2</v>
      </c>
      <c r="T536" s="80">
        <v>42894</v>
      </c>
      <c r="U536" s="1" t="s">
        <v>2920</v>
      </c>
      <c r="V536">
        <v>1627</v>
      </c>
      <c r="W536">
        <v>57412</v>
      </c>
      <c r="X536">
        <v>85613</v>
      </c>
      <c r="Y536" s="87">
        <v>2.8339023200724602E-2</v>
      </c>
      <c r="Z536">
        <v>37316</v>
      </c>
      <c r="AA536">
        <v>5</v>
      </c>
      <c r="AB536" t="s">
        <v>2916</v>
      </c>
      <c r="AC536">
        <v>0.64996864766947682</v>
      </c>
      <c r="AD536">
        <v>0.67059909125950501</v>
      </c>
      <c r="AE536" s="82">
        <v>0.70126370404806215</v>
      </c>
      <c r="AF536">
        <v>0.66223248350090069</v>
      </c>
      <c r="AG536">
        <v>0.62312377637589733</v>
      </c>
      <c r="AH536">
        <v>-7.22602669604437E-2</v>
      </c>
      <c r="AI536" t="s">
        <v>2917</v>
      </c>
      <c r="AJ536">
        <v>1627</v>
      </c>
    </row>
    <row r="537" spans="1:36" x14ac:dyDescent="0.2">
      <c r="A537" t="s">
        <v>428</v>
      </c>
      <c r="B537" t="s">
        <v>429</v>
      </c>
      <c r="C537" t="s">
        <v>3044</v>
      </c>
      <c r="D537" t="s">
        <v>158</v>
      </c>
      <c r="E537" t="s">
        <v>35</v>
      </c>
      <c r="F537" t="s">
        <v>36</v>
      </c>
      <c r="G537" s="1">
        <v>42906</v>
      </c>
      <c r="H537" s="1">
        <v>42894</v>
      </c>
      <c r="I537" s="83">
        <v>3384</v>
      </c>
      <c r="J537" s="1" t="s">
        <v>429</v>
      </c>
      <c r="K537" t="s">
        <v>3440</v>
      </c>
      <c r="L537" t="s">
        <v>2727</v>
      </c>
      <c r="M537" t="s">
        <v>5654</v>
      </c>
      <c r="N537" t="s">
        <v>8273</v>
      </c>
      <c r="O537" t="s">
        <v>8275</v>
      </c>
      <c r="P537" t="s">
        <v>3248</v>
      </c>
      <c r="Q537" t="str">
        <f t="shared" si="8"/>
        <v>#000000</v>
      </c>
      <c r="R537" t="s">
        <v>469</v>
      </c>
      <c r="S537">
        <v>2</v>
      </c>
      <c r="T537" s="80">
        <v>42894</v>
      </c>
      <c r="U537" s="1" t="s">
        <v>2920</v>
      </c>
      <c r="V537">
        <v>227</v>
      </c>
      <c r="W537">
        <v>57412</v>
      </c>
      <c r="X537">
        <v>85613</v>
      </c>
      <c r="Y537" s="87">
        <v>3.9538772382079999E-3</v>
      </c>
      <c r="Z537">
        <v>37316</v>
      </c>
      <c r="AA537">
        <v>5</v>
      </c>
      <c r="AB537" t="s">
        <v>2916</v>
      </c>
      <c r="AC537">
        <v>0.64996864766947682</v>
      </c>
      <c r="AD537">
        <v>0.67059909125950501</v>
      </c>
      <c r="AE537" s="82">
        <v>0.70126370404806215</v>
      </c>
      <c r="AF537">
        <v>0.66223248350090069</v>
      </c>
      <c r="AG537">
        <v>0.62312377637589733</v>
      </c>
      <c r="AH537">
        <v>0</v>
      </c>
      <c r="AI537" t="s">
        <v>2917</v>
      </c>
      <c r="AJ537">
        <v>227</v>
      </c>
    </row>
    <row r="538" spans="1:36" x14ac:dyDescent="0.2">
      <c r="A538" t="s">
        <v>428</v>
      </c>
      <c r="B538" t="s">
        <v>429</v>
      </c>
      <c r="C538" t="s">
        <v>3044</v>
      </c>
      <c r="D538" t="s">
        <v>158</v>
      </c>
      <c r="E538" t="s">
        <v>35</v>
      </c>
      <c r="F538" t="s">
        <v>36</v>
      </c>
      <c r="G538" s="1">
        <v>42906</v>
      </c>
      <c r="H538" s="1">
        <v>42894</v>
      </c>
      <c r="I538" s="83">
        <v>3384</v>
      </c>
      <c r="J538" s="1" t="s">
        <v>429</v>
      </c>
      <c r="K538" t="s">
        <v>3441</v>
      </c>
      <c r="L538" t="s">
        <v>3442</v>
      </c>
      <c r="M538" t="s">
        <v>5655</v>
      </c>
      <c r="N538" t="s">
        <v>8272</v>
      </c>
      <c r="O538" t="s">
        <v>8275</v>
      </c>
      <c r="P538" t="s">
        <v>431</v>
      </c>
      <c r="Q538" t="str">
        <f t="shared" si="8"/>
        <v>#000000</v>
      </c>
      <c r="R538" t="s">
        <v>432</v>
      </c>
      <c r="S538">
        <v>2</v>
      </c>
      <c r="T538" s="80">
        <v>42894</v>
      </c>
      <c r="U538" s="1" t="s">
        <v>2920</v>
      </c>
      <c r="V538">
        <v>131</v>
      </c>
      <c r="W538">
        <v>57412</v>
      </c>
      <c r="X538">
        <v>85613</v>
      </c>
      <c r="Y538" s="87">
        <v>2.2817529436355002E-3</v>
      </c>
      <c r="Z538">
        <v>37316</v>
      </c>
      <c r="AA538">
        <v>5</v>
      </c>
      <c r="AB538" t="s">
        <v>2916</v>
      </c>
      <c r="AC538">
        <v>0.64996864766947682</v>
      </c>
      <c r="AD538">
        <v>0.67059909125950501</v>
      </c>
      <c r="AE538" s="82">
        <v>0.70126370404806215</v>
      </c>
      <c r="AF538">
        <v>0.66223248350090069</v>
      </c>
      <c r="AG538">
        <v>0.62312377637589733</v>
      </c>
      <c r="AH538">
        <v>2.0654105868369999E-4</v>
      </c>
      <c r="AI538" t="s">
        <v>2917</v>
      </c>
      <c r="AJ538">
        <v>131</v>
      </c>
    </row>
    <row r="539" spans="1:36" x14ac:dyDescent="0.2">
      <c r="A539" t="s">
        <v>435</v>
      </c>
      <c r="B539" t="s">
        <v>436</v>
      </c>
      <c r="C539" t="s">
        <v>3087</v>
      </c>
      <c r="D539" t="s">
        <v>266</v>
      </c>
      <c r="E539" t="s">
        <v>35</v>
      </c>
      <c r="F539" t="s">
        <v>36</v>
      </c>
      <c r="G539" s="1">
        <v>42906</v>
      </c>
      <c r="H539" s="1">
        <v>42894</v>
      </c>
      <c r="I539" s="83">
        <v>3385</v>
      </c>
      <c r="J539" s="1" t="s">
        <v>436</v>
      </c>
      <c r="K539" t="s">
        <v>437</v>
      </c>
      <c r="L539" t="s">
        <v>1286</v>
      </c>
      <c r="M539" t="s">
        <v>5656</v>
      </c>
      <c r="N539" t="s">
        <v>8273</v>
      </c>
      <c r="O539" t="s">
        <v>8277</v>
      </c>
      <c r="P539" t="s">
        <v>39</v>
      </c>
      <c r="Q539" t="str">
        <f t="shared" si="8"/>
        <v>#0087DC</v>
      </c>
      <c r="R539" t="s">
        <v>40</v>
      </c>
      <c r="S539">
        <v>2</v>
      </c>
      <c r="T539" s="80">
        <v>42894</v>
      </c>
      <c r="U539" s="1" t="s">
        <v>2915</v>
      </c>
      <c r="V539">
        <v>23001</v>
      </c>
      <c r="W539">
        <v>48456</v>
      </c>
      <c r="X539">
        <v>68419</v>
      </c>
      <c r="Y539" s="87">
        <v>0.47467805844477401</v>
      </c>
      <c r="Z539">
        <v>1577</v>
      </c>
      <c r="AA539">
        <v>581</v>
      </c>
      <c r="AB539" t="s">
        <v>2916</v>
      </c>
      <c r="AC539">
        <v>3.2544989268614828E-2</v>
      </c>
      <c r="AD539">
        <v>0.70822432365278654</v>
      </c>
      <c r="AE539" s="82">
        <v>0.71815083023645943</v>
      </c>
      <c r="AF539">
        <v>0.66223248350090069</v>
      </c>
      <c r="AG539">
        <v>0.68516969407265771</v>
      </c>
      <c r="AH539">
        <v>7.2393241142951995E-2</v>
      </c>
      <c r="AI539" t="s">
        <v>2925</v>
      </c>
      <c r="AJ539">
        <v>23001</v>
      </c>
    </row>
    <row r="540" spans="1:36" x14ac:dyDescent="0.2">
      <c r="A540" t="s">
        <v>435</v>
      </c>
      <c r="B540" t="s">
        <v>436</v>
      </c>
      <c r="C540" t="s">
        <v>3087</v>
      </c>
      <c r="D540" t="s">
        <v>266</v>
      </c>
      <c r="E540" t="s">
        <v>35</v>
      </c>
      <c r="F540" t="s">
        <v>36</v>
      </c>
      <c r="G540" s="1">
        <v>42906</v>
      </c>
      <c r="H540" s="1">
        <v>42894</v>
      </c>
      <c r="I540" s="83">
        <v>3385</v>
      </c>
      <c r="J540" s="1" t="s">
        <v>436</v>
      </c>
      <c r="K540" t="s">
        <v>3081</v>
      </c>
      <c r="L540" t="s">
        <v>178</v>
      </c>
      <c r="M540" t="s">
        <v>5657</v>
      </c>
      <c r="N540" t="s">
        <v>8273</v>
      </c>
      <c r="O540" t="s">
        <v>8275</v>
      </c>
      <c r="P540" t="s">
        <v>42</v>
      </c>
      <c r="Q540" t="str">
        <f t="shared" si="8"/>
        <v>#DC241f</v>
      </c>
      <c r="R540" t="s">
        <v>43</v>
      </c>
      <c r="S540">
        <v>2</v>
      </c>
      <c r="T540" s="80">
        <v>42894</v>
      </c>
      <c r="U540" s="1" t="s">
        <v>2920</v>
      </c>
      <c r="V540">
        <v>21424</v>
      </c>
      <c r="W540">
        <v>48456</v>
      </c>
      <c r="X540">
        <v>68419</v>
      </c>
      <c r="Y540" s="87">
        <v>0.44213306917615902</v>
      </c>
      <c r="Z540">
        <v>1577</v>
      </c>
      <c r="AA540">
        <v>581</v>
      </c>
      <c r="AB540" t="s">
        <v>2916</v>
      </c>
      <c r="AC540">
        <v>3.2544989268614828E-2</v>
      </c>
      <c r="AD540">
        <v>0.70822432365278654</v>
      </c>
      <c r="AE540" s="82">
        <v>0.71815083023645943</v>
      </c>
      <c r="AF540">
        <v>0.66223248350090069</v>
      </c>
      <c r="AG540">
        <v>0.68516969407265771</v>
      </c>
      <c r="AH540">
        <v>0.19254730132057399</v>
      </c>
      <c r="AI540" t="s">
        <v>2925</v>
      </c>
      <c r="AJ540">
        <v>21424</v>
      </c>
    </row>
    <row r="541" spans="1:36" x14ac:dyDescent="0.2">
      <c r="A541" t="s">
        <v>435</v>
      </c>
      <c r="B541" t="s">
        <v>436</v>
      </c>
      <c r="C541" t="s">
        <v>3087</v>
      </c>
      <c r="D541" t="s">
        <v>266</v>
      </c>
      <c r="E541" t="s">
        <v>35</v>
      </c>
      <c r="F541" t="s">
        <v>36</v>
      </c>
      <c r="G541" s="1">
        <v>42906</v>
      </c>
      <c r="H541" s="1">
        <v>42894</v>
      </c>
      <c r="I541" s="83">
        <v>3385</v>
      </c>
      <c r="J541" s="1" t="s">
        <v>436</v>
      </c>
      <c r="K541" t="s">
        <v>174</v>
      </c>
      <c r="L541" t="s">
        <v>3443</v>
      </c>
      <c r="M541" t="s">
        <v>5658</v>
      </c>
      <c r="N541" t="s">
        <v>8273</v>
      </c>
      <c r="O541" t="s">
        <v>8275</v>
      </c>
      <c r="P541" t="s">
        <v>52</v>
      </c>
      <c r="Q541" t="str">
        <f t="shared" si="8"/>
        <v>#FAA61A</v>
      </c>
      <c r="R541" t="s">
        <v>53</v>
      </c>
      <c r="S541">
        <v>2</v>
      </c>
      <c r="T541" s="80">
        <v>42894</v>
      </c>
      <c r="U541" s="1" t="s">
        <v>2920</v>
      </c>
      <c r="V541">
        <v>2979</v>
      </c>
      <c r="W541">
        <v>48456</v>
      </c>
      <c r="X541">
        <v>68419</v>
      </c>
      <c r="Y541" s="87">
        <v>6.1478454680534901E-2</v>
      </c>
      <c r="Z541">
        <v>1577</v>
      </c>
      <c r="AA541">
        <v>581</v>
      </c>
      <c r="AB541" t="s">
        <v>2916</v>
      </c>
      <c r="AC541">
        <v>3.2544989268614828E-2</v>
      </c>
      <c r="AD541">
        <v>0.70822432365278654</v>
      </c>
      <c r="AE541" s="82">
        <v>0.71815083023645943</v>
      </c>
      <c r="AF541">
        <v>0.66223248350090069</v>
      </c>
      <c r="AG541">
        <v>0.68516969407265771</v>
      </c>
      <c r="AH541">
        <v>-6.2507766650240396E-2</v>
      </c>
      <c r="AI541" t="s">
        <v>2925</v>
      </c>
      <c r="AJ541">
        <v>2979</v>
      </c>
    </row>
    <row r="542" spans="1:36" x14ac:dyDescent="0.2">
      <c r="A542" t="s">
        <v>435</v>
      </c>
      <c r="B542" t="s">
        <v>436</v>
      </c>
      <c r="C542" t="s">
        <v>3087</v>
      </c>
      <c r="D542" t="s">
        <v>266</v>
      </c>
      <c r="E542" t="s">
        <v>35</v>
      </c>
      <c r="F542" t="s">
        <v>36</v>
      </c>
      <c r="G542" s="1">
        <v>42906</v>
      </c>
      <c r="H542" s="1">
        <v>42894</v>
      </c>
      <c r="I542" s="83">
        <v>3385</v>
      </c>
      <c r="J542" s="1" t="s">
        <v>436</v>
      </c>
      <c r="K542" t="s">
        <v>3444</v>
      </c>
      <c r="L542" t="s">
        <v>3443</v>
      </c>
      <c r="M542" t="s">
        <v>5659</v>
      </c>
      <c r="N542" t="s">
        <v>8273</v>
      </c>
      <c r="O542" t="s">
        <v>8275</v>
      </c>
      <c r="P542" t="s">
        <v>54</v>
      </c>
      <c r="Q542" t="str">
        <f t="shared" si="8"/>
        <v>#528D6B</v>
      </c>
      <c r="R542" t="s">
        <v>54</v>
      </c>
      <c r="S542">
        <v>2</v>
      </c>
      <c r="T542" s="80">
        <v>42894</v>
      </c>
      <c r="U542" s="1" t="s">
        <v>2920</v>
      </c>
      <c r="V542">
        <v>1052</v>
      </c>
      <c r="W542">
        <v>48456</v>
      </c>
      <c r="X542">
        <v>68419</v>
      </c>
      <c r="Y542" s="87">
        <v>2.1710417698530601E-2</v>
      </c>
      <c r="Z542">
        <v>1577</v>
      </c>
      <c r="AA542">
        <v>581</v>
      </c>
      <c r="AB542" t="s">
        <v>2916</v>
      </c>
      <c r="AC542">
        <v>3.2544989268614828E-2</v>
      </c>
      <c r="AD542">
        <v>0.70822432365278654</v>
      </c>
      <c r="AE542" s="82">
        <v>0.71815083023645943</v>
      </c>
      <c r="AF542">
        <v>0.66223248350090069</v>
      </c>
      <c r="AG542">
        <v>0.68516969407265771</v>
      </c>
      <c r="AH542">
        <v>-3.5148394545299499E-2</v>
      </c>
      <c r="AI542" t="s">
        <v>2925</v>
      </c>
      <c r="AJ542">
        <v>1052</v>
      </c>
    </row>
    <row r="543" spans="1:36" x14ac:dyDescent="0.2">
      <c r="A543" t="s">
        <v>441</v>
      </c>
      <c r="B543" t="s">
        <v>442</v>
      </c>
      <c r="C543" t="s">
        <v>3073</v>
      </c>
      <c r="D543" t="s">
        <v>3074</v>
      </c>
      <c r="E543" t="s">
        <v>35</v>
      </c>
      <c r="F543" t="s">
        <v>36</v>
      </c>
      <c r="G543" s="1">
        <v>42906</v>
      </c>
      <c r="H543" s="1">
        <v>42894</v>
      </c>
      <c r="I543" s="83">
        <v>3386</v>
      </c>
      <c r="J543" s="1" t="s">
        <v>442</v>
      </c>
      <c r="K543" t="s">
        <v>445</v>
      </c>
      <c r="L543" t="s">
        <v>1107</v>
      </c>
      <c r="M543" t="s">
        <v>5660</v>
      </c>
      <c r="N543" t="s">
        <v>8273</v>
      </c>
      <c r="O543" t="s">
        <v>8277</v>
      </c>
      <c r="P543" t="s">
        <v>42</v>
      </c>
      <c r="Q543" t="str">
        <f t="shared" si="8"/>
        <v>#DC241f</v>
      </c>
      <c r="R543" t="s">
        <v>43</v>
      </c>
      <c r="S543">
        <v>2</v>
      </c>
      <c r="T543" s="80">
        <v>42894</v>
      </c>
      <c r="U543" s="1" t="s">
        <v>2915</v>
      </c>
      <c r="V543">
        <v>29032</v>
      </c>
      <c r="W543">
        <v>55934</v>
      </c>
      <c r="X543">
        <v>78544</v>
      </c>
      <c r="Y543" s="87">
        <v>0.51904029749347402</v>
      </c>
      <c r="Z543">
        <v>12661</v>
      </c>
      <c r="AA543">
        <v>294</v>
      </c>
      <c r="AB543" t="s">
        <v>2916</v>
      </c>
      <c r="AC543">
        <v>0.22635606250223478</v>
      </c>
      <c r="AD543">
        <v>0.7121358728865349</v>
      </c>
      <c r="AE543" s="82">
        <v>0.69807681374818276</v>
      </c>
      <c r="AF543">
        <v>0.66223248350090069</v>
      </c>
      <c r="AG543">
        <v>0.62091048642425406</v>
      </c>
      <c r="AH543">
        <v>0.15889814119880899</v>
      </c>
      <c r="AI543" t="s">
        <v>2917</v>
      </c>
      <c r="AJ543">
        <v>29032</v>
      </c>
    </row>
    <row r="544" spans="1:36" x14ac:dyDescent="0.2">
      <c r="A544" t="s">
        <v>441</v>
      </c>
      <c r="B544" t="s">
        <v>442</v>
      </c>
      <c r="C544" t="s">
        <v>3073</v>
      </c>
      <c r="D544" t="s">
        <v>3074</v>
      </c>
      <c r="E544" t="s">
        <v>35</v>
      </c>
      <c r="F544" t="s">
        <v>36</v>
      </c>
      <c r="G544" s="1">
        <v>42906</v>
      </c>
      <c r="H544" s="1">
        <v>42894</v>
      </c>
      <c r="I544" s="83">
        <v>3386</v>
      </c>
      <c r="J544" s="1" t="s">
        <v>442</v>
      </c>
      <c r="K544" t="s">
        <v>446</v>
      </c>
      <c r="L544" t="s">
        <v>568</v>
      </c>
      <c r="M544" t="s">
        <v>5661</v>
      </c>
      <c r="N544" t="s">
        <v>8273</v>
      </c>
      <c r="O544" t="s">
        <v>8276</v>
      </c>
      <c r="P544" t="s">
        <v>52</v>
      </c>
      <c r="Q544" t="str">
        <f t="shared" si="8"/>
        <v>#FAA61A</v>
      </c>
      <c r="R544" t="s">
        <v>53</v>
      </c>
      <c r="S544">
        <v>2</v>
      </c>
      <c r="T544" s="80">
        <v>42894</v>
      </c>
      <c r="U544" s="1" t="s">
        <v>2920</v>
      </c>
      <c r="V544">
        <v>16371</v>
      </c>
      <c r="W544">
        <v>55934</v>
      </c>
      <c r="X544">
        <v>78544</v>
      </c>
      <c r="Y544" s="87">
        <v>0.29268423499123902</v>
      </c>
      <c r="Z544">
        <v>12661</v>
      </c>
      <c r="AA544">
        <v>294</v>
      </c>
      <c r="AB544" t="s">
        <v>2916</v>
      </c>
      <c r="AC544">
        <v>0.22635606250223478</v>
      </c>
      <c r="AD544">
        <v>0.7121358728865349</v>
      </c>
      <c r="AE544" s="82">
        <v>0.69807681374818276</v>
      </c>
      <c r="AF544">
        <v>0.66223248350090069</v>
      </c>
      <c r="AG544">
        <v>0.62091048642425406</v>
      </c>
      <c r="AH544">
        <v>-5.58884076479228E-2</v>
      </c>
      <c r="AI544" t="s">
        <v>2917</v>
      </c>
      <c r="AJ544">
        <v>16371</v>
      </c>
    </row>
    <row r="545" spans="1:36" s="82" customFormat="1" x14ac:dyDescent="0.2">
      <c r="A545" s="82" t="s">
        <v>441</v>
      </c>
      <c r="B545" s="82" t="s">
        <v>442</v>
      </c>
      <c r="C545" s="82" t="s">
        <v>3073</v>
      </c>
      <c r="D545" s="82" t="s">
        <v>3074</v>
      </c>
      <c r="E545" s="82" t="s">
        <v>35</v>
      </c>
      <c r="F545" s="82" t="s">
        <v>36</v>
      </c>
      <c r="G545" s="84">
        <v>42906</v>
      </c>
      <c r="H545" s="84">
        <v>42894</v>
      </c>
      <c r="I545" s="85">
        <v>3386</v>
      </c>
      <c r="J545" s="84" t="s">
        <v>442</v>
      </c>
      <c r="K545" s="82" t="s">
        <v>4314</v>
      </c>
      <c r="L545" s="82" t="s">
        <v>2373</v>
      </c>
      <c r="M545" s="82" t="s">
        <v>8271</v>
      </c>
      <c r="N545" s="82" t="s">
        <v>8273</v>
      </c>
      <c r="O545" s="82" t="s">
        <v>8275</v>
      </c>
      <c r="P545" s="82" t="s">
        <v>39</v>
      </c>
      <c r="Q545" t="str">
        <f t="shared" si="8"/>
        <v>#0087DC</v>
      </c>
      <c r="R545" s="82" t="s">
        <v>40</v>
      </c>
      <c r="S545" s="82">
        <v>2</v>
      </c>
      <c r="T545" s="86">
        <v>42894</v>
      </c>
      <c r="U545" s="84" t="s">
        <v>2920</v>
      </c>
      <c r="V545" s="82">
        <v>9133</v>
      </c>
      <c r="W545" s="82">
        <v>55934</v>
      </c>
      <c r="X545" s="82">
        <v>78544</v>
      </c>
      <c r="Y545" s="88">
        <v>0.163281724890049</v>
      </c>
      <c r="Z545" s="82">
        <v>12661</v>
      </c>
      <c r="AA545" s="82">
        <v>294</v>
      </c>
      <c r="AB545" s="82" t="s">
        <v>2916</v>
      </c>
      <c r="AC545" s="82">
        <v>0.22635606250223478</v>
      </c>
      <c r="AD545" s="82">
        <v>0.7121358728865349</v>
      </c>
      <c r="AE545" s="82">
        <v>0.69807681374818276</v>
      </c>
      <c r="AF545">
        <v>0.66223248350090069</v>
      </c>
      <c r="AG545">
        <v>0.62091048642425406</v>
      </c>
      <c r="AH545">
        <v>6.5041917653146002E-3</v>
      </c>
      <c r="AI545" s="82" t="s">
        <v>2917</v>
      </c>
      <c r="AJ545" s="82">
        <v>9133</v>
      </c>
    </row>
    <row r="546" spans="1:36" x14ac:dyDescent="0.2">
      <c r="A546" t="s">
        <v>441</v>
      </c>
      <c r="B546" t="s">
        <v>442</v>
      </c>
      <c r="C546" t="s">
        <v>3073</v>
      </c>
      <c r="D546" t="s">
        <v>3074</v>
      </c>
      <c r="E546" t="s">
        <v>35</v>
      </c>
      <c r="F546" t="s">
        <v>36</v>
      </c>
      <c r="G546" s="1">
        <v>42906</v>
      </c>
      <c r="H546" s="1">
        <v>42894</v>
      </c>
      <c r="I546" s="83">
        <v>3386</v>
      </c>
      <c r="J546" s="1" t="s">
        <v>442</v>
      </c>
      <c r="K546" t="s">
        <v>3445</v>
      </c>
      <c r="L546" t="s">
        <v>359</v>
      </c>
      <c r="M546" t="s">
        <v>5662</v>
      </c>
      <c r="N546" t="s">
        <v>8273</v>
      </c>
      <c r="O546" t="s">
        <v>8275</v>
      </c>
      <c r="P546" t="s">
        <v>54</v>
      </c>
      <c r="Q546" t="str">
        <f t="shared" si="8"/>
        <v>#528D6B</v>
      </c>
      <c r="R546" t="s">
        <v>54</v>
      </c>
      <c r="S546">
        <v>2</v>
      </c>
      <c r="T546" s="80">
        <v>42894</v>
      </c>
      <c r="U546" s="1" t="s">
        <v>2920</v>
      </c>
      <c r="V546">
        <v>1265</v>
      </c>
      <c r="W546">
        <v>55934</v>
      </c>
      <c r="X546">
        <v>78544</v>
      </c>
      <c r="Y546" s="87">
        <v>2.2615940215253701E-2</v>
      </c>
      <c r="Z546">
        <v>12661</v>
      </c>
      <c r="AA546">
        <v>294</v>
      </c>
      <c r="AB546" t="s">
        <v>2916</v>
      </c>
      <c r="AC546">
        <v>0.22635606250223478</v>
      </c>
      <c r="AD546">
        <v>0.7121358728865349</v>
      </c>
      <c r="AE546" s="82">
        <v>0.69807681374818276</v>
      </c>
      <c r="AF546">
        <v>0.66223248350090069</v>
      </c>
      <c r="AG546">
        <v>0.62091048642425406</v>
      </c>
      <c r="AH546">
        <v>-5.6748219401542399E-2</v>
      </c>
      <c r="AI546" t="s">
        <v>2917</v>
      </c>
      <c r="AJ546">
        <v>1265</v>
      </c>
    </row>
    <row r="547" spans="1:36" x14ac:dyDescent="0.2">
      <c r="A547" t="s">
        <v>441</v>
      </c>
      <c r="B547" t="s">
        <v>442</v>
      </c>
      <c r="C547" t="s">
        <v>3073</v>
      </c>
      <c r="D547" t="s">
        <v>3074</v>
      </c>
      <c r="E547" t="s">
        <v>35</v>
      </c>
      <c r="F547" t="s">
        <v>36</v>
      </c>
      <c r="G547" s="1">
        <v>42906</v>
      </c>
      <c r="H547" s="1">
        <v>42894</v>
      </c>
      <c r="I547" s="83">
        <v>3386</v>
      </c>
      <c r="J547" s="1" t="s">
        <v>442</v>
      </c>
      <c r="K547" t="s">
        <v>288</v>
      </c>
      <c r="L547" t="s">
        <v>3390</v>
      </c>
      <c r="M547" t="s">
        <v>5663</v>
      </c>
      <c r="N547" t="s">
        <v>8273</v>
      </c>
      <c r="O547" t="s">
        <v>8275</v>
      </c>
      <c r="P547" t="s">
        <v>3446</v>
      </c>
      <c r="Q547" t="str">
        <f t="shared" si="8"/>
        <v>#000000</v>
      </c>
      <c r="R547" t="s">
        <v>3446</v>
      </c>
      <c r="S547">
        <v>2</v>
      </c>
      <c r="T547" s="80">
        <v>42894</v>
      </c>
      <c r="U547" s="1" t="s">
        <v>2920</v>
      </c>
      <c r="V547">
        <v>133</v>
      </c>
      <c r="W547">
        <v>55934</v>
      </c>
      <c r="X547">
        <v>78544</v>
      </c>
      <c r="Y547" s="87">
        <v>2.3778024099832002E-3</v>
      </c>
      <c r="Z547">
        <v>12661</v>
      </c>
      <c r="AA547">
        <v>294</v>
      </c>
      <c r="AB547" t="s">
        <v>2916</v>
      </c>
      <c r="AC547">
        <v>0.22635606250223478</v>
      </c>
      <c r="AD547">
        <v>0.7121358728865349</v>
      </c>
      <c r="AE547" s="82">
        <v>0.69807681374818276</v>
      </c>
      <c r="AF547">
        <v>0.66223248350090069</v>
      </c>
      <c r="AG547">
        <v>0.62091048642425406</v>
      </c>
      <c r="AH547">
        <v>-1.2340490984960001E-3</v>
      </c>
      <c r="AI547" t="s">
        <v>2917</v>
      </c>
      <c r="AJ547">
        <v>133</v>
      </c>
    </row>
    <row r="548" spans="1:36" x14ac:dyDescent="0.2">
      <c r="A548" t="s">
        <v>470</v>
      </c>
      <c r="B548" t="s">
        <v>471</v>
      </c>
      <c r="C548" t="s">
        <v>2958</v>
      </c>
      <c r="D548" t="s">
        <v>49</v>
      </c>
      <c r="E548" t="s">
        <v>35</v>
      </c>
      <c r="F548" t="s">
        <v>36</v>
      </c>
      <c r="G548" s="1">
        <v>42906</v>
      </c>
      <c r="H548" s="1">
        <v>42894</v>
      </c>
      <c r="I548" s="83">
        <v>3387</v>
      </c>
      <c r="J548" s="1" t="s">
        <v>471</v>
      </c>
      <c r="K548" t="s">
        <v>3447</v>
      </c>
      <c r="L548" t="s">
        <v>3056</v>
      </c>
      <c r="M548" t="s">
        <v>5664</v>
      </c>
      <c r="N548" t="s">
        <v>8272</v>
      </c>
      <c r="O548" t="s">
        <v>8277</v>
      </c>
      <c r="P548" t="s">
        <v>39</v>
      </c>
      <c r="Q548" t="str">
        <f t="shared" si="8"/>
        <v>#0087DC</v>
      </c>
      <c r="R548" t="s">
        <v>40</v>
      </c>
      <c r="S548">
        <v>2</v>
      </c>
      <c r="T548" s="80">
        <v>42894</v>
      </c>
      <c r="U548" s="1" t="s">
        <v>2915</v>
      </c>
      <c r="V548">
        <v>26318</v>
      </c>
      <c r="W548">
        <v>47872</v>
      </c>
      <c r="X548">
        <v>74540</v>
      </c>
      <c r="Y548" s="87">
        <v>0.549757687165775</v>
      </c>
      <c r="Z548">
        <v>8391</v>
      </c>
      <c r="AA548">
        <v>393</v>
      </c>
      <c r="AB548" t="s">
        <v>2916</v>
      </c>
      <c r="AC548">
        <v>0.17527991310160429</v>
      </c>
      <c r="AD548">
        <v>0.64223235846525351</v>
      </c>
      <c r="AE548" s="82">
        <v>0.66937249549915789</v>
      </c>
      <c r="AF548">
        <v>0.66223248350090069</v>
      </c>
      <c r="AG548">
        <v>0.63192990930070303</v>
      </c>
      <c r="AH548">
        <v>0.107901172165456</v>
      </c>
      <c r="AI548" t="s">
        <v>2925</v>
      </c>
      <c r="AJ548">
        <v>26318</v>
      </c>
    </row>
    <row r="549" spans="1:36" x14ac:dyDescent="0.2">
      <c r="A549" t="s">
        <v>470</v>
      </c>
      <c r="B549" t="s">
        <v>471</v>
      </c>
      <c r="C549" t="s">
        <v>2958</v>
      </c>
      <c r="D549" t="s">
        <v>49</v>
      </c>
      <c r="E549" t="s">
        <v>35</v>
      </c>
      <c r="F549" t="s">
        <v>36</v>
      </c>
      <c r="G549" s="1">
        <v>42906</v>
      </c>
      <c r="H549" s="1">
        <v>42894</v>
      </c>
      <c r="I549" s="83">
        <v>3387</v>
      </c>
      <c r="J549" s="1" t="s">
        <v>471</v>
      </c>
      <c r="K549" t="s">
        <v>3448</v>
      </c>
      <c r="L549" t="s">
        <v>2555</v>
      </c>
      <c r="M549" t="s">
        <v>5665</v>
      </c>
      <c r="N549" t="s">
        <v>8273</v>
      </c>
      <c r="O549" t="s">
        <v>8275</v>
      </c>
      <c r="P549" t="s">
        <v>42</v>
      </c>
      <c r="Q549" t="str">
        <f t="shared" si="8"/>
        <v>#DC241f</v>
      </c>
      <c r="R549" t="s">
        <v>43</v>
      </c>
      <c r="S549">
        <v>2</v>
      </c>
      <c r="T549" s="80">
        <v>42894</v>
      </c>
      <c r="U549" s="1" t="s">
        <v>2920</v>
      </c>
      <c r="V549">
        <v>17927</v>
      </c>
      <c r="W549">
        <v>47872</v>
      </c>
      <c r="X549">
        <v>74540</v>
      </c>
      <c r="Y549" s="87">
        <v>0.37447777406417099</v>
      </c>
      <c r="Z549">
        <v>8391</v>
      </c>
      <c r="AA549">
        <v>393</v>
      </c>
      <c r="AB549" t="s">
        <v>2916</v>
      </c>
      <c r="AC549">
        <v>0.17527991310160429</v>
      </c>
      <c r="AD549">
        <v>0.64223235846525351</v>
      </c>
      <c r="AE549" s="82">
        <v>0.66937249549915789</v>
      </c>
      <c r="AF549">
        <v>0.66223248350090069</v>
      </c>
      <c r="AG549">
        <v>0.63192990930070303</v>
      </c>
      <c r="AH549">
        <v>3.7145771261563799E-2</v>
      </c>
      <c r="AI549" t="s">
        <v>2925</v>
      </c>
      <c r="AJ549">
        <v>17927</v>
      </c>
    </row>
    <row r="550" spans="1:36" x14ac:dyDescent="0.2">
      <c r="A550" t="s">
        <v>470</v>
      </c>
      <c r="B550" t="s">
        <v>471</v>
      </c>
      <c r="C550" t="s">
        <v>2958</v>
      </c>
      <c r="D550" t="s">
        <v>49</v>
      </c>
      <c r="E550" t="s">
        <v>35</v>
      </c>
      <c r="F550" t="s">
        <v>36</v>
      </c>
      <c r="G550" s="1">
        <v>42906</v>
      </c>
      <c r="H550" s="1">
        <v>42894</v>
      </c>
      <c r="I550" s="83">
        <v>3387</v>
      </c>
      <c r="J550" s="1" t="s">
        <v>471</v>
      </c>
      <c r="K550" t="s">
        <v>766</v>
      </c>
      <c r="L550" t="s">
        <v>2555</v>
      </c>
      <c r="M550" t="s">
        <v>5666</v>
      </c>
      <c r="N550" t="s">
        <v>8273</v>
      </c>
      <c r="O550" t="s">
        <v>8275</v>
      </c>
      <c r="P550" t="s">
        <v>45</v>
      </c>
      <c r="Q550" t="str">
        <f t="shared" si="8"/>
        <v>#70147A</v>
      </c>
      <c r="R550" t="s">
        <v>45</v>
      </c>
      <c r="S550">
        <v>2</v>
      </c>
      <c r="T550" s="80">
        <v>42894</v>
      </c>
      <c r="U550" s="1" t="s">
        <v>2920</v>
      </c>
      <c r="V550">
        <v>2018</v>
      </c>
      <c r="W550">
        <v>47872</v>
      </c>
      <c r="X550">
        <v>74540</v>
      </c>
      <c r="Y550" s="87">
        <v>4.2154077540106999E-2</v>
      </c>
      <c r="Z550">
        <v>8391</v>
      </c>
      <c r="AA550">
        <v>393</v>
      </c>
      <c r="AB550" t="s">
        <v>2916</v>
      </c>
      <c r="AC550">
        <v>0.17527991310160429</v>
      </c>
      <c r="AD550">
        <v>0.64223235846525351</v>
      </c>
      <c r="AE550" s="82">
        <v>0.66937249549915789</v>
      </c>
      <c r="AF550">
        <v>0.66223248350090069</v>
      </c>
      <c r="AG550">
        <v>0.63192990930070303</v>
      </c>
      <c r="AH550">
        <v>-0.13245684838188701</v>
      </c>
      <c r="AI550" t="s">
        <v>2925</v>
      </c>
      <c r="AJ550">
        <v>2018</v>
      </c>
    </row>
    <row r="551" spans="1:36" x14ac:dyDescent="0.2">
      <c r="A551" t="s">
        <v>470</v>
      </c>
      <c r="B551" t="s">
        <v>471</v>
      </c>
      <c r="C551" t="s">
        <v>2958</v>
      </c>
      <c r="D551" t="s">
        <v>49</v>
      </c>
      <c r="E551" t="s">
        <v>35</v>
      </c>
      <c r="F551" t="s">
        <v>36</v>
      </c>
      <c r="G551" s="1">
        <v>42906</v>
      </c>
      <c r="H551" s="1">
        <v>42894</v>
      </c>
      <c r="I551" s="83">
        <v>3387</v>
      </c>
      <c r="J551" s="1" t="s">
        <v>471</v>
      </c>
      <c r="K551" t="s">
        <v>3449</v>
      </c>
      <c r="L551" t="s">
        <v>2555</v>
      </c>
      <c r="M551" t="s">
        <v>5667</v>
      </c>
      <c r="N551" t="s">
        <v>8273</v>
      </c>
      <c r="O551" t="s">
        <v>8275</v>
      </c>
      <c r="P551" t="s">
        <v>54</v>
      </c>
      <c r="Q551" t="str">
        <f t="shared" si="8"/>
        <v>#528D6B</v>
      </c>
      <c r="R551" t="s">
        <v>54</v>
      </c>
      <c r="S551">
        <v>2</v>
      </c>
      <c r="T551" s="80">
        <v>42894</v>
      </c>
      <c r="U551" s="1" t="s">
        <v>2920</v>
      </c>
      <c r="V551">
        <v>815</v>
      </c>
      <c r="W551">
        <v>47872</v>
      </c>
      <c r="X551">
        <v>74540</v>
      </c>
      <c r="Y551" s="87">
        <v>1.7024565508021401E-2</v>
      </c>
      <c r="Z551">
        <v>8391</v>
      </c>
      <c r="AA551">
        <v>393</v>
      </c>
      <c r="AB551" t="s">
        <v>2916</v>
      </c>
      <c r="AC551">
        <v>0.17527991310160429</v>
      </c>
      <c r="AD551">
        <v>0.64223235846525351</v>
      </c>
      <c r="AE551" s="82">
        <v>0.66937249549915789</v>
      </c>
      <c r="AF551">
        <v>0.66223248350090069</v>
      </c>
      <c r="AG551">
        <v>0.63192990930070303</v>
      </c>
      <c r="AH551">
        <v>-2.2115116910698999E-3</v>
      </c>
      <c r="AI551" t="s">
        <v>2925</v>
      </c>
      <c r="AJ551">
        <v>815</v>
      </c>
    </row>
    <row r="552" spans="1:36" x14ac:dyDescent="0.2">
      <c r="A552" t="s">
        <v>470</v>
      </c>
      <c r="B552" t="s">
        <v>471</v>
      </c>
      <c r="C552" t="s">
        <v>2958</v>
      </c>
      <c r="D552" t="s">
        <v>49</v>
      </c>
      <c r="E552" t="s">
        <v>35</v>
      </c>
      <c r="F552" t="s">
        <v>36</v>
      </c>
      <c r="G552" s="1">
        <v>42906</v>
      </c>
      <c r="H552" s="1">
        <v>42894</v>
      </c>
      <c r="I552" s="83">
        <v>3387</v>
      </c>
      <c r="J552" s="1" t="s">
        <v>471</v>
      </c>
      <c r="K552" t="s">
        <v>54</v>
      </c>
      <c r="L552" t="s">
        <v>3450</v>
      </c>
      <c r="M552" t="s">
        <v>5668</v>
      </c>
      <c r="N552" t="s">
        <v>8273</v>
      </c>
      <c r="O552" t="s">
        <v>8275</v>
      </c>
      <c r="P552" t="s">
        <v>52</v>
      </c>
      <c r="Q552" t="str">
        <f t="shared" si="8"/>
        <v>#FAA61A</v>
      </c>
      <c r="R552" t="s">
        <v>53</v>
      </c>
      <c r="S552">
        <v>2</v>
      </c>
      <c r="T552" s="80">
        <v>42894</v>
      </c>
      <c r="U552" s="1" t="s">
        <v>2920</v>
      </c>
      <c r="V552">
        <v>794</v>
      </c>
      <c r="W552">
        <v>47872</v>
      </c>
      <c r="X552">
        <v>74540</v>
      </c>
      <c r="Y552" s="87">
        <v>1.6585895721925099E-2</v>
      </c>
      <c r="Z552">
        <v>8391</v>
      </c>
      <c r="AA552">
        <v>393</v>
      </c>
      <c r="AB552" t="s">
        <v>2916</v>
      </c>
      <c r="AC552">
        <v>0.17527991310160429</v>
      </c>
      <c r="AD552">
        <v>0.64223235846525351</v>
      </c>
      <c r="AE552" s="82">
        <v>0.66937249549915789</v>
      </c>
      <c r="AF552">
        <v>0.66223248350090069</v>
      </c>
      <c r="AG552">
        <v>0.63192990930070303</v>
      </c>
      <c r="AH552">
        <v>-1.0378583354063799E-2</v>
      </c>
      <c r="AI552" t="s">
        <v>2925</v>
      </c>
      <c r="AJ552">
        <v>794</v>
      </c>
    </row>
    <row r="553" spans="1:36" x14ac:dyDescent="0.2">
      <c r="A553" t="s">
        <v>474</v>
      </c>
      <c r="B553" t="s">
        <v>475</v>
      </c>
      <c r="C553" t="s">
        <v>2952</v>
      </c>
      <c r="D553" t="s">
        <v>34</v>
      </c>
      <c r="E553" t="s">
        <v>35</v>
      </c>
      <c r="F553" t="s">
        <v>36</v>
      </c>
      <c r="G553" s="1">
        <v>42906</v>
      </c>
      <c r="H553" s="1">
        <v>42894</v>
      </c>
      <c r="I553" s="83">
        <v>3388</v>
      </c>
      <c r="J553" s="1" t="s">
        <v>475</v>
      </c>
      <c r="K553" t="s">
        <v>2095</v>
      </c>
      <c r="L553" t="s">
        <v>3451</v>
      </c>
      <c r="M553" t="s">
        <v>5669</v>
      </c>
      <c r="N553" t="s">
        <v>8272</v>
      </c>
      <c r="O553" t="s">
        <v>8275</v>
      </c>
      <c r="P553" t="s">
        <v>42</v>
      </c>
      <c r="Q553" t="str">
        <f t="shared" si="8"/>
        <v>#DC241f</v>
      </c>
      <c r="R553" t="s">
        <v>43</v>
      </c>
      <c r="S553">
        <v>2</v>
      </c>
      <c r="T553" s="80">
        <v>42894</v>
      </c>
      <c r="U553" s="1" t="s">
        <v>2915</v>
      </c>
      <c r="V553">
        <v>25572</v>
      </c>
      <c r="W553">
        <v>56800</v>
      </c>
      <c r="X553">
        <v>78182</v>
      </c>
      <c r="Y553" s="87">
        <v>0.45021126760563301</v>
      </c>
      <c r="Z553">
        <v>187</v>
      </c>
      <c r="AA553">
        <v>636</v>
      </c>
      <c r="AB553" t="s">
        <v>2916</v>
      </c>
      <c r="AC553">
        <v>3.2922535211267604E-3</v>
      </c>
      <c r="AD553">
        <v>0.72650993834898059</v>
      </c>
      <c r="AE553" s="82">
        <v>0.71233652795510449</v>
      </c>
      <c r="AF553">
        <v>0.66223248350090069</v>
      </c>
      <c r="AG553">
        <v>0.65729459927957612</v>
      </c>
      <c r="AH553">
        <v>0.20481708449518701</v>
      </c>
      <c r="AI553" t="s">
        <v>3103</v>
      </c>
      <c r="AJ553">
        <v>25572</v>
      </c>
    </row>
    <row r="554" spans="1:36" x14ac:dyDescent="0.2">
      <c r="A554" t="s">
        <v>474</v>
      </c>
      <c r="B554" t="s">
        <v>475</v>
      </c>
      <c r="C554" t="s">
        <v>2952</v>
      </c>
      <c r="D554" t="s">
        <v>34</v>
      </c>
      <c r="E554" t="s">
        <v>35</v>
      </c>
      <c r="F554" t="s">
        <v>36</v>
      </c>
      <c r="G554" s="1">
        <v>42906</v>
      </c>
      <c r="H554" s="1">
        <v>42894</v>
      </c>
      <c r="I554" s="83">
        <v>3388</v>
      </c>
      <c r="J554" s="1" t="s">
        <v>475</v>
      </c>
      <c r="K554" t="s">
        <v>476</v>
      </c>
      <c r="L554" t="s">
        <v>568</v>
      </c>
      <c r="M554" t="s">
        <v>5670</v>
      </c>
      <c r="N554" t="s">
        <v>8273</v>
      </c>
      <c r="O554" t="s">
        <v>8277</v>
      </c>
      <c r="P554" t="s">
        <v>39</v>
      </c>
      <c r="Q554" t="str">
        <f t="shared" si="8"/>
        <v>#0087DC</v>
      </c>
      <c r="R554" t="s">
        <v>40</v>
      </c>
      <c r="S554">
        <v>2</v>
      </c>
      <c r="T554" s="80">
        <v>42894</v>
      </c>
      <c r="U554" s="1" t="s">
        <v>2920</v>
      </c>
      <c r="V554">
        <v>25385</v>
      </c>
      <c r="W554">
        <v>56800</v>
      </c>
      <c r="X554">
        <v>78182</v>
      </c>
      <c r="Y554" s="87">
        <v>0.44691901408450702</v>
      </c>
      <c r="Z554">
        <v>187</v>
      </c>
      <c r="AA554">
        <v>636</v>
      </c>
      <c r="AB554" t="s">
        <v>2916</v>
      </c>
      <c r="AC554">
        <v>3.2922535211267604E-3</v>
      </c>
      <c r="AD554">
        <v>0.72650993834898059</v>
      </c>
      <c r="AE554" s="82">
        <v>0.71233652795510449</v>
      </c>
      <c r="AF554">
        <v>0.66223248350090069</v>
      </c>
      <c r="AG554">
        <v>0.65729459927957612</v>
      </c>
      <c r="AH554">
        <v>1.82647542883787E-2</v>
      </c>
      <c r="AI554" t="s">
        <v>3103</v>
      </c>
      <c r="AJ554">
        <v>25385</v>
      </c>
    </row>
    <row r="555" spans="1:36" x14ac:dyDescent="0.2">
      <c r="A555" t="s">
        <v>474</v>
      </c>
      <c r="B555" t="s">
        <v>475</v>
      </c>
      <c r="C555" t="s">
        <v>2952</v>
      </c>
      <c r="D555" t="s">
        <v>34</v>
      </c>
      <c r="E555" t="s">
        <v>35</v>
      </c>
      <c r="F555" t="s">
        <v>36</v>
      </c>
      <c r="G555" s="1">
        <v>42906</v>
      </c>
      <c r="H555" s="1">
        <v>42894</v>
      </c>
      <c r="I555" s="83">
        <v>3388</v>
      </c>
      <c r="J555" s="1" t="s">
        <v>475</v>
      </c>
      <c r="K555" t="s">
        <v>3452</v>
      </c>
      <c r="L555" t="s">
        <v>370</v>
      </c>
      <c r="M555" t="s">
        <v>5671</v>
      </c>
      <c r="N555" t="s">
        <v>8273</v>
      </c>
      <c r="O555" t="s">
        <v>8275</v>
      </c>
      <c r="P555" t="s">
        <v>52</v>
      </c>
      <c r="Q555" t="str">
        <f t="shared" si="8"/>
        <v>#FAA61A</v>
      </c>
      <c r="R555" t="s">
        <v>53</v>
      </c>
      <c r="S555">
        <v>2</v>
      </c>
      <c r="T555" s="80">
        <v>42894</v>
      </c>
      <c r="U555" s="1" t="s">
        <v>2920</v>
      </c>
      <c r="V555">
        <v>4561</v>
      </c>
      <c r="W555">
        <v>56800</v>
      </c>
      <c r="X555">
        <v>78182</v>
      </c>
      <c r="Y555" s="87">
        <v>8.0299295774647894E-2</v>
      </c>
      <c r="Z555">
        <v>187</v>
      </c>
      <c r="AA555">
        <v>636</v>
      </c>
      <c r="AB555" t="s">
        <v>2916</v>
      </c>
      <c r="AC555">
        <v>3.2922535211267604E-3</v>
      </c>
      <c r="AD555">
        <v>0.72650993834898059</v>
      </c>
      <c r="AE555" s="82">
        <v>0.71233652795510449</v>
      </c>
      <c r="AF555">
        <v>0.66223248350090069</v>
      </c>
      <c r="AG555">
        <v>0.65729459927957612</v>
      </c>
      <c r="AH555">
        <v>-3.6169422078152998E-2</v>
      </c>
      <c r="AI555" t="s">
        <v>3103</v>
      </c>
      <c r="AJ555">
        <v>4561</v>
      </c>
    </row>
    <row r="556" spans="1:36" x14ac:dyDescent="0.2">
      <c r="A556" t="s">
        <v>474</v>
      </c>
      <c r="B556" t="s">
        <v>475</v>
      </c>
      <c r="C556" t="s">
        <v>2952</v>
      </c>
      <c r="D556" t="s">
        <v>34</v>
      </c>
      <c r="E556" t="s">
        <v>35</v>
      </c>
      <c r="F556" t="s">
        <v>36</v>
      </c>
      <c r="G556" s="1">
        <v>42906</v>
      </c>
      <c r="H556" s="1">
        <v>42894</v>
      </c>
      <c r="I556" s="83">
        <v>3388</v>
      </c>
      <c r="J556" s="1" t="s">
        <v>475</v>
      </c>
      <c r="K556" t="s">
        <v>996</v>
      </c>
      <c r="L556" t="s">
        <v>1292</v>
      </c>
      <c r="M556" t="s">
        <v>5672</v>
      </c>
      <c r="N556" t="s">
        <v>8273</v>
      </c>
      <c r="O556" t="s">
        <v>8275</v>
      </c>
      <c r="P556" t="s">
        <v>54</v>
      </c>
      <c r="Q556" t="str">
        <f t="shared" si="8"/>
        <v>#528D6B</v>
      </c>
      <c r="R556" t="s">
        <v>54</v>
      </c>
      <c r="S556">
        <v>2</v>
      </c>
      <c r="T556" s="80">
        <v>42894</v>
      </c>
      <c r="U556" s="1" t="s">
        <v>2920</v>
      </c>
      <c r="V556">
        <v>1282</v>
      </c>
      <c r="W556">
        <v>56800</v>
      </c>
      <c r="X556">
        <v>78182</v>
      </c>
      <c r="Y556" s="87">
        <v>2.2570422535211299E-2</v>
      </c>
      <c r="Z556">
        <v>187</v>
      </c>
      <c r="AA556">
        <v>636</v>
      </c>
      <c r="AB556" t="s">
        <v>2916</v>
      </c>
      <c r="AC556">
        <v>3.2922535211267604E-3</v>
      </c>
      <c r="AD556">
        <v>0.72650993834898059</v>
      </c>
      <c r="AE556" s="82">
        <v>0.71233652795510449</v>
      </c>
      <c r="AF556">
        <v>0.66223248350090069</v>
      </c>
      <c r="AG556">
        <v>0.65729459927957612</v>
      </c>
      <c r="AH556">
        <v>-4.7494105660804802E-2</v>
      </c>
      <c r="AI556" t="s">
        <v>3103</v>
      </c>
      <c r="AJ556">
        <v>1282</v>
      </c>
    </row>
    <row r="557" spans="1:36" x14ac:dyDescent="0.2">
      <c r="A557" t="s">
        <v>478</v>
      </c>
      <c r="B557" t="s">
        <v>479</v>
      </c>
      <c r="C557" t="s">
        <v>2913</v>
      </c>
      <c r="D557" t="s">
        <v>65</v>
      </c>
      <c r="E557" t="s">
        <v>35</v>
      </c>
      <c r="F557" t="s">
        <v>36</v>
      </c>
      <c r="G557" s="1">
        <v>42906</v>
      </c>
      <c r="H557" s="1">
        <v>42894</v>
      </c>
      <c r="I557" s="83">
        <v>3389</v>
      </c>
      <c r="J557" s="1" t="s">
        <v>479</v>
      </c>
      <c r="K557" t="s">
        <v>1447</v>
      </c>
      <c r="L557" t="s">
        <v>3422</v>
      </c>
      <c r="M557" t="s">
        <v>5673</v>
      </c>
      <c r="N557" t="s">
        <v>8272</v>
      </c>
      <c r="O557" t="s">
        <v>8277</v>
      </c>
      <c r="P557" t="s">
        <v>42</v>
      </c>
      <c r="Q557" t="str">
        <f t="shared" si="8"/>
        <v>#DC241f</v>
      </c>
      <c r="R557" t="s">
        <v>43</v>
      </c>
      <c r="S557">
        <v>2</v>
      </c>
      <c r="T557" s="80">
        <v>42894</v>
      </c>
      <c r="U557" s="1" t="s">
        <v>2915</v>
      </c>
      <c r="V557">
        <v>25193</v>
      </c>
      <c r="W557">
        <v>40367</v>
      </c>
      <c r="X557">
        <v>59288</v>
      </c>
      <c r="Y557" s="87">
        <v>0.62409889265984497</v>
      </c>
      <c r="Z557">
        <v>17196</v>
      </c>
      <c r="AA557">
        <v>173</v>
      </c>
      <c r="AB557" t="s">
        <v>2916</v>
      </c>
      <c r="AC557">
        <v>0.42599152773304927</v>
      </c>
      <c r="AD557">
        <v>0.68086290649035219</v>
      </c>
      <c r="AE557" s="82">
        <v>0.68568477143246276</v>
      </c>
      <c r="AF557">
        <v>0.66223248350090069</v>
      </c>
      <c r="AG557">
        <v>0.67261904761904767</v>
      </c>
      <c r="AH557">
        <v>0.22400573942276999</v>
      </c>
      <c r="AI557" t="s">
        <v>2917</v>
      </c>
      <c r="AJ557">
        <v>25193</v>
      </c>
    </row>
    <row r="558" spans="1:36" x14ac:dyDescent="0.2">
      <c r="A558" t="s">
        <v>478</v>
      </c>
      <c r="B558" t="s">
        <v>479</v>
      </c>
      <c r="C558" t="s">
        <v>2913</v>
      </c>
      <c r="D558" t="s">
        <v>65</v>
      </c>
      <c r="E558" t="s">
        <v>35</v>
      </c>
      <c r="F558" t="s">
        <v>36</v>
      </c>
      <c r="G558" s="1">
        <v>42906</v>
      </c>
      <c r="H558" s="1">
        <v>42894</v>
      </c>
      <c r="I558" s="83">
        <v>3389</v>
      </c>
      <c r="J558" s="1" t="s">
        <v>479</v>
      </c>
      <c r="K558" t="s">
        <v>506</v>
      </c>
      <c r="L558" t="s">
        <v>427</v>
      </c>
      <c r="M558" t="s">
        <v>5674</v>
      </c>
      <c r="N558" t="s">
        <v>8273</v>
      </c>
      <c r="O558" t="s">
        <v>8275</v>
      </c>
      <c r="P558" t="s">
        <v>39</v>
      </c>
      <c r="Q558" t="str">
        <f t="shared" si="8"/>
        <v>#0087DC</v>
      </c>
      <c r="R558" t="s">
        <v>40</v>
      </c>
      <c r="S558">
        <v>2</v>
      </c>
      <c r="T558" s="80">
        <v>42894</v>
      </c>
      <c r="U558" s="1" t="s">
        <v>2920</v>
      </c>
      <c r="V558">
        <v>7997</v>
      </c>
      <c r="W558">
        <v>40367</v>
      </c>
      <c r="X558">
        <v>59288</v>
      </c>
      <c r="Y558" s="87">
        <v>0.19810736492679601</v>
      </c>
      <c r="Z558">
        <v>17196</v>
      </c>
      <c r="AA558">
        <v>173</v>
      </c>
      <c r="AB558" t="s">
        <v>2916</v>
      </c>
      <c r="AC558">
        <v>0.42599152773304927</v>
      </c>
      <c r="AD558">
        <v>0.68086290649035219</v>
      </c>
      <c r="AE558" s="82">
        <v>0.68568477143246276</v>
      </c>
      <c r="AF558">
        <v>0.66223248350090069</v>
      </c>
      <c r="AG558">
        <v>0.67261904761904767</v>
      </c>
      <c r="AH558">
        <v>5.1287512936939998E-2</v>
      </c>
      <c r="AI558" t="s">
        <v>2917</v>
      </c>
      <c r="AJ558">
        <v>7997</v>
      </c>
    </row>
    <row r="559" spans="1:36" x14ac:dyDescent="0.2">
      <c r="A559" t="s">
        <v>478</v>
      </c>
      <c r="B559" t="s">
        <v>479</v>
      </c>
      <c r="C559" t="s">
        <v>2913</v>
      </c>
      <c r="D559" t="s">
        <v>65</v>
      </c>
      <c r="E559" t="s">
        <v>35</v>
      </c>
      <c r="F559" t="s">
        <v>36</v>
      </c>
      <c r="G559" s="1">
        <v>42906</v>
      </c>
      <c r="H559" s="1">
        <v>42894</v>
      </c>
      <c r="I559" s="83">
        <v>3389</v>
      </c>
      <c r="J559" s="1" t="s">
        <v>479</v>
      </c>
      <c r="K559" t="s">
        <v>3453</v>
      </c>
      <c r="L559" t="s">
        <v>3454</v>
      </c>
      <c r="M559" t="s">
        <v>5675</v>
      </c>
      <c r="N559" t="s">
        <v>8272</v>
      </c>
      <c r="O559" t="s">
        <v>8275</v>
      </c>
      <c r="P559" t="s">
        <v>52</v>
      </c>
      <c r="Q559" t="str">
        <f t="shared" si="8"/>
        <v>#FAA61A</v>
      </c>
      <c r="R559" t="s">
        <v>53</v>
      </c>
      <c r="S559">
        <v>2</v>
      </c>
      <c r="T559" s="80">
        <v>42894</v>
      </c>
      <c r="U559" s="1" t="s">
        <v>2920</v>
      </c>
      <c r="V559">
        <v>5415</v>
      </c>
      <c r="W559">
        <v>40367</v>
      </c>
      <c r="X559">
        <v>59288</v>
      </c>
      <c r="Y559" s="87">
        <v>0.13414422671984499</v>
      </c>
      <c r="Z559">
        <v>17196</v>
      </c>
      <c r="AA559">
        <v>173</v>
      </c>
      <c r="AB559" t="s">
        <v>2916</v>
      </c>
      <c r="AC559">
        <v>0.42599152773304927</v>
      </c>
      <c r="AD559">
        <v>0.68086290649035219</v>
      </c>
      <c r="AE559" s="82">
        <v>0.68568477143246276</v>
      </c>
      <c r="AF559">
        <v>0.66223248350090069</v>
      </c>
      <c r="AG559">
        <v>0.67261904761904767</v>
      </c>
      <c r="AH559">
        <v>-0.137061072664308</v>
      </c>
      <c r="AI559" t="s">
        <v>2917</v>
      </c>
      <c r="AJ559">
        <v>5415</v>
      </c>
    </row>
    <row r="560" spans="1:36" x14ac:dyDescent="0.2">
      <c r="A560" t="s">
        <v>478</v>
      </c>
      <c r="B560" t="s">
        <v>479</v>
      </c>
      <c r="C560" t="s">
        <v>2913</v>
      </c>
      <c r="D560" t="s">
        <v>65</v>
      </c>
      <c r="E560" t="s">
        <v>35</v>
      </c>
      <c r="F560" t="s">
        <v>36</v>
      </c>
      <c r="G560" s="1">
        <v>42906</v>
      </c>
      <c r="H560" s="1">
        <v>42894</v>
      </c>
      <c r="I560" s="83">
        <v>3389</v>
      </c>
      <c r="J560" s="1" t="s">
        <v>479</v>
      </c>
      <c r="K560" t="s">
        <v>1907</v>
      </c>
      <c r="L560" t="s">
        <v>2961</v>
      </c>
      <c r="M560" t="s">
        <v>5676</v>
      </c>
      <c r="N560" t="s">
        <v>8273</v>
      </c>
      <c r="O560" t="s">
        <v>8275</v>
      </c>
      <c r="P560" t="s">
        <v>69</v>
      </c>
      <c r="Q560" t="str">
        <f t="shared" si="8"/>
        <v>#008142</v>
      </c>
      <c r="R560" t="s">
        <v>70</v>
      </c>
      <c r="S560">
        <v>2</v>
      </c>
      <c r="T560" s="80">
        <v>42894</v>
      </c>
      <c r="U560" s="1" t="s">
        <v>2920</v>
      </c>
      <c r="V560">
        <v>999</v>
      </c>
      <c r="W560">
        <v>40367</v>
      </c>
      <c r="X560">
        <v>59288</v>
      </c>
      <c r="Y560" s="87">
        <v>2.47479376718607E-2</v>
      </c>
      <c r="Z560">
        <v>17196</v>
      </c>
      <c r="AA560">
        <v>173</v>
      </c>
      <c r="AB560" t="s">
        <v>2916</v>
      </c>
      <c r="AC560">
        <v>0.42599152773304927</v>
      </c>
      <c r="AD560">
        <v>0.68086290649035219</v>
      </c>
      <c r="AE560" s="82">
        <v>0.68568477143246276</v>
      </c>
      <c r="AF560">
        <v>0.66223248350090069</v>
      </c>
      <c r="AG560">
        <v>0.67261904761904767</v>
      </c>
      <c r="AH560">
        <v>-2.5063168264070599E-2</v>
      </c>
      <c r="AI560" t="s">
        <v>2917</v>
      </c>
      <c r="AJ560">
        <v>999</v>
      </c>
    </row>
    <row r="561" spans="1:36" x14ac:dyDescent="0.2">
      <c r="A561" t="s">
        <v>478</v>
      </c>
      <c r="B561" t="s">
        <v>479</v>
      </c>
      <c r="C561" t="s">
        <v>2913</v>
      </c>
      <c r="D561" t="s">
        <v>65</v>
      </c>
      <c r="E561" t="s">
        <v>35</v>
      </c>
      <c r="F561" t="s">
        <v>36</v>
      </c>
      <c r="G561" s="1">
        <v>42906</v>
      </c>
      <c r="H561" s="1">
        <v>42894</v>
      </c>
      <c r="I561" s="83">
        <v>3389</v>
      </c>
      <c r="J561" s="1" t="s">
        <v>479</v>
      </c>
      <c r="K561" t="s">
        <v>198</v>
      </c>
      <c r="L561" t="s">
        <v>3381</v>
      </c>
      <c r="M561" t="s">
        <v>5677</v>
      </c>
      <c r="N561" t="s">
        <v>8273</v>
      </c>
      <c r="O561" t="s">
        <v>8275</v>
      </c>
      <c r="P561" t="s">
        <v>54</v>
      </c>
      <c r="Q561" t="str">
        <f t="shared" si="8"/>
        <v>#528D6B</v>
      </c>
      <c r="R561" t="s">
        <v>54</v>
      </c>
      <c r="S561">
        <v>2</v>
      </c>
      <c r="T561" s="80">
        <v>42894</v>
      </c>
      <c r="U561" s="1" t="s">
        <v>2920</v>
      </c>
      <c r="V561">
        <v>420</v>
      </c>
      <c r="W561">
        <v>40367</v>
      </c>
      <c r="X561">
        <v>59288</v>
      </c>
      <c r="Y561" s="87">
        <v>1.0404538360542E-2</v>
      </c>
      <c r="Z561">
        <v>17196</v>
      </c>
      <c r="AA561">
        <v>173</v>
      </c>
      <c r="AB561" t="s">
        <v>2916</v>
      </c>
      <c r="AC561">
        <v>0.42599152773304927</v>
      </c>
      <c r="AD561">
        <v>0.68086290649035219</v>
      </c>
      <c r="AE561" s="82">
        <v>0.68568477143246276</v>
      </c>
      <c r="AF561">
        <v>0.66223248350090069</v>
      </c>
      <c r="AG561">
        <v>0.67261904761904767</v>
      </c>
      <c r="AH561">
        <v>-5.3276049539887502E-2</v>
      </c>
      <c r="AI561" t="s">
        <v>2917</v>
      </c>
      <c r="AJ561">
        <v>420</v>
      </c>
    </row>
    <row r="562" spans="1:36" x14ac:dyDescent="0.2">
      <c r="A562" t="s">
        <v>478</v>
      </c>
      <c r="B562" t="s">
        <v>479</v>
      </c>
      <c r="C562" t="s">
        <v>2913</v>
      </c>
      <c r="D562" t="s">
        <v>65</v>
      </c>
      <c r="E562" t="s">
        <v>35</v>
      </c>
      <c r="F562" t="s">
        <v>36</v>
      </c>
      <c r="G562" s="1">
        <v>42906</v>
      </c>
      <c r="H562" s="1">
        <v>42894</v>
      </c>
      <c r="I562" s="83">
        <v>3389</v>
      </c>
      <c r="J562" s="1" t="s">
        <v>479</v>
      </c>
      <c r="K562" t="s">
        <v>3455</v>
      </c>
      <c r="L562" t="s">
        <v>3100</v>
      </c>
      <c r="M562" t="s">
        <v>5678</v>
      </c>
      <c r="N562" t="s">
        <v>8273</v>
      </c>
      <c r="O562" t="s">
        <v>8275</v>
      </c>
      <c r="P562" t="s">
        <v>45</v>
      </c>
      <c r="Q562" t="str">
        <f t="shared" si="8"/>
        <v>#70147A</v>
      </c>
      <c r="R562" t="s">
        <v>45</v>
      </c>
      <c r="S562">
        <v>2</v>
      </c>
      <c r="T562" s="80">
        <v>42894</v>
      </c>
      <c r="U562" s="1" t="s">
        <v>2920</v>
      </c>
      <c r="V562">
        <v>343</v>
      </c>
      <c r="W562">
        <v>40367</v>
      </c>
      <c r="X562">
        <v>59288</v>
      </c>
      <c r="Y562" s="87">
        <v>8.4970396611093006E-3</v>
      </c>
      <c r="Z562">
        <v>17196</v>
      </c>
      <c r="AA562">
        <v>173</v>
      </c>
      <c r="AB562" t="s">
        <v>2916</v>
      </c>
      <c r="AC562">
        <v>0.42599152773304927</v>
      </c>
      <c r="AD562">
        <v>0.68086290649035219</v>
      </c>
      <c r="AE562" s="82">
        <v>0.68568477143246276</v>
      </c>
      <c r="AF562">
        <v>0.66223248350090069</v>
      </c>
      <c r="AG562">
        <v>0.67261904761904767</v>
      </c>
      <c r="AH562">
        <v>-5.6166832408445097E-2</v>
      </c>
      <c r="AI562" t="s">
        <v>2917</v>
      </c>
      <c r="AJ562">
        <v>343</v>
      </c>
    </row>
    <row r="563" spans="1:36" x14ac:dyDescent="0.2">
      <c r="A563" t="s">
        <v>487</v>
      </c>
      <c r="B563" t="s">
        <v>488</v>
      </c>
      <c r="C563" t="s">
        <v>2913</v>
      </c>
      <c r="D563" t="s">
        <v>65</v>
      </c>
      <c r="E563" t="s">
        <v>35</v>
      </c>
      <c r="F563" t="s">
        <v>36</v>
      </c>
      <c r="G563" s="1">
        <v>42906</v>
      </c>
      <c r="H563" s="1">
        <v>42894</v>
      </c>
      <c r="I563" s="83">
        <v>3390</v>
      </c>
      <c r="J563" s="1" t="s">
        <v>488</v>
      </c>
      <c r="K563" t="s">
        <v>3456</v>
      </c>
      <c r="L563" t="s">
        <v>3402</v>
      </c>
      <c r="M563" t="s">
        <v>5679</v>
      </c>
      <c r="N563" t="s">
        <v>8272</v>
      </c>
      <c r="O563" t="s">
        <v>8275</v>
      </c>
      <c r="P563" t="s">
        <v>42</v>
      </c>
      <c r="Q563" t="str">
        <f t="shared" si="8"/>
        <v>#DC241f</v>
      </c>
      <c r="R563" t="s">
        <v>43</v>
      </c>
      <c r="S563">
        <v>2</v>
      </c>
      <c r="T563" s="80">
        <v>42894</v>
      </c>
      <c r="U563" s="1" t="s">
        <v>2915</v>
      </c>
      <c r="V563">
        <v>26081</v>
      </c>
      <c r="W563">
        <v>52022</v>
      </c>
      <c r="X563">
        <v>67221</v>
      </c>
      <c r="Y563" s="87">
        <v>0.50134558456037803</v>
      </c>
      <c r="Z563">
        <v>4174</v>
      </c>
      <c r="AA563">
        <v>499</v>
      </c>
      <c r="AB563" t="s">
        <v>2916</v>
      </c>
      <c r="AC563">
        <v>8.0235285071700441E-2</v>
      </c>
      <c r="AD563">
        <v>0.77389506255485641</v>
      </c>
      <c r="AE563" s="82">
        <v>0.68568477143246276</v>
      </c>
      <c r="AF563">
        <v>0.66223248350090069</v>
      </c>
      <c r="AG563">
        <v>0.76122090600630987</v>
      </c>
      <c r="AH563">
        <v>0.1187137689556</v>
      </c>
      <c r="AI563" t="s">
        <v>3103</v>
      </c>
      <c r="AJ563">
        <v>26081</v>
      </c>
    </row>
    <row r="564" spans="1:36" x14ac:dyDescent="0.2">
      <c r="A564" t="s">
        <v>487</v>
      </c>
      <c r="B564" t="s">
        <v>488</v>
      </c>
      <c r="C564" t="s">
        <v>2913</v>
      </c>
      <c r="D564" t="s">
        <v>65</v>
      </c>
      <c r="E564" t="s">
        <v>35</v>
      </c>
      <c r="F564" t="s">
        <v>36</v>
      </c>
      <c r="G564" s="1">
        <v>42906</v>
      </c>
      <c r="H564" s="1">
        <v>42894</v>
      </c>
      <c r="I564" s="83">
        <v>3390</v>
      </c>
      <c r="J564" s="1" t="s">
        <v>488</v>
      </c>
      <c r="K564" t="s">
        <v>174</v>
      </c>
      <c r="L564" t="s">
        <v>269</v>
      </c>
      <c r="M564" t="s">
        <v>5680</v>
      </c>
      <c r="N564" t="s">
        <v>8273</v>
      </c>
      <c r="O564" t="s">
        <v>8277</v>
      </c>
      <c r="P564" t="s">
        <v>39</v>
      </c>
      <c r="Q564" t="str">
        <f t="shared" si="8"/>
        <v>#0087DC</v>
      </c>
      <c r="R564" t="s">
        <v>40</v>
      </c>
      <c r="S564">
        <v>2</v>
      </c>
      <c r="T564" s="80">
        <v>42894</v>
      </c>
      <c r="U564" s="1" t="s">
        <v>2920</v>
      </c>
      <c r="V564">
        <v>21907</v>
      </c>
      <c r="W564">
        <v>52022</v>
      </c>
      <c r="X564">
        <v>67221</v>
      </c>
      <c r="Y564" s="87">
        <v>0.42111029948867701</v>
      </c>
      <c r="Z564">
        <v>4174</v>
      </c>
      <c r="AA564">
        <v>499</v>
      </c>
      <c r="AB564" t="s">
        <v>2916</v>
      </c>
      <c r="AC564">
        <v>8.0235285071700441E-2</v>
      </c>
      <c r="AD564">
        <v>0.77389506255485641</v>
      </c>
      <c r="AE564" s="82">
        <v>0.68568477143246276</v>
      </c>
      <c r="AF564">
        <v>0.66223248350090069</v>
      </c>
      <c r="AG564">
        <v>0.76122090600630987</v>
      </c>
      <c r="AH564">
        <v>-3.2997804706581999E-3</v>
      </c>
      <c r="AI564" t="s">
        <v>3103</v>
      </c>
      <c r="AJ564">
        <v>21907</v>
      </c>
    </row>
    <row r="565" spans="1:36" x14ac:dyDescent="0.2">
      <c r="A565" t="s">
        <v>487</v>
      </c>
      <c r="B565" t="s">
        <v>488</v>
      </c>
      <c r="C565" t="s">
        <v>2913</v>
      </c>
      <c r="D565" t="s">
        <v>65</v>
      </c>
      <c r="E565" t="s">
        <v>35</v>
      </c>
      <c r="F565" t="s">
        <v>36</v>
      </c>
      <c r="G565" s="1">
        <v>42906</v>
      </c>
      <c r="H565" s="1">
        <v>42894</v>
      </c>
      <c r="I565" s="83">
        <v>3390</v>
      </c>
      <c r="J565" s="1" t="s">
        <v>488</v>
      </c>
      <c r="K565" t="s">
        <v>325</v>
      </c>
      <c r="L565" t="s">
        <v>3457</v>
      </c>
      <c r="M565" t="s">
        <v>5681</v>
      </c>
      <c r="N565" t="s">
        <v>8273</v>
      </c>
      <c r="O565" t="s">
        <v>8275</v>
      </c>
      <c r="P565" t="s">
        <v>69</v>
      </c>
      <c r="Q565" t="str">
        <f t="shared" si="8"/>
        <v>#008142</v>
      </c>
      <c r="R565" t="s">
        <v>70</v>
      </c>
      <c r="S565">
        <v>2</v>
      </c>
      <c r="T565" s="80">
        <v>42894</v>
      </c>
      <c r="U565" s="1" t="s">
        <v>2920</v>
      </c>
      <c r="V565">
        <v>1738</v>
      </c>
      <c r="W565">
        <v>52022</v>
      </c>
      <c r="X565">
        <v>67221</v>
      </c>
      <c r="Y565" s="87">
        <v>3.3408942370535502E-2</v>
      </c>
      <c r="Z565">
        <v>4174</v>
      </c>
      <c r="AA565">
        <v>499</v>
      </c>
      <c r="AB565" t="s">
        <v>2916</v>
      </c>
      <c r="AC565">
        <v>8.0235285071700441E-2</v>
      </c>
      <c r="AD565">
        <v>0.77389506255485641</v>
      </c>
      <c r="AE565" s="82">
        <v>0.68568477143246276</v>
      </c>
      <c r="AF565">
        <v>0.66223248350090069</v>
      </c>
      <c r="AG565">
        <v>0.76122090600630987</v>
      </c>
      <c r="AH565">
        <v>-1.1575515411326001E-2</v>
      </c>
      <c r="AI565" t="s">
        <v>3103</v>
      </c>
      <c r="AJ565">
        <v>1738</v>
      </c>
    </row>
    <row r="566" spans="1:36" x14ac:dyDescent="0.2">
      <c r="A566" t="s">
        <v>487</v>
      </c>
      <c r="B566" t="s">
        <v>488</v>
      </c>
      <c r="C566" t="s">
        <v>2913</v>
      </c>
      <c r="D566" t="s">
        <v>65</v>
      </c>
      <c r="E566" t="s">
        <v>35</v>
      </c>
      <c r="F566" t="s">
        <v>36</v>
      </c>
      <c r="G566" s="1">
        <v>42906</v>
      </c>
      <c r="H566" s="1">
        <v>42894</v>
      </c>
      <c r="I566" s="83">
        <v>3390</v>
      </c>
      <c r="J566" s="1" t="s">
        <v>488</v>
      </c>
      <c r="K566" t="s">
        <v>3458</v>
      </c>
      <c r="L566" t="s">
        <v>3459</v>
      </c>
      <c r="M566" t="s">
        <v>5682</v>
      </c>
      <c r="N566" t="s">
        <v>8273</v>
      </c>
      <c r="O566" t="s">
        <v>8275</v>
      </c>
      <c r="P566" t="s">
        <v>52</v>
      </c>
      <c r="Q566" t="str">
        <f t="shared" si="8"/>
        <v>#FAA61A</v>
      </c>
      <c r="R566" t="s">
        <v>53</v>
      </c>
      <c r="S566">
        <v>2</v>
      </c>
      <c r="T566" s="80">
        <v>42894</v>
      </c>
      <c r="U566" s="1" t="s">
        <v>2920</v>
      </c>
      <c r="V566">
        <v>1714</v>
      </c>
      <c r="W566">
        <v>52022</v>
      </c>
      <c r="X566">
        <v>67221</v>
      </c>
      <c r="Y566" s="87">
        <v>3.2947599092691598E-2</v>
      </c>
      <c r="Z566">
        <v>4174</v>
      </c>
      <c r="AA566">
        <v>499</v>
      </c>
      <c r="AB566" t="s">
        <v>2916</v>
      </c>
      <c r="AC566">
        <v>8.0235285071700441E-2</v>
      </c>
      <c r="AD566">
        <v>0.77389506255485641</v>
      </c>
      <c r="AE566" s="82">
        <v>0.68568477143246276</v>
      </c>
      <c r="AF566">
        <v>0.66223248350090069</v>
      </c>
      <c r="AG566">
        <v>0.76122090600630987</v>
      </c>
      <c r="AH566">
        <v>-5.2334726361114E-3</v>
      </c>
      <c r="AI566" t="s">
        <v>3103</v>
      </c>
      <c r="AJ566">
        <v>1714</v>
      </c>
    </row>
    <row r="567" spans="1:36" x14ac:dyDescent="0.2">
      <c r="A567" t="s">
        <v>487</v>
      </c>
      <c r="B567" t="s">
        <v>488</v>
      </c>
      <c r="C567" t="s">
        <v>2913</v>
      </c>
      <c r="D567" t="s">
        <v>65</v>
      </c>
      <c r="E567" t="s">
        <v>35</v>
      </c>
      <c r="F567" t="s">
        <v>36</v>
      </c>
      <c r="G567" s="1">
        <v>42906</v>
      </c>
      <c r="H567" s="1">
        <v>42894</v>
      </c>
      <c r="I567" s="83">
        <v>3390</v>
      </c>
      <c r="J567" s="1" t="s">
        <v>488</v>
      </c>
      <c r="K567" t="s">
        <v>3460</v>
      </c>
      <c r="L567" t="s">
        <v>2955</v>
      </c>
      <c r="M567" t="s">
        <v>5683</v>
      </c>
      <c r="N567" t="s">
        <v>8273</v>
      </c>
      <c r="O567" t="s">
        <v>8275</v>
      </c>
      <c r="P567" t="s">
        <v>45</v>
      </c>
      <c r="Q567" t="str">
        <f t="shared" si="8"/>
        <v>#70147A</v>
      </c>
      <c r="R567" t="s">
        <v>45</v>
      </c>
      <c r="S567">
        <v>2</v>
      </c>
      <c r="T567" s="80">
        <v>42894</v>
      </c>
      <c r="U567" s="1" t="s">
        <v>2920</v>
      </c>
      <c r="V567">
        <v>582</v>
      </c>
      <c r="W567">
        <v>52022</v>
      </c>
      <c r="X567">
        <v>67221</v>
      </c>
      <c r="Y567" s="87">
        <v>1.1187574487716701E-2</v>
      </c>
      <c r="Z567">
        <v>4174</v>
      </c>
      <c r="AA567">
        <v>499</v>
      </c>
      <c r="AB567" t="s">
        <v>2916</v>
      </c>
      <c r="AC567">
        <v>8.0235285071700441E-2</v>
      </c>
      <c r="AD567">
        <v>0.77389506255485641</v>
      </c>
      <c r="AE567" s="82">
        <v>0.68568477143246276</v>
      </c>
      <c r="AF567">
        <v>0.66223248350090069</v>
      </c>
      <c r="AG567">
        <v>0.76122090600630987</v>
      </c>
      <c r="AH567">
        <v>-6.6093417086250605E-2</v>
      </c>
      <c r="AI567" t="s">
        <v>3103</v>
      </c>
      <c r="AJ567">
        <v>582</v>
      </c>
    </row>
    <row r="568" spans="1:36" x14ac:dyDescent="0.2">
      <c r="A568" t="s">
        <v>2708</v>
      </c>
      <c r="B568" t="s">
        <v>2709</v>
      </c>
      <c r="C568" t="s">
        <v>2913</v>
      </c>
      <c r="D568" t="s">
        <v>65</v>
      </c>
      <c r="E568" t="s">
        <v>35</v>
      </c>
      <c r="F568" t="s">
        <v>36</v>
      </c>
      <c r="G568" s="1">
        <v>42906</v>
      </c>
      <c r="H568" s="1">
        <v>42894</v>
      </c>
      <c r="I568" s="83">
        <v>3391</v>
      </c>
      <c r="J568" s="1" t="s">
        <v>2709</v>
      </c>
      <c r="K568" t="s">
        <v>1982</v>
      </c>
      <c r="L568" t="s">
        <v>1949</v>
      </c>
      <c r="M568" t="s">
        <v>2912</v>
      </c>
      <c r="N568" t="s">
        <v>8273</v>
      </c>
      <c r="O568" t="s">
        <v>8277</v>
      </c>
      <c r="P568" t="s">
        <v>3066</v>
      </c>
      <c r="Q568" t="str">
        <f t="shared" si="8"/>
        <v>#DC241f</v>
      </c>
      <c r="R568" t="s">
        <v>43</v>
      </c>
      <c r="S568">
        <v>2</v>
      </c>
      <c r="T568" s="80">
        <v>42894</v>
      </c>
      <c r="U568" s="1" t="s">
        <v>2915</v>
      </c>
      <c r="V568">
        <v>30182</v>
      </c>
      <c r="W568">
        <v>50736</v>
      </c>
      <c r="X568">
        <v>76499</v>
      </c>
      <c r="Y568" s="87">
        <v>0.594883317565436</v>
      </c>
      <c r="Z568">
        <v>14864</v>
      </c>
      <c r="AA568">
        <v>239</v>
      </c>
      <c r="AB568" t="s">
        <v>2916</v>
      </c>
      <c r="AC568">
        <v>0.29296751813308103</v>
      </c>
      <c r="AD568">
        <v>0.66322435587393302</v>
      </c>
      <c r="AE568" s="82">
        <v>0.68568477143246276</v>
      </c>
      <c r="AF568">
        <v>0.66223248350090069</v>
      </c>
      <c r="AG568">
        <v>0.61399100071047019</v>
      </c>
      <c r="AH568">
        <v>0.167043516421159</v>
      </c>
      <c r="AI568" t="s">
        <v>2917</v>
      </c>
      <c r="AJ568">
        <v>30182</v>
      </c>
    </row>
    <row r="569" spans="1:36" x14ac:dyDescent="0.2">
      <c r="A569" t="s">
        <v>2708</v>
      </c>
      <c r="B569" t="s">
        <v>2709</v>
      </c>
      <c r="C569" t="s">
        <v>2913</v>
      </c>
      <c r="D569" t="s">
        <v>65</v>
      </c>
      <c r="E569" t="s">
        <v>35</v>
      </c>
      <c r="F569" t="s">
        <v>36</v>
      </c>
      <c r="G569" s="1">
        <v>42906</v>
      </c>
      <c r="H569" s="1">
        <v>42894</v>
      </c>
      <c r="I569" s="83">
        <v>3391</v>
      </c>
      <c r="J569" s="1" t="s">
        <v>2709</v>
      </c>
      <c r="K569" t="s">
        <v>645</v>
      </c>
      <c r="L569" t="s">
        <v>3026</v>
      </c>
      <c r="M569" t="s">
        <v>5684</v>
      </c>
      <c r="N569" t="s">
        <v>8273</v>
      </c>
      <c r="O569" t="s">
        <v>8275</v>
      </c>
      <c r="P569" t="s">
        <v>39</v>
      </c>
      <c r="Q569" t="str">
        <f t="shared" si="8"/>
        <v>#0087DC</v>
      </c>
      <c r="R569" t="s">
        <v>40</v>
      </c>
      <c r="S569">
        <v>2</v>
      </c>
      <c r="T569" s="80">
        <v>42894</v>
      </c>
      <c r="U569" s="1" t="s">
        <v>2920</v>
      </c>
      <c r="V569">
        <v>15318</v>
      </c>
      <c r="W569">
        <v>50736</v>
      </c>
      <c r="X569">
        <v>76499</v>
      </c>
      <c r="Y569" s="87">
        <v>0.30191579943235503</v>
      </c>
      <c r="Z569">
        <v>14864</v>
      </c>
      <c r="AA569">
        <v>239</v>
      </c>
      <c r="AB569" t="s">
        <v>2916</v>
      </c>
      <c r="AC569">
        <v>0.29296751813308103</v>
      </c>
      <c r="AD569">
        <v>0.66322435587393302</v>
      </c>
      <c r="AE569" s="82">
        <v>0.68568477143246276</v>
      </c>
      <c r="AF569">
        <v>0.66223248350090069</v>
      </c>
      <c r="AG569">
        <v>0.61399100071047019</v>
      </c>
      <c r="AH569">
        <v>3.3782000388063199E-2</v>
      </c>
      <c r="AI569" t="s">
        <v>2917</v>
      </c>
      <c r="AJ569">
        <v>15318</v>
      </c>
    </row>
    <row r="570" spans="1:36" x14ac:dyDescent="0.2">
      <c r="A570" t="s">
        <v>2708</v>
      </c>
      <c r="B570" t="s">
        <v>2709</v>
      </c>
      <c r="C570" t="s">
        <v>2913</v>
      </c>
      <c r="D570" t="s">
        <v>65</v>
      </c>
      <c r="E570" t="s">
        <v>35</v>
      </c>
      <c r="F570" t="s">
        <v>36</v>
      </c>
      <c r="G570" s="1">
        <v>42906</v>
      </c>
      <c r="H570" s="1">
        <v>42894</v>
      </c>
      <c r="I570" s="83">
        <v>3391</v>
      </c>
      <c r="J570" s="1" t="s">
        <v>2709</v>
      </c>
      <c r="K570" t="s">
        <v>3461</v>
      </c>
      <c r="L570" t="s">
        <v>2960</v>
      </c>
      <c r="M570" t="s">
        <v>5685</v>
      </c>
      <c r="N570" t="s">
        <v>8273</v>
      </c>
      <c r="O570" t="s">
        <v>8275</v>
      </c>
      <c r="P570" t="s">
        <v>69</v>
      </c>
      <c r="Q570" t="str">
        <f t="shared" si="8"/>
        <v>#008142</v>
      </c>
      <c r="R570" t="s">
        <v>70</v>
      </c>
      <c r="S570">
        <v>2</v>
      </c>
      <c r="T570" s="80">
        <v>42894</v>
      </c>
      <c r="U570" s="1" t="s">
        <v>2920</v>
      </c>
      <c r="V570">
        <v>2162</v>
      </c>
      <c r="W570">
        <v>50736</v>
      </c>
      <c r="X570">
        <v>76499</v>
      </c>
      <c r="Y570" s="87">
        <v>4.2612740460422599E-2</v>
      </c>
      <c r="Z570">
        <v>14864</v>
      </c>
      <c r="AA570">
        <v>239</v>
      </c>
      <c r="AB570" t="s">
        <v>2916</v>
      </c>
      <c r="AC570">
        <v>0.29296751813308103</v>
      </c>
      <c r="AD570">
        <v>0.66322435587393302</v>
      </c>
      <c r="AE570" s="82">
        <v>0.68568477143246276</v>
      </c>
      <c r="AF570">
        <v>0.66223248350090069</v>
      </c>
      <c r="AG570">
        <v>0.61399100071047019</v>
      </c>
      <c r="AH570">
        <v>-3.1165303982117101E-2</v>
      </c>
      <c r="AI570" t="s">
        <v>2917</v>
      </c>
      <c r="AJ570">
        <v>2162</v>
      </c>
    </row>
    <row r="571" spans="1:36" x14ac:dyDescent="0.2">
      <c r="A571" t="s">
        <v>2708</v>
      </c>
      <c r="B571" t="s">
        <v>2709</v>
      </c>
      <c r="C571" t="s">
        <v>2913</v>
      </c>
      <c r="D571" t="s">
        <v>65</v>
      </c>
      <c r="E571" t="s">
        <v>35</v>
      </c>
      <c r="F571" t="s">
        <v>36</v>
      </c>
      <c r="G571" s="1">
        <v>42906</v>
      </c>
      <c r="H571" s="1">
        <v>42894</v>
      </c>
      <c r="I571" s="83">
        <v>3391</v>
      </c>
      <c r="J571" s="1" t="s">
        <v>2709</v>
      </c>
      <c r="K571" t="s">
        <v>2395</v>
      </c>
      <c r="L571" t="s">
        <v>3144</v>
      </c>
      <c r="M571" t="s">
        <v>5686</v>
      </c>
      <c r="N571" t="s">
        <v>8272</v>
      </c>
      <c r="O571" t="s">
        <v>8275</v>
      </c>
      <c r="P571" t="s">
        <v>52</v>
      </c>
      <c r="Q571" t="str">
        <f t="shared" si="8"/>
        <v>#FAA61A</v>
      </c>
      <c r="R571" t="s">
        <v>53</v>
      </c>
      <c r="S571">
        <v>2</v>
      </c>
      <c r="T571" s="80">
        <v>42894</v>
      </c>
      <c r="U571" s="1" t="s">
        <v>2920</v>
      </c>
      <c r="V571">
        <v>1430</v>
      </c>
      <c r="W571">
        <v>50736</v>
      </c>
      <c r="X571">
        <v>76499</v>
      </c>
      <c r="Y571" s="87">
        <v>2.8185115105644899E-2</v>
      </c>
      <c r="Z571">
        <v>14864</v>
      </c>
      <c r="AA571">
        <v>239</v>
      </c>
      <c r="AB571" t="s">
        <v>2916</v>
      </c>
      <c r="AC571">
        <v>0.29296751813308103</v>
      </c>
      <c r="AD571">
        <v>0.66322435587393302</v>
      </c>
      <c r="AE571" s="82">
        <v>0.68568477143246276</v>
      </c>
      <c r="AF571">
        <v>0.66223248350090069</v>
      </c>
      <c r="AG571">
        <v>0.61399100071047019</v>
      </c>
      <c r="AH571">
        <v>-2.14859586723995E-2</v>
      </c>
      <c r="AI571" t="s">
        <v>2917</v>
      </c>
      <c r="AJ571">
        <v>1430</v>
      </c>
    </row>
    <row r="572" spans="1:36" x14ac:dyDescent="0.2">
      <c r="A572" t="s">
        <v>2708</v>
      </c>
      <c r="B572" t="s">
        <v>2709</v>
      </c>
      <c r="C572" t="s">
        <v>2913</v>
      </c>
      <c r="D572" t="s">
        <v>65</v>
      </c>
      <c r="E572" t="s">
        <v>35</v>
      </c>
      <c r="F572" t="s">
        <v>36</v>
      </c>
      <c r="G572" s="1">
        <v>42906</v>
      </c>
      <c r="H572" s="1">
        <v>42894</v>
      </c>
      <c r="I572" s="83">
        <v>3391</v>
      </c>
      <c r="J572" s="1" t="s">
        <v>2709</v>
      </c>
      <c r="K572" t="s">
        <v>1123</v>
      </c>
      <c r="L572" t="s">
        <v>518</v>
      </c>
      <c r="M572" t="s">
        <v>5687</v>
      </c>
      <c r="N572" t="s">
        <v>8273</v>
      </c>
      <c r="O572" t="s">
        <v>8275</v>
      </c>
      <c r="P572" t="s">
        <v>45</v>
      </c>
      <c r="Q572" t="str">
        <f t="shared" si="8"/>
        <v>#70147A</v>
      </c>
      <c r="R572" t="s">
        <v>45</v>
      </c>
      <c r="S572">
        <v>2</v>
      </c>
      <c r="T572" s="80">
        <v>42894</v>
      </c>
      <c r="U572" s="1" t="s">
        <v>2920</v>
      </c>
      <c r="V572">
        <v>942</v>
      </c>
      <c r="W572">
        <v>50736</v>
      </c>
      <c r="X572">
        <v>76499</v>
      </c>
      <c r="Y572" s="87">
        <v>1.8566698202459798E-2</v>
      </c>
      <c r="Z572">
        <v>14864</v>
      </c>
      <c r="AA572">
        <v>239</v>
      </c>
      <c r="AB572" t="s">
        <v>2916</v>
      </c>
      <c r="AC572">
        <v>0.29296751813308103</v>
      </c>
      <c r="AD572">
        <v>0.66322435587393302</v>
      </c>
      <c r="AE572" s="82">
        <v>0.68568477143246276</v>
      </c>
      <c r="AF572">
        <v>0.66223248350090069</v>
      </c>
      <c r="AG572">
        <v>0.61399100071047019</v>
      </c>
      <c r="AH572">
        <v>-0.11906803297803099</v>
      </c>
      <c r="AI572" t="s">
        <v>2917</v>
      </c>
      <c r="AJ572">
        <v>942</v>
      </c>
    </row>
    <row r="573" spans="1:36" x14ac:dyDescent="0.2">
      <c r="A573" t="s">
        <v>2708</v>
      </c>
      <c r="B573" t="s">
        <v>2709</v>
      </c>
      <c r="C573" t="s">
        <v>2913</v>
      </c>
      <c r="D573" t="s">
        <v>65</v>
      </c>
      <c r="E573" t="s">
        <v>35</v>
      </c>
      <c r="F573" t="s">
        <v>36</v>
      </c>
      <c r="G573" s="1">
        <v>42906</v>
      </c>
      <c r="H573" s="1">
        <v>42894</v>
      </c>
      <c r="I573" s="83">
        <v>3391</v>
      </c>
      <c r="J573" s="1" t="s">
        <v>2709</v>
      </c>
      <c r="K573" t="s">
        <v>1741</v>
      </c>
      <c r="L573" t="s">
        <v>3252</v>
      </c>
      <c r="M573" t="s">
        <v>2712</v>
      </c>
      <c r="N573" t="s">
        <v>8273</v>
      </c>
      <c r="O573" t="s">
        <v>8275</v>
      </c>
      <c r="P573" t="s">
        <v>54</v>
      </c>
      <c r="Q573" t="str">
        <f t="shared" si="8"/>
        <v>#528D6B</v>
      </c>
      <c r="R573" t="s">
        <v>54</v>
      </c>
      <c r="S573">
        <v>2</v>
      </c>
      <c r="T573" s="80">
        <v>42894</v>
      </c>
      <c r="U573" s="1" t="s">
        <v>2920</v>
      </c>
      <c r="V573">
        <v>532</v>
      </c>
      <c r="W573">
        <v>50736</v>
      </c>
      <c r="X573">
        <v>76499</v>
      </c>
      <c r="Y573" s="87">
        <v>1.0485651214128E-2</v>
      </c>
      <c r="Z573">
        <v>14864</v>
      </c>
      <c r="AA573">
        <v>239</v>
      </c>
      <c r="AB573" t="s">
        <v>2916</v>
      </c>
      <c r="AC573">
        <v>0.29296751813308103</v>
      </c>
      <c r="AD573">
        <v>0.66322435587393302</v>
      </c>
      <c r="AE573" s="82">
        <v>0.68568477143246276</v>
      </c>
      <c r="AF573">
        <v>0.66223248350090069</v>
      </c>
      <c r="AG573">
        <v>0.61399100071047019</v>
      </c>
      <c r="AH573">
        <v>-2.6928367257168601E-2</v>
      </c>
      <c r="AI573" t="s">
        <v>2917</v>
      </c>
      <c r="AJ573">
        <v>532</v>
      </c>
    </row>
    <row r="574" spans="1:36" x14ac:dyDescent="0.2">
      <c r="A574" t="s">
        <v>2708</v>
      </c>
      <c r="B574" t="s">
        <v>2709</v>
      </c>
      <c r="C574" t="s">
        <v>2913</v>
      </c>
      <c r="D574" t="s">
        <v>65</v>
      </c>
      <c r="E574" t="s">
        <v>35</v>
      </c>
      <c r="F574" t="s">
        <v>36</v>
      </c>
      <c r="G574" s="1">
        <v>42906</v>
      </c>
      <c r="H574" s="1">
        <v>42894</v>
      </c>
      <c r="I574" s="83">
        <v>3391</v>
      </c>
      <c r="J574" s="1" t="s">
        <v>2709</v>
      </c>
      <c r="K574" t="s">
        <v>3462</v>
      </c>
      <c r="L574" t="s">
        <v>3463</v>
      </c>
      <c r="M574" t="s">
        <v>5688</v>
      </c>
      <c r="N574" t="s">
        <v>8273</v>
      </c>
      <c r="O574" t="s">
        <v>8275</v>
      </c>
      <c r="P574" t="s">
        <v>3299</v>
      </c>
      <c r="Q574" t="str">
        <f t="shared" si="8"/>
        <v>#000000</v>
      </c>
      <c r="R574" t="s">
        <v>352</v>
      </c>
      <c r="S574">
        <v>2</v>
      </c>
      <c r="T574" s="80">
        <v>42894</v>
      </c>
      <c r="U574" s="1" t="s">
        <v>2920</v>
      </c>
      <c r="V574">
        <v>170</v>
      </c>
      <c r="W574">
        <v>50736</v>
      </c>
      <c r="X574">
        <v>76499</v>
      </c>
      <c r="Y574" s="87">
        <v>3.3506780195521999E-3</v>
      </c>
      <c r="Z574">
        <v>14864</v>
      </c>
      <c r="AA574">
        <v>239</v>
      </c>
      <c r="AB574" t="s">
        <v>2916</v>
      </c>
      <c r="AC574">
        <v>0.29296751813308103</v>
      </c>
      <c r="AD574">
        <v>0.66322435587393302</v>
      </c>
      <c r="AE574" s="82">
        <v>0.68568477143246276</v>
      </c>
      <c r="AF574">
        <v>0.66223248350090069</v>
      </c>
      <c r="AG574">
        <v>0.61399100071047019</v>
      </c>
      <c r="AH574">
        <v>0</v>
      </c>
      <c r="AI574" t="s">
        <v>2917</v>
      </c>
      <c r="AJ574">
        <v>170</v>
      </c>
    </row>
    <row r="575" spans="1:36" x14ac:dyDescent="0.2">
      <c r="A575" t="s">
        <v>493</v>
      </c>
      <c r="B575" t="s">
        <v>494</v>
      </c>
      <c r="C575" t="s">
        <v>2913</v>
      </c>
      <c r="D575" t="s">
        <v>65</v>
      </c>
      <c r="E575" t="s">
        <v>35</v>
      </c>
      <c r="F575" t="s">
        <v>36</v>
      </c>
      <c r="G575" s="1">
        <v>42906</v>
      </c>
      <c r="H575" s="1">
        <v>42894</v>
      </c>
      <c r="I575" s="83">
        <v>3392</v>
      </c>
      <c r="J575" s="1" t="s">
        <v>494</v>
      </c>
      <c r="K575" t="s">
        <v>495</v>
      </c>
      <c r="L575" t="s">
        <v>3065</v>
      </c>
      <c r="M575" t="s">
        <v>496</v>
      </c>
      <c r="N575" t="s">
        <v>8273</v>
      </c>
      <c r="O575" t="s">
        <v>8277</v>
      </c>
      <c r="P575" t="s">
        <v>42</v>
      </c>
      <c r="Q575" t="str">
        <f t="shared" si="8"/>
        <v>#DC241f</v>
      </c>
      <c r="R575" t="s">
        <v>43</v>
      </c>
      <c r="S575">
        <v>2</v>
      </c>
      <c r="T575" s="80">
        <v>42894</v>
      </c>
      <c r="U575" s="1" t="s">
        <v>2915</v>
      </c>
      <c r="V575">
        <v>26425</v>
      </c>
      <c r="W575">
        <v>46629</v>
      </c>
      <c r="X575">
        <v>66775</v>
      </c>
      <c r="Y575" s="87">
        <v>0.56670741384117096</v>
      </c>
      <c r="Z575">
        <v>12551</v>
      </c>
      <c r="AA575">
        <v>297</v>
      </c>
      <c r="AB575" t="s">
        <v>2916</v>
      </c>
      <c r="AC575">
        <v>0.26916725642840295</v>
      </c>
      <c r="AD575">
        <v>0.69830026207412954</v>
      </c>
      <c r="AE575" s="82">
        <v>0.68568477143246276</v>
      </c>
      <c r="AF575">
        <v>0.66223248350090069</v>
      </c>
      <c r="AG575">
        <v>0.65594200293580185</v>
      </c>
      <c r="AH575">
        <v>0.16017197357811</v>
      </c>
      <c r="AI575" t="s">
        <v>2917</v>
      </c>
      <c r="AJ575">
        <v>26425</v>
      </c>
    </row>
    <row r="576" spans="1:36" x14ac:dyDescent="0.2">
      <c r="A576" t="s">
        <v>493</v>
      </c>
      <c r="B576" t="s">
        <v>494</v>
      </c>
      <c r="C576" t="s">
        <v>2913</v>
      </c>
      <c r="D576" t="s">
        <v>65</v>
      </c>
      <c r="E576" t="s">
        <v>35</v>
      </c>
      <c r="F576" t="s">
        <v>36</v>
      </c>
      <c r="G576" s="1">
        <v>42906</v>
      </c>
      <c r="H576" s="1">
        <v>42894</v>
      </c>
      <c r="I576" s="83">
        <v>3392</v>
      </c>
      <c r="J576" s="1" t="s">
        <v>494</v>
      </c>
      <c r="K576" t="s">
        <v>198</v>
      </c>
      <c r="L576" t="s">
        <v>2976</v>
      </c>
      <c r="M576" t="s">
        <v>1225</v>
      </c>
      <c r="N576" t="s">
        <v>8273</v>
      </c>
      <c r="O576" t="s">
        <v>8275</v>
      </c>
      <c r="P576" t="s">
        <v>39</v>
      </c>
      <c r="Q576" t="str">
        <f t="shared" si="8"/>
        <v>#0087DC</v>
      </c>
      <c r="R576" t="s">
        <v>40</v>
      </c>
      <c r="S576">
        <v>2</v>
      </c>
      <c r="T576" s="80">
        <v>42894</v>
      </c>
      <c r="U576" s="1" t="s">
        <v>2920</v>
      </c>
      <c r="V576">
        <v>13874</v>
      </c>
      <c r="W576">
        <v>46629</v>
      </c>
      <c r="X576">
        <v>66775</v>
      </c>
      <c r="Y576" s="87">
        <v>0.29754015741276801</v>
      </c>
      <c r="Z576">
        <v>12551</v>
      </c>
      <c r="AA576">
        <v>297</v>
      </c>
      <c r="AB576" t="s">
        <v>2916</v>
      </c>
      <c r="AC576">
        <v>0.26916725642840295</v>
      </c>
      <c r="AD576">
        <v>0.69830026207412954</v>
      </c>
      <c r="AE576" s="82">
        <v>0.68568477143246276</v>
      </c>
      <c r="AF576">
        <v>0.66223248350090069</v>
      </c>
      <c r="AG576">
        <v>0.65594200293580185</v>
      </c>
      <c r="AH576">
        <v>4.6033032823802902E-2</v>
      </c>
      <c r="AI576" t="s">
        <v>2917</v>
      </c>
      <c r="AJ576">
        <v>13874</v>
      </c>
    </row>
    <row r="577" spans="1:36" x14ac:dyDescent="0.2">
      <c r="A577" t="s">
        <v>493</v>
      </c>
      <c r="B577" t="s">
        <v>494</v>
      </c>
      <c r="C577" t="s">
        <v>2913</v>
      </c>
      <c r="D577" t="s">
        <v>65</v>
      </c>
      <c r="E577" t="s">
        <v>35</v>
      </c>
      <c r="F577" t="s">
        <v>36</v>
      </c>
      <c r="G577" s="1">
        <v>42906</v>
      </c>
      <c r="H577" s="1">
        <v>42894</v>
      </c>
      <c r="I577" s="83">
        <v>3392</v>
      </c>
      <c r="J577" s="1" t="s">
        <v>494</v>
      </c>
      <c r="K577" t="s">
        <v>3464</v>
      </c>
      <c r="L577" t="s">
        <v>1314</v>
      </c>
      <c r="M577" t="s">
        <v>5689</v>
      </c>
      <c r="N577" t="s">
        <v>8273</v>
      </c>
      <c r="O577" t="s">
        <v>8275</v>
      </c>
      <c r="P577" t="s">
        <v>69</v>
      </c>
      <c r="Q577" t="str">
        <f t="shared" si="8"/>
        <v>#008142</v>
      </c>
      <c r="R577" t="s">
        <v>70</v>
      </c>
      <c r="S577">
        <v>2</v>
      </c>
      <c r="T577" s="80">
        <v>42894</v>
      </c>
      <c r="U577" s="1" t="s">
        <v>2920</v>
      </c>
      <c r="V577">
        <v>4418</v>
      </c>
      <c r="W577">
        <v>46629</v>
      </c>
      <c r="X577">
        <v>66775</v>
      </c>
      <c r="Y577" s="87">
        <v>9.4747903665101094E-2</v>
      </c>
      <c r="Z577">
        <v>12551</v>
      </c>
      <c r="AA577">
        <v>297</v>
      </c>
      <c r="AB577" t="s">
        <v>2916</v>
      </c>
      <c r="AC577">
        <v>0.26916725642840295</v>
      </c>
      <c r="AD577">
        <v>0.69830026207412954</v>
      </c>
      <c r="AE577" s="82">
        <v>0.68568477143246276</v>
      </c>
      <c r="AF577">
        <v>0.66223248350090069</v>
      </c>
      <c r="AG577">
        <v>0.65594200293580185</v>
      </c>
      <c r="AH577">
        <v>-4.4455603824851399E-2</v>
      </c>
      <c r="AI577" t="s">
        <v>2917</v>
      </c>
      <c r="AJ577">
        <v>4418</v>
      </c>
    </row>
    <row r="578" spans="1:36" x14ac:dyDescent="0.2">
      <c r="A578" t="s">
        <v>493</v>
      </c>
      <c r="B578" t="s">
        <v>494</v>
      </c>
      <c r="C578" t="s">
        <v>2913</v>
      </c>
      <c r="D578" t="s">
        <v>65</v>
      </c>
      <c r="E578" t="s">
        <v>35</v>
      </c>
      <c r="F578" t="s">
        <v>36</v>
      </c>
      <c r="G578" s="1">
        <v>42906</v>
      </c>
      <c r="H578" s="1">
        <v>42894</v>
      </c>
      <c r="I578" s="83">
        <v>3392</v>
      </c>
      <c r="J578" s="1" t="s">
        <v>494</v>
      </c>
      <c r="K578" t="s">
        <v>2382</v>
      </c>
      <c r="L578" t="s">
        <v>3349</v>
      </c>
      <c r="M578" t="s">
        <v>5690</v>
      </c>
      <c r="N578" t="s">
        <v>8273</v>
      </c>
      <c r="O578" t="s">
        <v>8275</v>
      </c>
      <c r="P578" t="s">
        <v>52</v>
      </c>
      <c r="Q578" t="str">
        <f t="shared" si="8"/>
        <v>#FAA61A</v>
      </c>
      <c r="R578" t="s">
        <v>53</v>
      </c>
      <c r="S578">
        <v>2</v>
      </c>
      <c r="T578" s="80">
        <v>42894</v>
      </c>
      <c r="U578" s="1" t="s">
        <v>2920</v>
      </c>
      <c r="V578">
        <v>1214</v>
      </c>
      <c r="W578">
        <v>46629</v>
      </c>
      <c r="X578">
        <v>66775</v>
      </c>
      <c r="Y578" s="87">
        <v>2.60352999206502E-2</v>
      </c>
      <c r="Z578">
        <v>12551</v>
      </c>
      <c r="AA578">
        <v>297</v>
      </c>
      <c r="AB578" t="s">
        <v>2916</v>
      </c>
      <c r="AC578">
        <v>0.26916725642840295</v>
      </c>
      <c r="AD578">
        <v>0.69830026207412954</v>
      </c>
      <c r="AE578" s="82">
        <v>0.68568477143246276</v>
      </c>
      <c r="AF578">
        <v>0.66223248350090069</v>
      </c>
      <c r="AG578">
        <v>0.65594200293580185</v>
      </c>
      <c r="AH578">
        <v>-2.1210772421330099E-2</v>
      </c>
      <c r="AI578" t="s">
        <v>2917</v>
      </c>
      <c r="AJ578">
        <v>1214</v>
      </c>
    </row>
    <row r="579" spans="1:36" x14ac:dyDescent="0.2">
      <c r="A579" t="s">
        <v>493</v>
      </c>
      <c r="B579" t="s">
        <v>494</v>
      </c>
      <c r="C579" t="s">
        <v>2913</v>
      </c>
      <c r="D579" t="s">
        <v>65</v>
      </c>
      <c r="E579" t="s">
        <v>35</v>
      </c>
      <c r="F579" t="s">
        <v>36</v>
      </c>
      <c r="G579" s="1">
        <v>42906</v>
      </c>
      <c r="H579" s="1">
        <v>42894</v>
      </c>
      <c r="I579" s="83">
        <v>3392</v>
      </c>
      <c r="J579" s="1" t="s">
        <v>494</v>
      </c>
      <c r="K579" t="s">
        <v>521</v>
      </c>
      <c r="L579" t="s">
        <v>2939</v>
      </c>
      <c r="M579" t="s">
        <v>5691</v>
      </c>
      <c r="N579" t="s">
        <v>8273</v>
      </c>
      <c r="O579" t="s">
        <v>8275</v>
      </c>
      <c r="P579" t="s">
        <v>45</v>
      </c>
      <c r="Q579" t="str">
        <f t="shared" ref="Q579:Q642" si="9">IF(R579="Lab","#DC241f",IF(R579="Con","#0087DC",IF(R579="LD","#FAA61A",IF(R579="PC","#008142",IF(R579="UKIP","#70147A",IF(R579="SNP","#FEF987",IF(R579="Green","#528D6B",IF(R579="SF","#326760",IF(R579="DUP","#D46A4C","#000000")))))))))</f>
        <v>#70147A</v>
      </c>
      <c r="R579" t="s">
        <v>45</v>
      </c>
      <c r="S579">
        <v>2</v>
      </c>
      <c r="T579" s="80">
        <v>42894</v>
      </c>
      <c r="U579" s="1" t="s">
        <v>2920</v>
      </c>
      <c r="V579">
        <v>698</v>
      </c>
      <c r="W579">
        <v>46629</v>
      </c>
      <c r="X579">
        <v>66775</v>
      </c>
      <c r="Y579" s="87">
        <v>1.4969225160308E-2</v>
      </c>
      <c r="Z579">
        <v>12551</v>
      </c>
      <c r="AA579">
        <v>297</v>
      </c>
      <c r="AB579" t="s">
        <v>2916</v>
      </c>
      <c r="AC579">
        <v>0.26916725642840295</v>
      </c>
      <c r="AD579">
        <v>0.69830026207412954</v>
      </c>
      <c r="AE579" s="82">
        <v>0.68568477143246276</v>
      </c>
      <c r="AF579">
        <v>0.66223248350090069</v>
      </c>
      <c r="AG579">
        <v>0.65594200293580185</v>
      </c>
      <c r="AH579">
        <v>-9.7448568043930206E-2</v>
      </c>
      <c r="AI579" t="s">
        <v>2917</v>
      </c>
      <c r="AJ579">
        <v>698</v>
      </c>
    </row>
    <row r="580" spans="1:36" x14ac:dyDescent="0.2">
      <c r="A580" t="s">
        <v>500</v>
      </c>
      <c r="B580" t="s">
        <v>501</v>
      </c>
      <c r="C580" t="s">
        <v>2962</v>
      </c>
      <c r="D580" t="s">
        <v>59</v>
      </c>
      <c r="E580" t="s">
        <v>35</v>
      </c>
      <c r="F580" t="s">
        <v>36</v>
      </c>
      <c r="G580" s="1">
        <v>42906</v>
      </c>
      <c r="H580" s="1">
        <v>42894</v>
      </c>
      <c r="I580" s="83">
        <v>3393</v>
      </c>
      <c r="J580" s="1" t="s">
        <v>501</v>
      </c>
      <c r="K580" t="s">
        <v>502</v>
      </c>
      <c r="L580" t="s">
        <v>2373</v>
      </c>
      <c r="M580" t="s">
        <v>503</v>
      </c>
      <c r="N580" t="s">
        <v>8273</v>
      </c>
      <c r="O580" t="s">
        <v>8277</v>
      </c>
      <c r="P580" t="s">
        <v>39</v>
      </c>
      <c r="Q580" t="str">
        <f t="shared" si="9"/>
        <v>#0087DC</v>
      </c>
      <c r="R580" t="s">
        <v>40</v>
      </c>
      <c r="S580">
        <v>2</v>
      </c>
      <c r="T580" s="80">
        <v>42894</v>
      </c>
      <c r="U580" s="1" t="s">
        <v>2915</v>
      </c>
      <c r="V580">
        <v>21472</v>
      </c>
      <c r="W580">
        <v>43056</v>
      </c>
      <c r="X580">
        <v>62294</v>
      </c>
      <c r="Y580" s="87">
        <v>0.498699368264585</v>
      </c>
      <c r="Z580">
        <v>2599</v>
      </c>
      <c r="AA580">
        <v>542</v>
      </c>
      <c r="AB580" t="s">
        <v>2916</v>
      </c>
      <c r="AC580">
        <v>6.0363247863247864E-2</v>
      </c>
      <c r="AD580">
        <v>0.69117410986611871</v>
      </c>
      <c r="AE580" s="82">
        <v>0.67806638533229158</v>
      </c>
      <c r="AF580">
        <v>0.66223248350090069</v>
      </c>
      <c r="AG580">
        <v>0.64695337779330675</v>
      </c>
      <c r="AH580">
        <v>5.5535961591187698E-2</v>
      </c>
      <c r="AI580" t="s">
        <v>2925</v>
      </c>
      <c r="AJ580">
        <v>21472</v>
      </c>
    </row>
    <row r="581" spans="1:36" x14ac:dyDescent="0.2">
      <c r="A581" t="s">
        <v>500</v>
      </c>
      <c r="B581" t="s">
        <v>501</v>
      </c>
      <c r="C581" t="s">
        <v>2962</v>
      </c>
      <c r="D581" t="s">
        <v>59</v>
      </c>
      <c r="E581" t="s">
        <v>35</v>
      </c>
      <c r="F581" t="s">
        <v>36</v>
      </c>
      <c r="G581" s="1">
        <v>42906</v>
      </c>
      <c r="H581" s="1">
        <v>42894</v>
      </c>
      <c r="I581" s="83">
        <v>3393</v>
      </c>
      <c r="J581" s="1" t="s">
        <v>501</v>
      </c>
      <c r="K581" t="s">
        <v>3465</v>
      </c>
      <c r="L581" t="s">
        <v>3118</v>
      </c>
      <c r="M581" t="s">
        <v>5692</v>
      </c>
      <c r="N581" t="s">
        <v>8272</v>
      </c>
      <c r="O581" t="s">
        <v>8275</v>
      </c>
      <c r="P581" t="s">
        <v>42</v>
      </c>
      <c r="Q581" t="str">
        <f t="shared" si="9"/>
        <v>#DC241f</v>
      </c>
      <c r="R581" t="s">
        <v>43</v>
      </c>
      <c r="S581">
        <v>2</v>
      </c>
      <c r="T581" s="80">
        <v>42894</v>
      </c>
      <c r="U581" s="1" t="s">
        <v>2920</v>
      </c>
      <c r="V581">
        <v>18873</v>
      </c>
      <c r="W581">
        <v>43056</v>
      </c>
      <c r="X581">
        <v>62294</v>
      </c>
      <c r="Y581" s="87">
        <v>0.43833612040133701</v>
      </c>
      <c r="Z581">
        <v>2599</v>
      </c>
      <c r="AA581">
        <v>542</v>
      </c>
      <c r="AB581" t="s">
        <v>2916</v>
      </c>
      <c r="AC581">
        <v>6.0363247863247864E-2</v>
      </c>
      <c r="AD581">
        <v>0.69117410986611871</v>
      </c>
      <c r="AE581" s="82">
        <v>0.67806638533229158</v>
      </c>
      <c r="AF581">
        <v>0.66223248350090069</v>
      </c>
      <c r="AG581">
        <v>0.64695337779330675</v>
      </c>
      <c r="AH581">
        <v>6.0309962184041402E-2</v>
      </c>
      <c r="AI581" t="s">
        <v>2925</v>
      </c>
      <c r="AJ581">
        <v>18873</v>
      </c>
    </row>
    <row r="582" spans="1:36" x14ac:dyDescent="0.2">
      <c r="A582" t="s">
        <v>500</v>
      </c>
      <c r="B582" t="s">
        <v>501</v>
      </c>
      <c r="C582" t="s">
        <v>2962</v>
      </c>
      <c r="D582" t="s">
        <v>59</v>
      </c>
      <c r="E582" t="s">
        <v>35</v>
      </c>
      <c r="F582" t="s">
        <v>36</v>
      </c>
      <c r="G582" s="1">
        <v>42906</v>
      </c>
      <c r="H582" s="1">
        <v>42894</v>
      </c>
      <c r="I582" s="83">
        <v>3393</v>
      </c>
      <c r="J582" s="1" t="s">
        <v>501</v>
      </c>
      <c r="K582" t="s">
        <v>80</v>
      </c>
      <c r="L582" t="s">
        <v>3466</v>
      </c>
      <c r="M582" t="s">
        <v>5693</v>
      </c>
      <c r="N582" t="s">
        <v>8272</v>
      </c>
      <c r="O582" t="s">
        <v>8275</v>
      </c>
      <c r="P582" t="s">
        <v>45</v>
      </c>
      <c r="Q582" t="str">
        <f t="shared" si="9"/>
        <v>#70147A</v>
      </c>
      <c r="R582" t="s">
        <v>45</v>
      </c>
      <c r="S582">
        <v>2</v>
      </c>
      <c r="T582" s="80">
        <v>42894</v>
      </c>
      <c r="U582" s="1" t="s">
        <v>2920</v>
      </c>
      <c r="V582">
        <v>1455</v>
      </c>
      <c r="W582">
        <v>43056</v>
      </c>
      <c r="X582">
        <v>62294</v>
      </c>
      <c r="Y582" s="87">
        <v>3.3793199554069099E-2</v>
      </c>
      <c r="Z582">
        <v>2599</v>
      </c>
      <c r="AA582">
        <v>542</v>
      </c>
      <c r="AB582" t="s">
        <v>2916</v>
      </c>
      <c r="AC582">
        <v>6.0363247863247864E-2</v>
      </c>
      <c r="AD582">
        <v>0.69117410986611871</v>
      </c>
      <c r="AE582" s="82">
        <v>0.67806638533229158</v>
      </c>
      <c r="AF582">
        <v>0.66223248350090069</v>
      </c>
      <c r="AG582">
        <v>0.64695337779330675</v>
      </c>
      <c r="AH582">
        <v>-9.01178531145857E-2</v>
      </c>
      <c r="AI582" t="s">
        <v>2925</v>
      </c>
      <c r="AJ582">
        <v>1455</v>
      </c>
    </row>
    <row r="583" spans="1:36" x14ac:dyDescent="0.2">
      <c r="A583" t="s">
        <v>500</v>
      </c>
      <c r="B583" t="s">
        <v>501</v>
      </c>
      <c r="C583" t="s">
        <v>2962</v>
      </c>
      <c r="D583" t="s">
        <v>59</v>
      </c>
      <c r="E583" t="s">
        <v>35</v>
      </c>
      <c r="F583" t="s">
        <v>36</v>
      </c>
      <c r="G583" s="1">
        <v>42906</v>
      </c>
      <c r="H583" s="1">
        <v>42894</v>
      </c>
      <c r="I583" s="83">
        <v>3393</v>
      </c>
      <c r="J583" s="1" t="s">
        <v>501</v>
      </c>
      <c r="K583" t="s">
        <v>2297</v>
      </c>
      <c r="L583" t="s">
        <v>3111</v>
      </c>
      <c r="M583" t="s">
        <v>5694</v>
      </c>
      <c r="N583" t="s">
        <v>8273</v>
      </c>
      <c r="O583" t="s">
        <v>8275</v>
      </c>
      <c r="P583" t="s">
        <v>52</v>
      </c>
      <c r="Q583" t="str">
        <f t="shared" si="9"/>
        <v>#FAA61A</v>
      </c>
      <c r="R583" t="s">
        <v>53</v>
      </c>
      <c r="S583">
        <v>2</v>
      </c>
      <c r="T583" s="80">
        <v>42894</v>
      </c>
      <c r="U583" s="1" t="s">
        <v>2920</v>
      </c>
      <c r="V583">
        <v>1256</v>
      </c>
      <c r="W583">
        <v>43056</v>
      </c>
      <c r="X583">
        <v>62294</v>
      </c>
      <c r="Y583" s="87">
        <v>2.9171311780007401E-2</v>
      </c>
      <c r="Z583">
        <v>2599</v>
      </c>
      <c r="AA583">
        <v>542</v>
      </c>
      <c r="AB583" t="s">
        <v>2916</v>
      </c>
      <c r="AC583">
        <v>6.0363247863247864E-2</v>
      </c>
      <c r="AD583">
        <v>0.69117410986611871</v>
      </c>
      <c r="AE583" s="82">
        <v>0.67806638533229158</v>
      </c>
      <c r="AF583">
        <v>0.66223248350090069</v>
      </c>
      <c r="AG583">
        <v>0.64695337779330675</v>
      </c>
      <c r="AH583">
        <v>3.6470907735969998E-3</v>
      </c>
      <c r="AI583" t="s">
        <v>2925</v>
      </c>
      <c r="AJ583">
        <v>1256</v>
      </c>
    </row>
    <row r="584" spans="1:36" x14ac:dyDescent="0.2">
      <c r="A584" t="s">
        <v>507</v>
      </c>
      <c r="B584" t="s">
        <v>508</v>
      </c>
      <c r="C584" t="s">
        <v>2913</v>
      </c>
      <c r="D584" t="s">
        <v>65</v>
      </c>
      <c r="E584" t="s">
        <v>35</v>
      </c>
      <c r="F584" t="s">
        <v>36</v>
      </c>
      <c r="G584" s="1">
        <v>42906</v>
      </c>
      <c r="H584" s="1">
        <v>42894</v>
      </c>
      <c r="I584" s="83">
        <v>3394</v>
      </c>
      <c r="J584" s="1" t="s">
        <v>508</v>
      </c>
      <c r="K584" t="s">
        <v>145</v>
      </c>
      <c r="L584" t="s">
        <v>3186</v>
      </c>
      <c r="M584" t="s">
        <v>510</v>
      </c>
      <c r="N584" t="s">
        <v>8273</v>
      </c>
      <c r="O584" t="s">
        <v>8277</v>
      </c>
      <c r="P584" t="s">
        <v>69</v>
      </c>
      <c r="Q584" t="str">
        <f t="shared" si="9"/>
        <v>#008142</v>
      </c>
      <c r="R584" t="s">
        <v>70</v>
      </c>
      <c r="S584">
        <v>2</v>
      </c>
      <c r="T584" s="80">
        <v>42894</v>
      </c>
      <c r="U584" s="1" t="s">
        <v>2915</v>
      </c>
      <c r="V584">
        <v>16127</v>
      </c>
      <c r="W584">
        <v>41029</v>
      </c>
      <c r="X584">
        <v>55976</v>
      </c>
      <c r="Y584" s="87">
        <v>0.39306344293061002</v>
      </c>
      <c r="Z584">
        <v>3908</v>
      </c>
      <c r="AA584">
        <v>505</v>
      </c>
      <c r="AB584" t="s">
        <v>2916</v>
      </c>
      <c r="AC584">
        <v>9.524970143069536E-2</v>
      </c>
      <c r="AD584">
        <v>0.73297484636272692</v>
      </c>
      <c r="AE584" s="82">
        <v>0.68568477143246276</v>
      </c>
      <c r="AF584">
        <v>0.66223248350090069</v>
      </c>
      <c r="AG584">
        <v>0.70670852017937225</v>
      </c>
      <c r="AH584">
        <v>8.7897303998352005E-3</v>
      </c>
      <c r="AI584" t="s">
        <v>2984</v>
      </c>
      <c r="AJ584">
        <v>16127</v>
      </c>
    </row>
    <row r="585" spans="1:36" x14ac:dyDescent="0.2">
      <c r="A585" t="s">
        <v>507</v>
      </c>
      <c r="B585" t="s">
        <v>508</v>
      </c>
      <c r="C585" t="s">
        <v>2913</v>
      </c>
      <c r="D585" t="s">
        <v>65</v>
      </c>
      <c r="E585" t="s">
        <v>35</v>
      </c>
      <c r="F585" t="s">
        <v>36</v>
      </c>
      <c r="G585" s="1">
        <v>42906</v>
      </c>
      <c r="H585" s="1">
        <v>42894</v>
      </c>
      <c r="I585" s="83">
        <v>3394</v>
      </c>
      <c r="J585" s="1" t="s">
        <v>508</v>
      </c>
      <c r="K585" t="s">
        <v>3467</v>
      </c>
      <c r="L585" t="s">
        <v>412</v>
      </c>
      <c r="M585" t="s">
        <v>5695</v>
      </c>
      <c r="N585" t="s">
        <v>8273</v>
      </c>
      <c r="O585" t="s">
        <v>8275</v>
      </c>
      <c r="P585" t="s">
        <v>42</v>
      </c>
      <c r="Q585" t="str">
        <f t="shared" si="9"/>
        <v>#DC241f</v>
      </c>
      <c r="R585" t="s">
        <v>43</v>
      </c>
      <c r="S585">
        <v>2</v>
      </c>
      <c r="T585" s="80">
        <v>42894</v>
      </c>
      <c r="U585" s="1" t="s">
        <v>2920</v>
      </c>
      <c r="V585">
        <v>12219</v>
      </c>
      <c r="W585">
        <v>41029</v>
      </c>
      <c r="X585">
        <v>55976</v>
      </c>
      <c r="Y585" s="87">
        <v>0.29781374149991402</v>
      </c>
      <c r="Z585">
        <v>3908</v>
      </c>
      <c r="AA585">
        <v>505</v>
      </c>
      <c r="AB585" t="s">
        <v>2916</v>
      </c>
      <c r="AC585">
        <v>9.524970143069536E-2</v>
      </c>
      <c r="AD585">
        <v>0.73297484636272692</v>
      </c>
      <c r="AE585" s="82">
        <v>0.68568477143246276</v>
      </c>
      <c r="AF585">
        <v>0.66223248350090069</v>
      </c>
      <c r="AG585">
        <v>0.70670852017937225</v>
      </c>
      <c r="AH585">
        <v>5.5650234811927698E-2</v>
      </c>
      <c r="AI585" t="s">
        <v>2984</v>
      </c>
      <c r="AJ585">
        <v>12219</v>
      </c>
    </row>
    <row r="586" spans="1:36" x14ac:dyDescent="0.2">
      <c r="A586" t="s">
        <v>507</v>
      </c>
      <c r="B586" t="s">
        <v>508</v>
      </c>
      <c r="C586" t="s">
        <v>2913</v>
      </c>
      <c r="D586" t="s">
        <v>65</v>
      </c>
      <c r="E586" t="s">
        <v>35</v>
      </c>
      <c r="F586" t="s">
        <v>36</v>
      </c>
      <c r="G586" s="1">
        <v>42906</v>
      </c>
      <c r="H586" s="1">
        <v>42894</v>
      </c>
      <c r="I586" s="83">
        <v>3394</v>
      </c>
      <c r="J586" s="1" t="s">
        <v>508</v>
      </c>
      <c r="K586" t="s">
        <v>213</v>
      </c>
      <c r="L586" t="s">
        <v>999</v>
      </c>
      <c r="M586" t="s">
        <v>5696</v>
      </c>
      <c r="N586" t="s">
        <v>8273</v>
      </c>
      <c r="O586" t="s">
        <v>8275</v>
      </c>
      <c r="P586" t="s">
        <v>39</v>
      </c>
      <c r="Q586" t="str">
        <f t="shared" si="9"/>
        <v>#0087DC</v>
      </c>
      <c r="R586" t="s">
        <v>40</v>
      </c>
      <c r="S586">
        <v>2</v>
      </c>
      <c r="T586" s="80">
        <v>42894</v>
      </c>
      <c r="U586" s="1" t="s">
        <v>2920</v>
      </c>
      <c r="V586">
        <v>10778</v>
      </c>
      <c r="W586">
        <v>41029</v>
      </c>
      <c r="X586">
        <v>55976</v>
      </c>
      <c r="Y586" s="87">
        <v>0.26269224207267999</v>
      </c>
      <c r="Z586">
        <v>3908</v>
      </c>
      <c r="AA586">
        <v>505</v>
      </c>
      <c r="AB586" t="s">
        <v>2916</v>
      </c>
      <c r="AC586">
        <v>9.524970143069536E-2</v>
      </c>
      <c r="AD586">
        <v>0.73297484636272692</v>
      </c>
      <c r="AE586" s="82">
        <v>0.68568477143246276</v>
      </c>
      <c r="AF586">
        <v>0.66223248350090069</v>
      </c>
      <c r="AG586">
        <v>0.70670852017937225</v>
      </c>
      <c r="AH586">
        <v>5.1113267987043597E-2</v>
      </c>
      <c r="AI586" t="s">
        <v>2984</v>
      </c>
      <c r="AJ586">
        <v>10778</v>
      </c>
    </row>
    <row r="587" spans="1:36" x14ac:dyDescent="0.2">
      <c r="A587" t="s">
        <v>507</v>
      </c>
      <c r="B587" t="s">
        <v>508</v>
      </c>
      <c r="C587" t="s">
        <v>2913</v>
      </c>
      <c r="D587" t="s">
        <v>65</v>
      </c>
      <c r="E587" t="s">
        <v>35</v>
      </c>
      <c r="F587" t="s">
        <v>36</v>
      </c>
      <c r="G587" s="1">
        <v>42906</v>
      </c>
      <c r="H587" s="1">
        <v>42894</v>
      </c>
      <c r="I587" s="83">
        <v>3394</v>
      </c>
      <c r="J587" s="1" t="s">
        <v>508</v>
      </c>
      <c r="K587" t="s">
        <v>816</v>
      </c>
      <c r="L587" t="s">
        <v>2945</v>
      </c>
      <c r="M587" t="s">
        <v>5697</v>
      </c>
      <c r="N587" t="s">
        <v>8273</v>
      </c>
      <c r="O587" t="s">
        <v>8276</v>
      </c>
      <c r="P587" t="s">
        <v>45</v>
      </c>
      <c r="Q587" t="str">
        <f t="shared" si="9"/>
        <v>#70147A</v>
      </c>
      <c r="R587" t="s">
        <v>45</v>
      </c>
      <c r="S587">
        <v>2</v>
      </c>
      <c r="T587" s="80">
        <v>42894</v>
      </c>
      <c r="U587" s="1" t="s">
        <v>2920</v>
      </c>
      <c r="V587">
        <v>985</v>
      </c>
      <c r="W587">
        <v>41029</v>
      </c>
      <c r="X587">
        <v>55976</v>
      </c>
      <c r="Y587" s="87">
        <v>2.40074093933559E-2</v>
      </c>
      <c r="Z587">
        <v>3908</v>
      </c>
      <c r="AA587">
        <v>505</v>
      </c>
      <c r="AB587" t="s">
        <v>2916</v>
      </c>
      <c r="AC587">
        <v>9.524970143069536E-2</v>
      </c>
      <c r="AD587">
        <v>0.73297484636272692</v>
      </c>
      <c r="AE587" s="82">
        <v>0.68568477143246276</v>
      </c>
      <c r="AF587">
        <v>0.66223248350090069</v>
      </c>
      <c r="AG587">
        <v>0.70670852017937225</v>
      </c>
      <c r="AH587">
        <v>-8.6731441846523302E-2</v>
      </c>
      <c r="AI587" t="s">
        <v>2984</v>
      </c>
      <c r="AJ587">
        <v>985</v>
      </c>
    </row>
    <row r="588" spans="1:36" x14ac:dyDescent="0.2">
      <c r="A588" t="s">
        <v>507</v>
      </c>
      <c r="B588" t="s">
        <v>508</v>
      </c>
      <c r="C588" t="s">
        <v>2913</v>
      </c>
      <c r="D588" t="s">
        <v>65</v>
      </c>
      <c r="E588" t="s">
        <v>35</v>
      </c>
      <c r="F588" t="s">
        <v>36</v>
      </c>
      <c r="G588" s="1">
        <v>42906</v>
      </c>
      <c r="H588" s="1">
        <v>42894</v>
      </c>
      <c r="I588" s="83">
        <v>3394</v>
      </c>
      <c r="J588" s="1" t="s">
        <v>508</v>
      </c>
      <c r="K588" t="s">
        <v>772</v>
      </c>
      <c r="L588" t="s">
        <v>3468</v>
      </c>
      <c r="M588" t="s">
        <v>5698</v>
      </c>
      <c r="N588" t="s">
        <v>8272</v>
      </c>
      <c r="O588" t="s">
        <v>8275</v>
      </c>
      <c r="P588" t="s">
        <v>52</v>
      </c>
      <c r="Q588" t="str">
        <f t="shared" si="9"/>
        <v>#FAA61A</v>
      </c>
      <c r="R588" t="s">
        <v>53</v>
      </c>
      <c r="S588">
        <v>2</v>
      </c>
      <c r="T588" s="80">
        <v>42894</v>
      </c>
      <c r="U588" s="1" t="s">
        <v>2920</v>
      </c>
      <c r="V588">
        <v>920</v>
      </c>
      <c r="W588">
        <v>41029</v>
      </c>
      <c r="X588">
        <v>55976</v>
      </c>
      <c r="Y588" s="87">
        <v>2.2423164103438999E-2</v>
      </c>
      <c r="Z588">
        <v>3908</v>
      </c>
      <c r="AA588">
        <v>505</v>
      </c>
      <c r="AB588" t="s">
        <v>2916</v>
      </c>
      <c r="AC588">
        <v>9.524970143069536E-2</v>
      </c>
      <c r="AD588">
        <v>0.73297484636272692</v>
      </c>
      <c r="AE588" s="82">
        <v>0.68568477143246276</v>
      </c>
      <c r="AF588">
        <v>0.66223248350090069</v>
      </c>
      <c r="AG588">
        <v>0.70670852017937225</v>
      </c>
      <c r="AH588">
        <v>-1.1307332035992001E-3</v>
      </c>
      <c r="AI588" t="s">
        <v>2984</v>
      </c>
      <c r="AJ588">
        <v>920</v>
      </c>
    </row>
    <row r="589" spans="1:36" x14ac:dyDescent="0.2">
      <c r="A589" t="s">
        <v>511</v>
      </c>
      <c r="B589" t="s">
        <v>512</v>
      </c>
      <c r="C589" t="s">
        <v>2913</v>
      </c>
      <c r="D589" t="s">
        <v>65</v>
      </c>
      <c r="E589" t="s">
        <v>35</v>
      </c>
      <c r="F589" t="s">
        <v>36</v>
      </c>
      <c r="G589" s="1">
        <v>42906</v>
      </c>
      <c r="H589" s="1">
        <v>42894</v>
      </c>
      <c r="I589" s="83">
        <v>3395</v>
      </c>
      <c r="J589" s="1" t="s">
        <v>513</v>
      </c>
      <c r="K589" t="s">
        <v>514</v>
      </c>
      <c r="L589" t="s">
        <v>3068</v>
      </c>
      <c r="M589" t="s">
        <v>515</v>
      </c>
      <c r="N589" t="s">
        <v>8273</v>
      </c>
      <c r="O589" t="s">
        <v>8277</v>
      </c>
      <c r="P589" t="s">
        <v>39</v>
      </c>
      <c r="Q589" t="str">
        <f t="shared" si="9"/>
        <v>#0087DC</v>
      </c>
      <c r="R589" t="s">
        <v>40</v>
      </c>
      <c r="S589">
        <v>2</v>
      </c>
      <c r="T589" s="80">
        <v>42894</v>
      </c>
      <c r="U589" s="1" t="s">
        <v>2915</v>
      </c>
      <c r="V589">
        <v>19771</v>
      </c>
      <c r="W589">
        <v>42226</v>
      </c>
      <c r="X589">
        <v>58565</v>
      </c>
      <c r="Y589" s="87">
        <v>0.46821863306967199</v>
      </c>
      <c r="Z589">
        <v>3110</v>
      </c>
      <c r="AA589">
        <v>529</v>
      </c>
      <c r="AB589" t="s">
        <v>2916</v>
      </c>
      <c r="AC589">
        <v>7.3651304883247282E-2</v>
      </c>
      <c r="AD589">
        <v>0.72101084265346194</v>
      </c>
      <c r="AE589" s="82">
        <v>0.68568477143246276</v>
      </c>
      <c r="AF589">
        <v>0.66223248350090069</v>
      </c>
      <c r="AG589">
        <v>0.69864081031945291</v>
      </c>
      <c r="AH589">
        <v>3.1390875944517803E-2</v>
      </c>
      <c r="AI589" t="s">
        <v>2925</v>
      </c>
      <c r="AJ589">
        <v>19771</v>
      </c>
    </row>
    <row r="590" spans="1:36" x14ac:dyDescent="0.2">
      <c r="A590" t="s">
        <v>511</v>
      </c>
      <c r="B590" t="s">
        <v>512</v>
      </c>
      <c r="C590" t="s">
        <v>2913</v>
      </c>
      <c r="D590" t="s">
        <v>65</v>
      </c>
      <c r="E590" t="s">
        <v>35</v>
      </c>
      <c r="F590" t="s">
        <v>36</v>
      </c>
      <c r="G590" s="1">
        <v>42906</v>
      </c>
      <c r="H590" s="1">
        <v>42894</v>
      </c>
      <c r="I590" s="83">
        <v>3395</v>
      </c>
      <c r="J590" s="1" t="s">
        <v>513</v>
      </c>
      <c r="K590" t="s">
        <v>1429</v>
      </c>
      <c r="L590" t="s">
        <v>3469</v>
      </c>
      <c r="M590" t="s">
        <v>5699</v>
      </c>
      <c r="N590" t="s">
        <v>8273</v>
      </c>
      <c r="O590" t="s">
        <v>8275</v>
      </c>
      <c r="P590" t="s">
        <v>42</v>
      </c>
      <c r="Q590" t="str">
        <f t="shared" si="9"/>
        <v>#DC241f</v>
      </c>
      <c r="R590" t="s">
        <v>43</v>
      </c>
      <c r="S590">
        <v>2</v>
      </c>
      <c r="T590" s="80">
        <v>42894</v>
      </c>
      <c r="U590" s="1" t="s">
        <v>2920</v>
      </c>
      <c r="V590">
        <v>16661</v>
      </c>
      <c r="W590">
        <v>42226</v>
      </c>
      <c r="X590">
        <v>58565</v>
      </c>
      <c r="Y590" s="87">
        <v>0.39456732818642498</v>
      </c>
      <c r="Z590">
        <v>3110</v>
      </c>
      <c r="AA590">
        <v>529</v>
      </c>
      <c r="AB590" t="s">
        <v>2916</v>
      </c>
      <c r="AC590">
        <v>7.3651304883247282E-2</v>
      </c>
      <c r="AD590">
        <v>0.72101084265346194</v>
      </c>
      <c r="AE590" s="82">
        <v>0.68568477143246276</v>
      </c>
      <c r="AF590">
        <v>0.66223248350090069</v>
      </c>
      <c r="AG590">
        <v>0.69864081031945291</v>
      </c>
      <c r="AH590">
        <v>0.10777674578246001</v>
      </c>
      <c r="AI590" t="s">
        <v>2925</v>
      </c>
      <c r="AJ590">
        <v>16661</v>
      </c>
    </row>
    <row r="591" spans="1:36" x14ac:dyDescent="0.2">
      <c r="A591" t="s">
        <v>511</v>
      </c>
      <c r="B591" t="s">
        <v>512</v>
      </c>
      <c r="C591" t="s">
        <v>2913</v>
      </c>
      <c r="D591" t="s">
        <v>65</v>
      </c>
      <c r="E591" t="s">
        <v>35</v>
      </c>
      <c r="F591" t="s">
        <v>36</v>
      </c>
      <c r="G591" s="1">
        <v>42906</v>
      </c>
      <c r="H591" s="1">
        <v>42894</v>
      </c>
      <c r="I591" s="83">
        <v>3395</v>
      </c>
      <c r="J591" s="1" t="s">
        <v>513</v>
      </c>
      <c r="K591" t="s">
        <v>644</v>
      </c>
      <c r="L591" t="s">
        <v>3247</v>
      </c>
      <c r="M591" t="s">
        <v>5700</v>
      </c>
      <c r="N591" t="s">
        <v>8272</v>
      </c>
      <c r="O591" t="s">
        <v>8275</v>
      </c>
      <c r="P591" t="s">
        <v>69</v>
      </c>
      <c r="Q591" t="str">
        <f t="shared" si="9"/>
        <v>#008142</v>
      </c>
      <c r="R591" t="s">
        <v>70</v>
      </c>
      <c r="S591">
        <v>2</v>
      </c>
      <c r="T591" s="80">
        <v>42894</v>
      </c>
      <c r="U591" s="1" t="s">
        <v>2920</v>
      </c>
      <c r="V591">
        <v>3933</v>
      </c>
      <c r="W591">
        <v>42226</v>
      </c>
      <c r="X591">
        <v>58565</v>
      </c>
      <c r="Y591" s="87">
        <v>9.3141666271965101E-2</v>
      </c>
      <c r="Z591">
        <v>3110</v>
      </c>
      <c r="AA591">
        <v>529</v>
      </c>
      <c r="AB591" t="s">
        <v>2916</v>
      </c>
      <c r="AC591">
        <v>7.3651304883247282E-2</v>
      </c>
      <c r="AD591">
        <v>0.72101084265346194</v>
      </c>
      <c r="AE591" s="82">
        <v>0.68568477143246276</v>
      </c>
      <c r="AF591">
        <v>0.66223248350090069</v>
      </c>
      <c r="AG591">
        <v>0.69864081031945291</v>
      </c>
      <c r="AH591">
        <v>-1.09723362063496E-2</v>
      </c>
      <c r="AI591" t="s">
        <v>2925</v>
      </c>
      <c r="AJ591">
        <v>3933</v>
      </c>
    </row>
    <row r="592" spans="1:36" x14ac:dyDescent="0.2">
      <c r="A592" t="s">
        <v>511</v>
      </c>
      <c r="B592" t="s">
        <v>512</v>
      </c>
      <c r="C592" t="s">
        <v>2913</v>
      </c>
      <c r="D592" t="s">
        <v>65</v>
      </c>
      <c r="E592" t="s">
        <v>35</v>
      </c>
      <c r="F592" t="s">
        <v>36</v>
      </c>
      <c r="G592" s="1">
        <v>42906</v>
      </c>
      <c r="H592" s="1">
        <v>42894</v>
      </c>
      <c r="I592" s="83">
        <v>3395</v>
      </c>
      <c r="J592" s="1" t="s">
        <v>513</v>
      </c>
      <c r="K592" t="s">
        <v>1917</v>
      </c>
      <c r="L592" t="s">
        <v>3176</v>
      </c>
      <c r="M592" t="s">
        <v>2526</v>
      </c>
      <c r="N592" t="s">
        <v>8273</v>
      </c>
      <c r="O592" t="s">
        <v>8275</v>
      </c>
      <c r="P592" t="s">
        <v>52</v>
      </c>
      <c r="Q592" t="str">
        <f t="shared" si="9"/>
        <v>#FAA61A</v>
      </c>
      <c r="R592" t="s">
        <v>53</v>
      </c>
      <c r="S592">
        <v>2</v>
      </c>
      <c r="T592" s="80">
        <v>42894</v>
      </c>
      <c r="U592" s="1" t="s">
        <v>2920</v>
      </c>
      <c r="V592">
        <v>956</v>
      </c>
      <c r="W592">
        <v>42226</v>
      </c>
      <c r="X592">
        <v>58565</v>
      </c>
      <c r="Y592" s="87">
        <v>2.2640079571827801E-2</v>
      </c>
      <c r="Z592">
        <v>3110</v>
      </c>
      <c r="AA592">
        <v>529</v>
      </c>
      <c r="AB592" t="s">
        <v>2916</v>
      </c>
      <c r="AC592">
        <v>7.3651304883247282E-2</v>
      </c>
      <c r="AD592">
        <v>0.72101084265346194</v>
      </c>
      <c r="AE592" s="82">
        <v>0.68568477143246276</v>
      </c>
      <c r="AF592">
        <v>0.66223248350090069</v>
      </c>
      <c r="AG592">
        <v>0.69864081031945291</v>
      </c>
      <c r="AH592">
        <v>-1.2260914318896999E-3</v>
      </c>
      <c r="AI592" t="s">
        <v>2925</v>
      </c>
      <c r="AJ592">
        <v>956</v>
      </c>
    </row>
    <row r="593" spans="1:36" x14ac:dyDescent="0.2">
      <c r="A593" t="s">
        <v>511</v>
      </c>
      <c r="B593" t="s">
        <v>512</v>
      </c>
      <c r="C593" t="s">
        <v>2913</v>
      </c>
      <c r="D593" t="s">
        <v>65</v>
      </c>
      <c r="E593" t="s">
        <v>35</v>
      </c>
      <c r="F593" t="s">
        <v>36</v>
      </c>
      <c r="G593" s="1">
        <v>42906</v>
      </c>
      <c r="H593" s="1">
        <v>42894</v>
      </c>
      <c r="I593" s="83">
        <v>3395</v>
      </c>
      <c r="J593" s="1" t="s">
        <v>513</v>
      </c>
      <c r="K593" t="s">
        <v>145</v>
      </c>
      <c r="L593" t="s">
        <v>3213</v>
      </c>
      <c r="M593" t="s">
        <v>212</v>
      </c>
      <c r="N593" t="s">
        <v>8273</v>
      </c>
      <c r="O593" t="s">
        <v>8275</v>
      </c>
      <c r="P593" t="s">
        <v>45</v>
      </c>
      <c r="Q593" t="str">
        <f t="shared" si="9"/>
        <v>#70147A</v>
      </c>
      <c r="R593" t="s">
        <v>45</v>
      </c>
      <c r="S593">
        <v>2</v>
      </c>
      <c r="T593" s="80">
        <v>42894</v>
      </c>
      <c r="U593" s="1" t="s">
        <v>2920</v>
      </c>
      <c r="V593">
        <v>905</v>
      </c>
      <c r="W593">
        <v>42226</v>
      </c>
      <c r="X593">
        <v>58565</v>
      </c>
      <c r="Y593" s="87">
        <v>2.1432292900108899E-2</v>
      </c>
      <c r="Z593">
        <v>3110</v>
      </c>
      <c r="AA593">
        <v>529</v>
      </c>
      <c r="AB593" t="s">
        <v>2916</v>
      </c>
      <c r="AC593">
        <v>7.3651304883247282E-2</v>
      </c>
      <c r="AD593">
        <v>0.72101084265346194</v>
      </c>
      <c r="AE593" s="82">
        <v>0.68568477143246276</v>
      </c>
      <c r="AF593">
        <v>0.66223248350090069</v>
      </c>
      <c r="AG593">
        <v>0.69864081031945291</v>
      </c>
      <c r="AH593">
        <v>-9.4998933865690402E-2</v>
      </c>
      <c r="AI593" t="s">
        <v>2925</v>
      </c>
      <c r="AJ593">
        <v>905</v>
      </c>
    </row>
    <row r="594" spans="1:36" x14ac:dyDescent="0.2">
      <c r="A594" t="s">
        <v>516</v>
      </c>
      <c r="B594" t="s">
        <v>517</v>
      </c>
      <c r="C594" t="s">
        <v>3044</v>
      </c>
      <c r="D594" t="s">
        <v>158</v>
      </c>
      <c r="E594" t="s">
        <v>35</v>
      </c>
      <c r="F594" t="s">
        <v>36</v>
      </c>
      <c r="G594" s="1">
        <v>42906</v>
      </c>
      <c r="H594" s="1">
        <v>42894</v>
      </c>
      <c r="I594" s="83">
        <v>3396</v>
      </c>
      <c r="J594" s="1" t="s">
        <v>517</v>
      </c>
      <c r="K594" t="s">
        <v>519</v>
      </c>
      <c r="L594" t="s">
        <v>3413</v>
      </c>
      <c r="M594" t="s">
        <v>5701</v>
      </c>
      <c r="N594" t="s">
        <v>8273</v>
      </c>
      <c r="O594" t="s">
        <v>8277</v>
      </c>
      <c r="P594" t="s">
        <v>52</v>
      </c>
      <c r="Q594" t="str">
        <f t="shared" si="9"/>
        <v>#FAA61A</v>
      </c>
      <c r="R594" t="s">
        <v>53</v>
      </c>
      <c r="S594">
        <v>2</v>
      </c>
      <c r="T594" s="80">
        <v>42894</v>
      </c>
      <c r="U594" s="1" t="s">
        <v>2915</v>
      </c>
      <c r="V594">
        <v>20819</v>
      </c>
      <c r="W594">
        <v>50753</v>
      </c>
      <c r="X594">
        <v>70849</v>
      </c>
      <c r="Y594" s="87">
        <v>0.41020235257029097</v>
      </c>
      <c r="Z594">
        <v>1369</v>
      </c>
      <c r="AA594">
        <v>586</v>
      </c>
      <c r="AB594" t="s">
        <v>2916</v>
      </c>
      <c r="AC594">
        <v>2.6973774949264083E-2</v>
      </c>
      <c r="AD594">
        <v>0.71635450041637849</v>
      </c>
      <c r="AE594" s="82">
        <v>0.70126370404806215</v>
      </c>
      <c r="AF594">
        <v>0.66223248350090069</v>
      </c>
      <c r="AG594">
        <v>0.68037038624769586</v>
      </c>
      <c r="AH594">
        <v>6.1495066744991597E-2</v>
      </c>
      <c r="AI594" t="s">
        <v>3470</v>
      </c>
      <c r="AJ594">
        <v>20819</v>
      </c>
    </row>
    <row r="595" spans="1:36" x14ac:dyDescent="0.2">
      <c r="A595" t="s">
        <v>516</v>
      </c>
      <c r="B595" t="s">
        <v>517</v>
      </c>
      <c r="C595" t="s">
        <v>3044</v>
      </c>
      <c r="D595" t="s">
        <v>158</v>
      </c>
      <c r="E595" t="s">
        <v>35</v>
      </c>
      <c r="F595" t="s">
        <v>36</v>
      </c>
      <c r="G595" s="1">
        <v>42906</v>
      </c>
      <c r="H595" s="1">
        <v>42894</v>
      </c>
      <c r="I595" s="83">
        <v>3396</v>
      </c>
      <c r="J595" s="1" t="s">
        <v>517</v>
      </c>
      <c r="K595" t="s">
        <v>3471</v>
      </c>
      <c r="L595" t="s">
        <v>3459</v>
      </c>
      <c r="M595" t="s">
        <v>5702</v>
      </c>
      <c r="N595" t="s">
        <v>8273</v>
      </c>
      <c r="O595" t="s">
        <v>8275</v>
      </c>
      <c r="P595" t="s">
        <v>39</v>
      </c>
      <c r="Q595" t="str">
        <f t="shared" si="9"/>
        <v>#0087DC</v>
      </c>
      <c r="R595" t="s">
        <v>40</v>
      </c>
      <c r="S595">
        <v>2</v>
      </c>
      <c r="T595" s="80">
        <v>42894</v>
      </c>
      <c r="U595" s="1" t="s">
        <v>2920</v>
      </c>
      <c r="V595">
        <v>19450</v>
      </c>
      <c r="W595">
        <v>50753</v>
      </c>
      <c r="X595">
        <v>70849</v>
      </c>
      <c r="Y595" s="87">
        <v>0.38322857762102702</v>
      </c>
      <c r="Z595">
        <v>1369</v>
      </c>
      <c r="AA595">
        <v>586</v>
      </c>
      <c r="AB595" t="s">
        <v>2916</v>
      </c>
      <c r="AC595">
        <v>2.6973774949264083E-2</v>
      </c>
      <c r="AD595">
        <v>0.71635450041637849</v>
      </c>
      <c r="AE595" s="82">
        <v>0.70126370404806215</v>
      </c>
      <c r="AF595">
        <v>0.66223248350090069</v>
      </c>
      <c r="AG595">
        <v>0.68037038624769586</v>
      </c>
      <c r="AH595">
        <v>6.6235319477242996E-2</v>
      </c>
      <c r="AI595" t="s">
        <v>3470</v>
      </c>
      <c r="AJ595">
        <v>19450</v>
      </c>
    </row>
    <row r="596" spans="1:36" x14ac:dyDescent="0.2">
      <c r="A596" t="s">
        <v>516</v>
      </c>
      <c r="B596" t="s">
        <v>517</v>
      </c>
      <c r="C596" t="s">
        <v>3044</v>
      </c>
      <c r="D596" t="s">
        <v>158</v>
      </c>
      <c r="E596" t="s">
        <v>35</v>
      </c>
      <c r="F596" t="s">
        <v>36</v>
      </c>
      <c r="G596" s="1">
        <v>42906</v>
      </c>
      <c r="H596" s="1">
        <v>42894</v>
      </c>
      <c r="I596" s="83">
        <v>3396</v>
      </c>
      <c r="J596" s="1" t="s">
        <v>517</v>
      </c>
      <c r="K596" t="s">
        <v>3472</v>
      </c>
      <c r="L596" t="s">
        <v>3473</v>
      </c>
      <c r="M596" t="s">
        <v>5703</v>
      </c>
      <c r="N596" t="s">
        <v>8272</v>
      </c>
      <c r="O596" t="s">
        <v>8275</v>
      </c>
      <c r="P596" t="s">
        <v>42</v>
      </c>
      <c r="Q596" t="str">
        <f t="shared" si="9"/>
        <v>#DC241f</v>
      </c>
      <c r="R596" t="s">
        <v>43</v>
      </c>
      <c r="S596">
        <v>2</v>
      </c>
      <c r="T596" s="80">
        <v>42894</v>
      </c>
      <c r="U596" s="1" t="s">
        <v>2920</v>
      </c>
      <c r="V596">
        <v>9360</v>
      </c>
      <c r="W596">
        <v>50753</v>
      </c>
      <c r="X596">
        <v>70849</v>
      </c>
      <c r="Y596" s="87">
        <v>0.18442259570862801</v>
      </c>
      <c r="Z596">
        <v>1369</v>
      </c>
      <c r="AA596">
        <v>586</v>
      </c>
      <c r="AB596" t="s">
        <v>2916</v>
      </c>
      <c r="AC596">
        <v>2.6973774949264083E-2</v>
      </c>
      <c r="AD596">
        <v>0.71635450041637849</v>
      </c>
      <c r="AE596" s="82">
        <v>0.70126370404806215</v>
      </c>
      <c r="AF596">
        <v>0.66223248350090069</v>
      </c>
      <c r="AG596">
        <v>0.68037038624769586</v>
      </c>
      <c r="AH596">
        <v>3.4253524236551099E-2</v>
      </c>
      <c r="AI596" t="s">
        <v>3470</v>
      </c>
      <c r="AJ596">
        <v>9360</v>
      </c>
    </row>
    <row r="597" spans="1:36" x14ac:dyDescent="0.2">
      <c r="A597" t="s">
        <v>516</v>
      </c>
      <c r="B597" t="s">
        <v>517</v>
      </c>
      <c r="C597" t="s">
        <v>3044</v>
      </c>
      <c r="D597" t="s">
        <v>158</v>
      </c>
      <c r="E597" t="s">
        <v>35</v>
      </c>
      <c r="F597" t="s">
        <v>36</v>
      </c>
      <c r="G597" s="1">
        <v>42906</v>
      </c>
      <c r="H597" s="1">
        <v>42894</v>
      </c>
      <c r="I597" s="83">
        <v>3396</v>
      </c>
      <c r="J597" s="1" t="s">
        <v>517</v>
      </c>
      <c r="K597" t="s">
        <v>349</v>
      </c>
      <c r="L597" t="s">
        <v>3474</v>
      </c>
      <c r="M597" t="s">
        <v>5704</v>
      </c>
      <c r="N597" t="s">
        <v>8273</v>
      </c>
      <c r="O597" t="s">
        <v>8275</v>
      </c>
      <c r="P597" t="s">
        <v>54</v>
      </c>
      <c r="Q597" t="str">
        <f t="shared" si="9"/>
        <v>#528D6B</v>
      </c>
      <c r="R597" t="s">
        <v>54</v>
      </c>
      <c r="S597">
        <v>2</v>
      </c>
      <c r="T597" s="80">
        <v>42894</v>
      </c>
      <c r="U597" s="1" t="s">
        <v>2920</v>
      </c>
      <c r="V597">
        <v>501</v>
      </c>
      <c r="W597">
        <v>50753</v>
      </c>
      <c r="X597">
        <v>70849</v>
      </c>
      <c r="Y597" s="87">
        <v>9.871337654917E-3</v>
      </c>
      <c r="Z597">
        <v>1369</v>
      </c>
      <c r="AA597">
        <v>586</v>
      </c>
      <c r="AB597" t="s">
        <v>2916</v>
      </c>
      <c r="AC597">
        <v>2.6973774949264083E-2</v>
      </c>
      <c r="AD597">
        <v>0.71635450041637849</v>
      </c>
      <c r="AE597" s="82">
        <v>0.70126370404806215</v>
      </c>
      <c r="AF597">
        <v>0.66223248350090069</v>
      </c>
      <c r="AG597">
        <v>0.68037038624769586</v>
      </c>
      <c r="AH597">
        <v>-2.1464642014501E-2</v>
      </c>
      <c r="AI597" t="s">
        <v>3470</v>
      </c>
      <c r="AJ597">
        <v>501</v>
      </c>
    </row>
    <row r="598" spans="1:36" x14ac:dyDescent="0.2">
      <c r="A598" t="s">
        <v>516</v>
      </c>
      <c r="B598" t="s">
        <v>517</v>
      </c>
      <c r="C598" t="s">
        <v>3044</v>
      </c>
      <c r="D598" t="s">
        <v>158</v>
      </c>
      <c r="E598" t="s">
        <v>35</v>
      </c>
      <c r="F598" t="s">
        <v>36</v>
      </c>
      <c r="G598" s="1">
        <v>42906</v>
      </c>
      <c r="H598" s="1">
        <v>42894</v>
      </c>
      <c r="I598" s="83">
        <v>3396</v>
      </c>
      <c r="J598" s="1" t="s">
        <v>517</v>
      </c>
      <c r="K598" t="s">
        <v>3475</v>
      </c>
      <c r="L598" t="s">
        <v>2991</v>
      </c>
      <c r="M598" t="s">
        <v>5705</v>
      </c>
      <c r="N598" t="s">
        <v>8273</v>
      </c>
      <c r="O598" t="s">
        <v>8275</v>
      </c>
      <c r="P598" t="s">
        <v>146</v>
      </c>
      <c r="Q598" t="str">
        <f t="shared" si="9"/>
        <v>#000000</v>
      </c>
      <c r="R598" t="s">
        <v>117</v>
      </c>
      <c r="S598">
        <v>2</v>
      </c>
      <c r="T598" s="80">
        <v>42894</v>
      </c>
      <c r="U598" s="1" t="s">
        <v>2920</v>
      </c>
      <c r="V598">
        <v>434</v>
      </c>
      <c r="W598">
        <v>50753</v>
      </c>
      <c r="X598">
        <v>70849</v>
      </c>
      <c r="Y598" s="87">
        <v>8.5512186471736005E-3</v>
      </c>
      <c r="Z598">
        <v>1369</v>
      </c>
      <c r="AA598">
        <v>586</v>
      </c>
      <c r="AB598" t="s">
        <v>2916</v>
      </c>
      <c r="AC598">
        <v>2.6973774949264083E-2</v>
      </c>
      <c r="AD598">
        <v>0.71635450041637849</v>
      </c>
      <c r="AE598" s="82">
        <v>0.70126370404806215</v>
      </c>
      <c r="AF598">
        <v>0.66223248350090069</v>
      </c>
      <c r="AG598">
        <v>0.68037038624769586</v>
      </c>
      <c r="AH598">
        <v>0</v>
      </c>
      <c r="AI598" t="s">
        <v>3470</v>
      </c>
      <c r="AJ598">
        <v>434</v>
      </c>
    </row>
    <row r="599" spans="1:36" x14ac:dyDescent="0.2">
      <c r="A599" t="s">
        <v>516</v>
      </c>
      <c r="B599" t="s">
        <v>517</v>
      </c>
      <c r="C599" t="s">
        <v>3044</v>
      </c>
      <c r="D599" t="s">
        <v>158</v>
      </c>
      <c r="E599" t="s">
        <v>35</v>
      </c>
      <c r="F599" t="s">
        <v>36</v>
      </c>
      <c r="G599" s="1">
        <v>42906</v>
      </c>
      <c r="H599" s="1">
        <v>42894</v>
      </c>
      <c r="I599" s="83">
        <v>3396</v>
      </c>
      <c r="J599" s="1" t="s">
        <v>517</v>
      </c>
      <c r="K599" t="s">
        <v>3476</v>
      </c>
      <c r="L599" t="s">
        <v>3477</v>
      </c>
      <c r="M599" t="s">
        <v>5706</v>
      </c>
      <c r="N599" t="s">
        <v>8273</v>
      </c>
      <c r="O599" t="s">
        <v>8275</v>
      </c>
      <c r="P599" t="s">
        <v>3248</v>
      </c>
      <c r="Q599" t="str">
        <f t="shared" si="9"/>
        <v>#000000</v>
      </c>
      <c r="R599" t="s">
        <v>469</v>
      </c>
      <c r="S599">
        <v>2</v>
      </c>
      <c r="T599" s="80">
        <v>42894</v>
      </c>
      <c r="U599" s="1" t="s">
        <v>2920</v>
      </c>
      <c r="V599">
        <v>189</v>
      </c>
      <c r="W599">
        <v>50753</v>
      </c>
      <c r="X599">
        <v>70849</v>
      </c>
      <c r="Y599" s="87">
        <v>3.7239177979627E-3</v>
      </c>
      <c r="Z599">
        <v>1369</v>
      </c>
      <c r="AA599">
        <v>586</v>
      </c>
      <c r="AB599" t="s">
        <v>2916</v>
      </c>
      <c r="AC599">
        <v>2.6973774949264083E-2</v>
      </c>
      <c r="AD599">
        <v>0.71635450041637849</v>
      </c>
      <c r="AE599" s="82">
        <v>0.70126370404806215</v>
      </c>
      <c r="AF599">
        <v>0.66223248350090069</v>
      </c>
      <c r="AG599">
        <v>0.68037038624769586</v>
      </c>
      <c r="AH599">
        <v>6.4456790036000002E-6</v>
      </c>
      <c r="AI599" t="s">
        <v>3470</v>
      </c>
      <c r="AJ599">
        <v>189</v>
      </c>
    </row>
    <row r="600" spans="1:36" x14ac:dyDescent="0.2">
      <c r="A600" t="s">
        <v>1463</v>
      </c>
      <c r="B600" t="s">
        <v>1464</v>
      </c>
      <c r="C600" t="s">
        <v>3073</v>
      </c>
      <c r="D600" t="s">
        <v>3074</v>
      </c>
      <c r="E600" t="s">
        <v>35</v>
      </c>
      <c r="F600" t="s">
        <v>36</v>
      </c>
      <c r="G600" s="1">
        <v>42906</v>
      </c>
      <c r="H600" s="1">
        <v>42894</v>
      </c>
      <c r="I600" s="83">
        <v>3397</v>
      </c>
      <c r="J600" s="1" t="s">
        <v>1464</v>
      </c>
      <c r="K600" t="s">
        <v>597</v>
      </c>
      <c r="L600" t="s">
        <v>3281</v>
      </c>
      <c r="M600" t="s">
        <v>5707</v>
      </c>
      <c r="N600" t="s">
        <v>8272</v>
      </c>
      <c r="O600" t="s">
        <v>8277</v>
      </c>
      <c r="P600" t="s">
        <v>39</v>
      </c>
      <c r="Q600" t="str">
        <f t="shared" si="9"/>
        <v>#0087DC</v>
      </c>
      <c r="R600" t="s">
        <v>40</v>
      </c>
      <c r="S600">
        <v>2</v>
      </c>
      <c r="T600" s="80">
        <v>42894</v>
      </c>
      <c r="U600" s="1" t="s">
        <v>2915</v>
      </c>
      <c r="V600">
        <v>30076</v>
      </c>
      <c r="W600">
        <v>44710</v>
      </c>
      <c r="X600">
        <v>69470</v>
      </c>
      <c r="Y600" s="87">
        <v>0.67269067322746501</v>
      </c>
      <c r="Z600">
        <v>18872</v>
      </c>
      <c r="AA600">
        <v>134</v>
      </c>
      <c r="AB600" t="s">
        <v>2916</v>
      </c>
      <c r="AC600">
        <v>0.42209796466114963</v>
      </c>
      <c r="AD600">
        <v>0.64358715992514759</v>
      </c>
      <c r="AE600" s="82">
        <v>0.69807681374818276</v>
      </c>
      <c r="AF600">
        <v>0.66223248350090069</v>
      </c>
      <c r="AG600">
        <v>0.66671556403109877</v>
      </c>
      <c r="AH600">
        <v>0.16417582174231701</v>
      </c>
      <c r="AI600" t="s">
        <v>2925</v>
      </c>
      <c r="AJ600">
        <v>30076</v>
      </c>
    </row>
    <row r="601" spans="1:36" x14ac:dyDescent="0.2">
      <c r="A601" t="s">
        <v>1463</v>
      </c>
      <c r="B601" t="s">
        <v>1464</v>
      </c>
      <c r="C601" t="s">
        <v>3073</v>
      </c>
      <c r="D601" t="s">
        <v>3074</v>
      </c>
      <c r="E601" t="s">
        <v>35</v>
      </c>
      <c r="F601" t="s">
        <v>36</v>
      </c>
      <c r="G601" s="1">
        <v>42906</v>
      </c>
      <c r="H601" s="1">
        <v>42894</v>
      </c>
      <c r="I601" s="83">
        <v>3397</v>
      </c>
      <c r="J601" s="1" t="s">
        <v>1464</v>
      </c>
      <c r="K601" t="s">
        <v>1037</v>
      </c>
      <c r="L601" t="s">
        <v>3092</v>
      </c>
      <c r="M601" t="s">
        <v>5708</v>
      </c>
      <c r="N601" t="s">
        <v>8273</v>
      </c>
      <c r="O601" t="s">
        <v>8275</v>
      </c>
      <c r="P601" t="s">
        <v>42</v>
      </c>
      <c r="Q601" t="str">
        <f t="shared" si="9"/>
        <v>#DC241f</v>
      </c>
      <c r="R601" t="s">
        <v>43</v>
      </c>
      <c r="S601">
        <v>2</v>
      </c>
      <c r="T601" s="80">
        <v>42894</v>
      </c>
      <c r="U601" s="1" t="s">
        <v>2920</v>
      </c>
      <c r="V601">
        <v>11204</v>
      </c>
      <c r="W601">
        <v>44710</v>
      </c>
      <c r="X601">
        <v>69470</v>
      </c>
      <c r="Y601" s="87">
        <v>0.25059270856631599</v>
      </c>
      <c r="Z601">
        <v>18872</v>
      </c>
      <c r="AA601">
        <v>134</v>
      </c>
      <c r="AB601" t="s">
        <v>2916</v>
      </c>
      <c r="AC601">
        <v>0.42209796466114963</v>
      </c>
      <c r="AD601">
        <v>0.64358715992514759</v>
      </c>
      <c r="AE601" s="82">
        <v>0.69807681374818276</v>
      </c>
      <c r="AF601">
        <v>0.66223248350090069</v>
      </c>
      <c r="AG601">
        <v>0.66671556403109877</v>
      </c>
      <c r="AH601">
        <v>0.112352884583918</v>
      </c>
      <c r="AI601" t="s">
        <v>2925</v>
      </c>
      <c r="AJ601">
        <v>11204</v>
      </c>
    </row>
    <row r="602" spans="1:36" x14ac:dyDescent="0.2">
      <c r="A602" t="s">
        <v>1463</v>
      </c>
      <c r="B602" t="s">
        <v>1464</v>
      </c>
      <c r="C602" t="s">
        <v>3073</v>
      </c>
      <c r="D602" t="s">
        <v>3074</v>
      </c>
      <c r="E602" t="s">
        <v>35</v>
      </c>
      <c r="F602" t="s">
        <v>36</v>
      </c>
      <c r="G602" s="1">
        <v>42906</v>
      </c>
      <c r="H602" s="1">
        <v>42894</v>
      </c>
      <c r="I602" s="83">
        <v>3397</v>
      </c>
      <c r="J602" s="1" t="s">
        <v>1464</v>
      </c>
      <c r="K602" t="s">
        <v>3478</v>
      </c>
      <c r="L602" t="s">
        <v>412</v>
      </c>
      <c r="M602" t="s">
        <v>5709</v>
      </c>
      <c r="N602" t="s">
        <v>8273</v>
      </c>
      <c r="O602" t="s">
        <v>8275</v>
      </c>
      <c r="P602" t="s">
        <v>45</v>
      </c>
      <c r="Q602" t="str">
        <f t="shared" si="9"/>
        <v>#70147A</v>
      </c>
      <c r="R602" t="s">
        <v>45</v>
      </c>
      <c r="S602">
        <v>2</v>
      </c>
      <c r="T602" s="80">
        <v>42894</v>
      </c>
      <c r="U602" s="1" t="s">
        <v>2920</v>
      </c>
      <c r="V602">
        <v>2381</v>
      </c>
      <c r="W602">
        <v>44710</v>
      </c>
      <c r="X602">
        <v>69470</v>
      </c>
      <c r="Y602" s="87">
        <v>5.3254305524491202E-2</v>
      </c>
      <c r="Z602">
        <v>18872</v>
      </c>
      <c r="AA602">
        <v>134</v>
      </c>
      <c r="AB602" t="s">
        <v>2916</v>
      </c>
      <c r="AC602">
        <v>0.42209796466114963</v>
      </c>
      <c r="AD602">
        <v>0.64358715992514759</v>
      </c>
      <c r="AE602" s="82">
        <v>0.69807681374818276</v>
      </c>
      <c r="AF602">
        <v>0.66223248350090069</v>
      </c>
      <c r="AG602">
        <v>0.66671556403109877</v>
      </c>
      <c r="AH602">
        <v>-0.25869288919498001</v>
      </c>
      <c r="AI602" t="s">
        <v>2925</v>
      </c>
      <c r="AJ602">
        <v>2381</v>
      </c>
    </row>
    <row r="603" spans="1:36" x14ac:dyDescent="0.2">
      <c r="A603" t="s">
        <v>1463</v>
      </c>
      <c r="B603" t="s">
        <v>1464</v>
      </c>
      <c r="C603" t="s">
        <v>3073</v>
      </c>
      <c r="D603" t="s">
        <v>3074</v>
      </c>
      <c r="E603" t="s">
        <v>35</v>
      </c>
      <c r="F603" t="s">
        <v>36</v>
      </c>
      <c r="G603" s="1">
        <v>42906</v>
      </c>
      <c r="H603" s="1">
        <v>42894</v>
      </c>
      <c r="I603" s="83">
        <v>3397</v>
      </c>
      <c r="J603" s="1" t="s">
        <v>1464</v>
      </c>
      <c r="K603" t="s">
        <v>1148</v>
      </c>
      <c r="L603" t="s">
        <v>3413</v>
      </c>
      <c r="M603" t="s">
        <v>5710</v>
      </c>
      <c r="N603" t="s">
        <v>8273</v>
      </c>
      <c r="O603" t="s">
        <v>8275</v>
      </c>
      <c r="P603" t="s">
        <v>52</v>
      </c>
      <c r="Q603" t="str">
        <f t="shared" si="9"/>
        <v>#FAA61A</v>
      </c>
      <c r="R603" t="s">
        <v>53</v>
      </c>
      <c r="S603">
        <v>2</v>
      </c>
      <c r="T603" s="80">
        <v>42894</v>
      </c>
      <c r="U603" s="1" t="s">
        <v>2920</v>
      </c>
      <c r="V603">
        <v>1049</v>
      </c>
      <c r="W603">
        <v>44710</v>
      </c>
      <c r="X603">
        <v>69470</v>
      </c>
      <c r="Y603" s="87">
        <v>2.3462312681726698E-2</v>
      </c>
      <c r="Z603">
        <v>18872</v>
      </c>
      <c r="AA603">
        <v>134</v>
      </c>
      <c r="AB603" t="s">
        <v>2916</v>
      </c>
      <c r="AC603">
        <v>0.42209796466114963</v>
      </c>
      <c r="AD603">
        <v>0.64358715992514759</v>
      </c>
      <c r="AE603" s="82">
        <v>0.69807681374818276</v>
      </c>
      <c r="AF603">
        <v>0.66223248350090069</v>
      </c>
      <c r="AG603">
        <v>0.66671556403109877</v>
      </c>
      <c r="AH603">
        <v>5.8385503054890998E-3</v>
      </c>
      <c r="AI603" t="s">
        <v>2925</v>
      </c>
      <c r="AJ603">
        <v>1049</v>
      </c>
    </row>
    <row r="604" spans="1:36" x14ac:dyDescent="0.2">
      <c r="A604" t="s">
        <v>132</v>
      </c>
      <c r="B604" t="s">
        <v>133</v>
      </c>
      <c r="C604" t="s">
        <v>2930</v>
      </c>
      <c r="D604" t="s">
        <v>85</v>
      </c>
      <c r="E604" t="s">
        <v>35</v>
      </c>
      <c r="F604" t="s">
        <v>36</v>
      </c>
      <c r="G604" s="1">
        <v>42906</v>
      </c>
      <c r="H604" s="1">
        <v>42894</v>
      </c>
      <c r="I604" s="83">
        <v>614</v>
      </c>
      <c r="J604" s="1" t="s">
        <v>134</v>
      </c>
      <c r="K604" t="s">
        <v>3479</v>
      </c>
      <c r="L604" t="s">
        <v>3480</v>
      </c>
      <c r="M604" t="s">
        <v>5711</v>
      </c>
      <c r="N604" t="s">
        <v>8272</v>
      </c>
      <c r="O604" t="s">
        <v>8277</v>
      </c>
      <c r="P604" t="s">
        <v>2932</v>
      </c>
      <c r="Q604" t="str">
        <f t="shared" si="9"/>
        <v>#FEF987</v>
      </c>
      <c r="R604" t="s">
        <v>91</v>
      </c>
      <c r="S604">
        <v>2</v>
      </c>
      <c r="T604" s="80">
        <v>42894</v>
      </c>
      <c r="U604" s="1" t="s">
        <v>2915</v>
      </c>
      <c r="V604">
        <v>16771</v>
      </c>
      <c r="W604">
        <v>45087</v>
      </c>
      <c r="X604">
        <v>68999</v>
      </c>
      <c r="Y604" s="87">
        <v>0.37196974737729199</v>
      </c>
      <c r="Z604">
        <v>1267</v>
      </c>
      <c r="AA604">
        <v>590</v>
      </c>
      <c r="AB604" t="s">
        <v>2916</v>
      </c>
      <c r="AC604">
        <v>2.8101226517621487E-2</v>
      </c>
      <c r="AD604">
        <v>0.6534442528152582</v>
      </c>
      <c r="AE604" s="82">
        <v>0.66434353673528079</v>
      </c>
      <c r="AF604">
        <v>0.66223248350090069</v>
      </c>
      <c r="AG604">
        <v>0.725125319546993</v>
      </c>
      <c r="AH604">
        <v>-0.15977878533629999</v>
      </c>
      <c r="AI604" t="s">
        <v>2933</v>
      </c>
      <c r="AJ604">
        <v>16771</v>
      </c>
    </row>
    <row r="605" spans="1:36" x14ac:dyDescent="0.2">
      <c r="A605" t="s">
        <v>132</v>
      </c>
      <c r="B605" t="s">
        <v>133</v>
      </c>
      <c r="C605" t="s">
        <v>2930</v>
      </c>
      <c r="D605" t="s">
        <v>85</v>
      </c>
      <c r="E605" t="s">
        <v>35</v>
      </c>
      <c r="F605" t="s">
        <v>36</v>
      </c>
      <c r="G605" s="1">
        <v>42906</v>
      </c>
      <c r="H605" s="1">
        <v>42894</v>
      </c>
      <c r="I605" s="83">
        <v>614</v>
      </c>
      <c r="J605" s="1" t="s">
        <v>134</v>
      </c>
      <c r="K605" t="s">
        <v>3481</v>
      </c>
      <c r="L605" t="s">
        <v>2922</v>
      </c>
      <c r="M605" t="s">
        <v>5712</v>
      </c>
      <c r="N605" t="s">
        <v>8272</v>
      </c>
      <c r="O605" t="s">
        <v>8275</v>
      </c>
      <c r="P605" t="s">
        <v>39</v>
      </c>
      <c r="Q605" t="str">
        <f t="shared" si="9"/>
        <v>#0087DC</v>
      </c>
      <c r="R605" t="s">
        <v>40</v>
      </c>
      <c r="S605">
        <v>2</v>
      </c>
      <c r="T605" s="80">
        <v>42894</v>
      </c>
      <c r="U605" s="1" t="s">
        <v>2920</v>
      </c>
      <c r="V605">
        <v>15504</v>
      </c>
      <c r="W605">
        <v>45087</v>
      </c>
      <c r="X605">
        <v>68999</v>
      </c>
      <c r="Y605" s="87">
        <v>0.34386852085967101</v>
      </c>
      <c r="Z605">
        <v>1267</v>
      </c>
      <c r="AA605">
        <v>590</v>
      </c>
      <c r="AB605" t="s">
        <v>2916</v>
      </c>
      <c r="AC605">
        <v>2.8101226517621487E-2</v>
      </c>
      <c r="AD605">
        <v>0.6534442528152582</v>
      </c>
      <c r="AE605" s="82">
        <v>0.66434353673528079</v>
      </c>
      <c r="AF605">
        <v>0.66223248350090069</v>
      </c>
      <c r="AG605">
        <v>0.725125319546993</v>
      </c>
      <c r="AH605">
        <v>0.17049238346651699</v>
      </c>
      <c r="AI605" t="s">
        <v>2933</v>
      </c>
      <c r="AJ605">
        <v>15504</v>
      </c>
    </row>
    <row r="606" spans="1:36" x14ac:dyDescent="0.2">
      <c r="A606" t="s">
        <v>132</v>
      </c>
      <c r="B606" t="s">
        <v>133</v>
      </c>
      <c r="C606" t="s">
        <v>2930</v>
      </c>
      <c r="D606" t="s">
        <v>85</v>
      </c>
      <c r="E606" t="s">
        <v>35</v>
      </c>
      <c r="F606" t="s">
        <v>36</v>
      </c>
      <c r="G606" s="1">
        <v>42906</v>
      </c>
      <c r="H606" s="1">
        <v>42894</v>
      </c>
      <c r="I606" s="83">
        <v>614</v>
      </c>
      <c r="J606" s="1" t="s">
        <v>134</v>
      </c>
      <c r="K606" t="s">
        <v>3482</v>
      </c>
      <c r="L606" t="s">
        <v>2273</v>
      </c>
      <c r="M606" t="s">
        <v>5713</v>
      </c>
      <c r="N606" t="s">
        <v>8273</v>
      </c>
      <c r="O606" t="s">
        <v>8275</v>
      </c>
      <c r="P606" t="s">
        <v>42</v>
      </c>
      <c r="Q606" t="str">
        <f t="shared" si="9"/>
        <v>#DC241f</v>
      </c>
      <c r="R606" t="s">
        <v>43</v>
      </c>
      <c r="S606">
        <v>2</v>
      </c>
      <c r="T606" s="80">
        <v>42894</v>
      </c>
      <c r="U606" s="1" t="s">
        <v>2920</v>
      </c>
      <c r="V606">
        <v>11762</v>
      </c>
      <c r="W606">
        <v>45087</v>
      </c>
      <c r="X606">
        <v>68999</v>
      </c>
      <c r="Y606" s="87">
        <v>0.26087342249428802</v>
      </c>
      <c r="Z606">
        <v>1267</v>
      </c>
      <c r="AA606">
        <v>590</v>
      </c>
      <c r="AB606" t="s">
        <v>2916</v>
      </c>
      <c r="AC606">
        <v>2.8101226517621487E-2</v>
      </c>
      <c r="AD606">
        <v>0.6534442528152582</v>
      </c>
      <c r="AE606" s="82">
        <v>0.66434353673528079</v>
      </c>
      <c r="AF606">
        <v>0.66223248350090069</v>
      </c>
      <c r="AG606">
        <v>0.725125319546993</v>
      </c>
      <c r="AH606">
        <v>-3.2381306628389002E-3</v>
      </c>
      <c r="AI606" t="s">
        <v>2933</v>
      </c>
      <c r="AJ606">
        <v>11762</v>
      </c>
    </row>
    <row r="607" spans="1:36" x14ac:dyDescent="0.2">
      <c r="A607" t="s">
        <v>132</v>
      </c>
      <c r="B607" t="s">
        <v>133</v>
      </c>
      <c r="C607" t="s">
        <v>2930</v>
      </c>
      <c r="D607" t="s">
        <v>85</v>
      </c>
      <c r="E607" t="s">
        <v>35</v>
      </c>
      <c r="F607" t="s">
        <v>36</v>
      </c>
      <c r="G607" s="1">
        <v>42906</v>
      </c>
      <c r="H607" s="1">
        <v>42894</v>
      </c>
      <c r="I607" s="83">
        <v>614</v>
      </c>
      <c r="J607" s="1" t="s">
        <v>134</v>
      </c>
      <c r="K607" t="s">
        <v>694</v>
      </c>
      <c r="L607" t="s">
        <v>3413</v>
      </c>
      <c r="M607" t="s">
        <v>5714</v>
      </c>
      <c r="N607" t="s">
        <v>8273</v>
      </c>
      <c r="O607" t="s">
        <v>8275</v>
      </c>
      <c r="P607" t="s">
        <v>52</v>
      </c>
      <c r="Q607" t="str">
        <f t="shared" si="9"/>
        <v>#FAA61A</v>
      </c>
      <c r="R607" t="s">
        <v>53</v>
      </c>
      <c r="S607">
        <v>2</v>
      </c>
      <c r="T607" s="80">
        <v>42894</v>
      </c>
      <c r="U607" s="1" t="s">
        <v>2920</v>
      </c>
      <c r="V607">
        <v>1050</v>
      </c>
      <c r="W607">
        <v>45087</v>
      </c>
      <c r="X607">
        <v>68999</v>
      </c>
      <c r="Y607" s="87">
        <v>2.3288309268747101E-2</v>
      </c>
      <c r="Z607">
        <v>1267</v>
      </c>
      <c r="AA607">
        <v>590</v>
      </c>
      <c r="AB607" t="s">
        <v>2916</v>
      </c>
      <c r="AC607">
        <v>2.8101226517621487E-2</v>
      </c>
      <c r="AD607">
        <v>0.6534442528152582</v>
      </c>
      <c r="AE607" s="82">
        <v>0.66434353673528079</v>
      </c>
      <c r="AF607">
        <v>0.66223248350090069</v>
      </c>
      <c r="AG607">
        <v>0.725125319546993</v>
      </c>
      <c r="AH607">
        <v>5.2278846419696002E-3</v>
      </c>
      <c r="AI607" t="s">
        <v>2933</v>
      </c>
      <c r="AJ607">
        <v>1050</v>
      </c>
    </row>
    <row r="608" spans="1:36" x14ac:dyDescent="0.2">
      <c r="A608" t="s">
        <v>1773</v>
      </c>
      <c r="B608" t="s">
        <v>1774</v>
      </c>
      <c r="C608" t="s">
        <v>3087</v>
      </c>
      <c r="D608" t="s">
        <v>266</v>
      </c>
      <c r="E608" t="s">
        <v>35</v>
      </c>
      <c r="F608" t="s">
        <v>36</v>
      </c>
      <c r="G608" s="1">
        <v>42906</v>
      </c>
      <c r="H608" s="1">
        <v>42894</v>
      </c>
      <c r="I608" s="83">
        <v>3398</v>
      </c>
      <c r="J608" s="1" t="s">
        <v>1775</v>
      </c>
      <c r="K608" t="s">
        <v>1778</v>
      </c>
      <c r="L608" t="s">
        <v>3294</v>
      </c>
      <c r="M608" t="s">
        <v>5715</v>
      </c>
      <c r="N608" t="s">
        <v>8273</v>
      </c>
      <c r="O608" t="s">
        <v>8277</v>
      </c>
      <c r="P608" t="s">
        <v>39</v>
      </c>
      <c r="Q608" t="str">
        <f t="shared" si="9"/>
        <v>#0087DC</v>
      </c>
      <c r="R608" t="s">
        <v>40</v>
      </c>
      <c r="S608">
        <v>2</v>
      </c>
      <c r="T608" s="80">
        <v>42894</v>
      </c>
      <c r="U608" s="1" t="s">
        <v>2915</v>
      </c>
      <c r="V608">
        <v>31278</v>
      </c>
      <c r="W608">
        <v>57844</v>
      </c>
      <c r="X608">
        <v>74370</v>
      </c>
      <c r="Y608" s="87">
        <v>0.54073023995574299</v>
      </c>
      <c r="Z608">
        <v>15680</v>
      </c>
      <c r="AA608">
        <v>215</v>
      </c>
      <c r="AB608" t="s">
        <v>2916</v>
      </c>
      <c r="AC608">
        <v>0.27107392296521676</v>
      </c>
      <c r="AD608">
        <v>0.77778674196584641</v>
      </c>
      <c r="AE608" s="82">
        <v>0.71815083023645943</v>
      </c>
      <c r="AF608">
        <v>0.66223248350090069</v>
      </c>
      <c r="AG608">
        <v>0.74855988011603447</v>
      </c>
      <c r="AH608">
        <v>1.8470469165264E-2</v>
      </c>
      <c r="AI608" t="s">
        <v>2925</v>
      </c>
      <c r="AJ608">
        <v>31278</v>
      </c>
    </row>
    <row r="609" spans="1:36" x14ac:dyDescent="0.2">
      <c r="A609" t="s">
        <v>1773</v>
      </c>
      <c r="B609" t="s">
        <v>1774</v>
      </c>
      <c r="C609" t="s">
        <v>3087</v>
      </c>
      <c r="D609" t="s">
        <v>266</v>
      </c>
      <c r="E609" t="s">
        <v>35</v>
      </c>
      <c r="F609" t="s">
        <v>36</v>
      </c>
      <c r="G609" s="1">
        <v>42906</v>
      </c>
      <c r="H609" s="1">
        <v>42894</v>
      </c>
      <c r="I609" s="83">
        <v>3398</v>
      </c>
      <c r="J609" s="1" t="s">
        <v>1775</v>
      </c>
      <c r="K609" t="s">
        <v>3483</v>
      </c>
      <c r="L609" t="s">
        <v>3484</v>
      </c>
      <c r="M609" t="s">
        <v>5716</v>
      </c>
      <c r="N609" t="s">
        <v>8272</v>
      </c>
      <c r="O609" t="s">
        <v>8275</v>
      </c>
      <c r="P609" t="s">
        <v>42</v>
      </c>
      <c r="Q609" t="str">
        <f t="shared" si="9"/>
        <v>#DC241f</v>
      </c>
      <c r="R609" t="s">
        <v>43</v>
      </c>
      <c r="S609">
        <v>2</v>
      </c>
      <c r="T609" s="80">
        <v>42894</v>
      </c>
      <c r="U609" s="1" t="s">
        <v>2920</v>
      </c>
      <c r="V609">
        <v>15598</v>
      </c>
      <c r="W609">
        <v>57844</v>
      </c>
      <c r="X609">
        <v>74370</v>
      </c>
      <c r="Y609" s="87">
        <v>0.269656316990526</v>
      </c>
      <c r="Z609">
        <v>15680</v>
      </c>
      <c r="AA609">
        <v>215</v>
      </c>
      <c r="AB609" t="s">
        <v>2916</v>
      </c>
      <c r="AC609">
        <v>0.27107392296521676</v>
      </c>
      <c r="AD609">
        <v>0.77778674196584641</v>
      </c>
      <c r="AE609" s="82">
        <v>0.71815083023645943</v>
      </c>
      <c r="AF609">
        <v>0.66223248350090069</v>
      </c>
      <c r="AG609">
        <v>0.74855988011603447</v>
      </c>
      <c r="AH609">
        <v>0.14136877658500099</v>
      </c>
      <c r="AI609" t="s">
        <v>2925</v>
      </c>
      <c r="AJ609">
        <v>15598</v>
      </c>
    </row>
    <row r="610" spans="1:36" x14ac:dyDescent="0.2">
      <c r="A610" t="s">
        <v>1773</v>
      </c>
      <c r="B610" t="s">
        <v>1774</v>
      </c>
      <c r="C610" t="s">
        <v>3087</v>
      </c>
      <c r="D610" t="s">
        <v>266</v>
      </c>
      <c r="E610" t="s">
        <v>35</v>
      </c>
      <c r="F610" t="s">
        <v>36</v>
      </c>
      <c r="G610" s="1">
        <v>42906</v>
      </c>
      <c r="H610" s="1">
        <v>42894</v>
      </c>
      <c r="I610" s="83">
        <v>3398</v>
      </c>
      <c r="J610" s="1" t="s">
        <v>1775</v>
      </c>
      <c r="K610" t="s">
        <v>126</v>
      </c>
      <c r="L610" t="s">
        <v>3349</v>
      </c>
      <c r="M610" t="s">
        <v>5717</v>
      </c>
      <c r="N610" t="s">
        <v>8273</v>
      </c>
      <c r="O610" t="s">
        <v>8275</v>
      </c>
      <c r="P610" t="s">
        <v>52</v>
      </c>
      <c r="Q610" t="str">
        <f t="shared" si="9"/>
        <v>#FAA61A</v>
      </c>
      <c r="R610" t="s">
        <v>53</v>
      </c>
      <c r="S610">
        <v>2</v>
      </c>
      <c r="T610" s="80">
        <v>42894</v>
      </c>
      <c r="U610" s="1" t="s">
        <v>2920</v>
      </c>
      <c r="V610">
        <v>6770</v>
      </c>
      <c r="W610">
        <v>57844</v>
      </c>
      <c r="X610">
        <v>74370</v>
      </c>
      <c r="Y610" s="87">
        <v>0.11703893230067</v>
      </c>
      <c r="Z610">
        <v>15680</v>
      </c>
      <c r="AA610">
        <v>215</v>
      </c>
      <c r="AB610" t="s">
        <v>2916</v>
      </c>
      <c r="AC610">
        <v>0.27107392296521676</v>
      </c>
      <c r="AD610">
        <v>0.77778674196584641</v>
      </c>
      <c r="AE610" s="82">
        <v>0.71815083023645943</v>
      </c>
      <c r="AF610">
        <v>0.66223248350090069</v>
      </c>
      <c r="AG610">
        <v>0.74855988011603447</v>
      </c>
      <c r="AH610">
        <v>-4.9673856540750003E-3</v>
      </c>
      <c r="AI610" t="s">
        <v>2925</v>
      </c>
      <c r="AJ610">
        <v>6770</v>
      </c>
    </row>
    <row r="611" spans="1:36" x14ac:dyDescent="0.2">
      <c r="A611" t="s">
        <v>1773</v>
      </c>
      <c r="B611" t="s">
        <v>1774</v>
      </c>
      <c r="C611" t="s">
        <v>3087</v>
      </c>
      <c r="D611" t="s">
        <v>266</v>
      </c>
      <c r="E611" t="s">
        <v>35</v>
      </c>
      <c r="F611" t="s">
        <v>36</v>
      </c>
      <c r="G611" s="1">
        <v>42906</v>
      </c>
      <c r="H611" s="1">
        <v>42894</v>
      </c>
      <c r="I611" s="83">
        <v>3398</v>
      </c>
      <c r="J611" s="1" t="s">
        <v>1775</v>
      </c>
      <c r="K611" t="s">
        <v>1660</v>
      </c>
      <c r="L611" t="s">
        <v>3020</v>
      </c>
      <c r="M611" t="s">
        <v>5718</v>
      </c>
      <c r="N611" t="s">
        <v>8273</v>
      </c>
      <c r="O611" t="s">
        <v>8275</v>
      </c>
      <c r="P611" t="s">
        <v>54</v>
      </c>
      <c r="Q611" t="str">
        <f t="shared" si="9"/>
        <v>#528D6B</v>
      </c>
      <c r="R611" t="s">
        <v>54</v>
      </c>
      <c r="S611">
        <v>2</v>
      </c>
      <c r="T611" s="80">
        <v>42894</v>
      </c>
      <c r="U611" s="1" t="s">
        <v>2920</v>
      </c>
      <c r="V611">
        <v>1531</v>
      </c>
      <c r="W611">
        <v>57844</v>
      </c>
      <c r="X611">
        <v>74370</v>
      </c>
      <c r="Y611" s="87">
        <v>2.6467740820136899E-2</v>
      </c>
      <c r="Z611">
        <v>15680</v>
      </c>
      <c r="AA611">
        <v>215</v>
      </c>
      <c r="AB611" t="s">
        <v>2916</v>
      </c>
      <c r="AC611">
        <v>0.27107392296521676</v>
      </c>
      <c r="AD611">
        <v>0.77778674196584641</v>
      </c>
      <c r="AE611" s="82">
        <v>0.71815083023645943</v>
      </c>
      <c r="AF611">
        <v>0.66223248350090069</v>
      </c>
      <c r="AG611">
        <v>0.74855988011603447</v>
      </c>
      <c r="AH611">
        <v>-6.2901932997083201E-2</v>
      </c>
      <c r="AI611" t="s">
        <v>2925</v>
      </c>
      <c r="AJ611">
        <v>1531</v>
      </c>
    </row>
    <row r="612" spans="1:36" x14ac:dyDescent="0.2">
      <c r="A612" t="s">
        <v>1773</v>
      </c>
      <c r="B612" t="s">
        <v>1774</v>
      </c>
      <c r="C612" t="s">
        <v>3087</v>
      </c>
      <c r="D612" t="s">
        <v>266</v>
      </c>
      <c r="E612" t="s">
        <v>35</v>
      </c>
      <c r="F612" t="s">
        <v>36</v>
      </c>
      <c r="G612" s="1">
        <v>42906</v>
      </c>
      <c r="H612" s="1">
        <v>42894</v>
      </c>
      <c r="I612" s="83">
        <v>3398</v>
      </c>
      <c r="J612" s="1" t="s">
        <v>1775</v>
      </c>
      <c r="K612" t="s">
        <v>1776</v>
      </c>
      <c r="L612" t="s">
        <v>3158</v>
      </c>
      <c r="M612" t="s">
        <v>5719</v>
      </c>
      <c r="N612" t="s">
        <v>8273</v>
      </c>
      <c r="O612" t="s">
        <v>8275</v>
      </c>
      <c r="P612" t="s">
        <v>45</v>
      </c>
      <c r="Q612" t="str">
        <f t="shared" si="9"/>
        <v>#70147A</v>
      </c>
      <c r="R612" t="s">
        <v>45</v>
      </c>
      <c r="S612">
        <v>2</v>
      </c>
      <c r="T612" s="80">
        <v>42894</v>
      </c>
      <c r="U612" s="1" t="s">
        <v>2920</v>
      </c>
      <c r="V612">
        <v>1326</v>
      </c>
      <c r="W612">
        <v>57844</v>
      </c>
      <c r="X612">
        <v>74370</v>
      </c>
      <c r="Y612" s="87">
        <v>2.2923725883410601E-2</v>
      </c>
      <c r="Z612">
        <v>15680</v>
      </c>
      <c r="AA612">
        <v>215</v>
      </c>
      <c r="AB612" t="s">
        <v>2916</v>
      </c>
      <c r="AC612">
        <v>0.27107392296521676</v>
      </c>
      <c r="AD612">
        <v>0.77778674196584641</v>
      </c>
      <c r="AE612" s="82">
        <v>0.71815083023645943</v>
      </c>
      <c r="AF612">
        <v>0.66223248350090069</v>
      </c>
      <c r="AG612">
        <v>0.74855988011603447</v>
      </c>
      <c r="AH612">
        <v>-0.108779917960256</v>
      </c>
      <c r="AI612" t="s">
        <v>2925</v>
      </c>
      <c r="AJ612">
        <v>1326</v>
      </c>
    </row>
    <row r="613" spans="1:36" x14ac:dyDescent="0.2">
      <c r="A613" t="s">
        <v>1773</v>
      </c>
      <c r="B613" t="s">
        <v>1774</v>
      </c>
      <c r="C613" t="s">
        <v>3087</v>
      </c>
      <c r="D613" t="s">
        <v>266</v>
      </c>
      <c r="E613" t="s">
        <v>35</v>
      </c>
      <c r="F613" t="s">
        <v>36</v>
      </c>
      <c r="G613" s="1">
        <v>42906</v>
      </c>
      <c r="H613" s="1">
        <v>42894</v>
      </c>
      <c r="I613" s="83">
        <v>3398</v>
      </c>
      <c r="J613" s="1" t="s">
        <v>1775</v>
      </c>
      <c r="K613" t="s">
        <v>1699</v>
      </c>
      <c r="L613" t="s">
        <v>2373</v>
      </c>
      <c r="M613" t="s">
        <v>5720</v>
      </c>
      <c r="N613" t="s">
        <v>8273</v>
      </c>
      <c r="O613" t="s">
        <v>8275</v>
      </c>
      <c r="P613" t="s">
        <v>3485</v>
      </c>
      <c r="Q613" t="str">
        <f t="shared" si="9"/>
        <v>#000000</v>
      </c>
      <c r="R613" t="s">
        <v>3485</v>
      </c>
      <c r="S613">
        <v>2</v>
      </c>
      <c r="T613" s="80">
        <v>42894</v>
      </c>
      <c r="U613" s="1" t="s">
        <v>2920</v>
      </c>
      <c r="V613">
        <v>871</v>
      </c>
      <c r="W613">
        <v>57844</v>
      </c>
      <c r="X613">
        <v>74370</v>
      </c>
      <c r="Y613" s="87">
        <v>1.5057741511652E-2</v>
      </c>
      <c r="Z613">
        <v>15680</v>
      </c>
      <c r="AA613">
        <v>215</v>
      </c>
      <c r="AB613" t="s">
        <v>2916</v>
      </c>
      <c r="AC613">
        <v>0.27107392296521676</v>
      </c>
      <c r="AD613">
        <v>0.77778674196584641</v>
      </c>
      <c r="AE613" s="82">
        <v>0.71815083023645943</v>
      </c>
      <c r="AF613">
        <v>0.66223248350090069</v>
      </c>
      <c r="AG613">
        <v>0.74855988011603447</v>
      </c>
      <c r="AH613">
        <v>0</v>
      </c>
      <c r="AI613" t="s">
        <v>2925</v>
      </c>
      <c r="AJ613">
        <v>871</v>
      </c>
    </row>
    <row r="614" spans="1:36" x14ac:dyDescent="0.2">
      <c r="A614" t="s">
        <v>1773</v>
      </c>
      <c r="B614" t="s">
        <v>1774</v>
      </c>
      <c r="C614" t="s">
        <v>3087</v>
      </c>
      <c r="D614" t="s">
        <v>266</v>
      </c>
      <c r="E614" t="s">
        <v>35</v>
      </c>
      <c r="F614" t="s">
        <v>36</v>
      </c>
      <c r="G614" s="1">
        <v>42906</v>
      </c>
      <c r="H614" s="1">
        <v>42894</v>
      </c>
      <c r="I614" s="83">
        <v>3398</v>
      </c>
      <c r="J614" s="1" t="s">
        <v>1775</v>
      </c>
      <c r="K614" t="s">
        <v>1102</v>
      </c>
      <c r="L614" t="s">
        <v>379</v>
      </c>
      <c r="M614" t="s">
        <v>5721</v>
      </c>
      <c r="N614" t="s">
        <v>8273</v>
      </c>
      <c r="O614" t="s">
        <v>8275</v>
      </c>
      <c r="P614" t="s">
        <v>956</v>
      </c>
      <c r="Q614" t="str">
        <f t="shared" si="9"/>
        <v>#000000</v>
      </c>
      <c r="R614" t="s">
        <v>957</v>
      </c>
      <c r="S614">
        <v>2</v>
      </c>
      <c r="T614" s="80">
        <v>42894</v>
      </c>
      <c r="U614" s="1" t="s">
        <v>2920</v>
      </c>
      <c r="V614">
        <v>470</v>
      </c>
      <c r="W614">
        <v>57844</v>
      </c>
      <c r="X614">
        <v>74370</v>
      </c>
      <c r="Y614" s="87">
        <v>8.1253025378605001E-3</v>
      </c>
      <c r="Z614">
        <v>15680</v>
      </c>
      <c r="AA614">
        <v>215</v>
      </c>
      <c r="AB614" t="s">
        <v>2916</v>
      </c>
      <c r="AC614">
        <v>0.27107392296521676</v>
      </c>
      <c r="AD614">
        <v>0.77778674196584641</v>
      </c>
      <c r="AE614" s="82">
        <v>0.71815083023645943</v>
      </c>
      <c r="AF614">
        <v>0.66223248350090069</v>
      </c>
      <c r="AG614">
        <v>0.74855988011603447</v>
      </c>
      <c r="AH614">
        <v>0</v>
      </c>
      <c r="AI614" t="s">
        <v>2925</v>
      </c>
      <c r="AJ614">
        <v>470</v>
      </c>
    </row>
    <row r="615" spans="1:36" x14ac:dyDescent="0.2">
      <c r="A615" t="s">
        <v>1386</v>
      </c>
      <c r="B615" t="s">
        <v>1387</v>
      </c>
      <c r="C615" t="s">
        <v>3073</v>
      </c>
      <c r="D615" t="s">
        <v>3074</v>
      </c>
      <c r="E615" t="s">
        <v>35</v>
      </c>
      <c r="F615" t="s">
        <v>36</v>
      </c>
      <c r="G615" s="1">
        <v>42906</v>
      </c>
      <c r="H615" s="1">
        <v>42894</v>
      </c>
      <c r="I615" s="83">
        <v>3399</v>
      </c>
      <c r="J615" s="1" t="s">
        <v>1388</v>
      </c>
      <c r="K615" t="s">
        <v>1389</v>
      </c>
      <c r="L615" t="s">
        <v>3055</v>
      </c>
      <c r="M615" t="s">
        <v>5722</v>
      </c>
      <c r="N615" t="s">
        <v>8273</v>
      </c>
      <c r="O615" t="s">
        <v>8277</v>
      </c>
      <c r="P615" t="s">
        <v>39</v>
      </c>
      <c r="Q615" t="str">
        <f t="shared" si="9"/>
        <v>#0087DC</v>
      </c>
      <c r="R615" t="s">
        <v>40</v>
      </c>
      <c r="S615">
        <v>2</v>
      </c>
      <c r="T615" s="80">
        <v>42894</v>
      </c>
      <c r="U615" s="1" t="s">
        <v>2915</v>
      </c>
      <c r="V615">
        <v>33992</v>
      </c>
      <c r="W615">
        <v>56524</v>
      </c>
      <c r="X615">
        <v>78116</v>
      </c>
      <c r="Y615" s="87">
        <v>0.60137286816219604</v>
      </c>
      <c r="Z615">
        <v>17185</v>
      </c>
      <c r="AA615">
        <v>174</v>
      </c>
      <c r="AB615" t="s">
        <v>2916</v>
      </c>
      <c r="AC615">
        <v>0.30403014648644822</v>
      </c>
      <c r="AD615">
        <v>0.72359055763223923</v>
      </c>
      <c r="AE615" s="82">
        <v>0.69807681374818276</v>
      </c>
      <c r="AF615">
        <v>0.66223248350090069</v>
      </c>
      <c r="AG615">
        <v>0.70551483056374398</v>
      </c>
      <c r="AH615">
        <v>4.0870732792712999E-2</v>
      </c>
      <c r="AI615" t="s">
        <v>2925</v>
      </c>
      <c r="AJ615">
        <v>33992</v>
      </c>
    </row>
    <row r="616" spans="1:36" x14ac:dyDescent="0.2">
      <c r="A616" t="s">
        <v>1386</v>
      </c>
      <c r="B616" t="s">
        <v>1387</v>
      </c>
      <c r="C616" t="s">
        <v>3073</v>
      </c>
      <c r="D616" t="s">
        <v>3074</v>
      </c>
      <c r="E616" t="s">
        <v>35</v>
      </c>
      <c r="F616" t="s">
        <v>36</v>
      </c>
      <c r="G616" s="1">
        <v>42906</v>
      </c>
      <c r="H616" s="1">
        <v>42894</v>
      </c>
      <c r="I616" s="83">
        <v>3399</v>
      </c>
      <c r="J616" s="1" t="s">
        <v>1388</v>
      </c>
      <c r="K616" t="s">
        <v>213</v>
      </c>
      <c r="L616" t="s">
        <v>3164</v>
      </c>
      <c r="M616" t="s">
        <v>5723</v>
      </c>
      <c r="N616" t="s">
        <v>8272</v>
      </c>
      <c r="O616" t="s">
        <v>8275</v>
      </c>
      <c r="P616" t="s">
        <v>42</v>
      </c>
      <c r="Q616" t="str">
        <f t="shared" si="9"/>
        <v>#DC241f</v>
      </c>
      <c r="R616" t="s">
        <v>43</v>
      </c>
      <c r="S616">
        <v>2</v>
      </c>
      <c r="T616" s="80">
        <v>42894</v>
      </c>
      <c r="U616" s="1" t="s">
        <v>2920</v>
      </c>
      <c r="V616">
        <v>16807</v>
      </c>
      <c r="W616">
        <v>56524</v>
      </c>
      <c r="X616">
        <v>78116</v>
      </c>
      <c r="Y616" s="87">
        <v>0.29734272167574799</v>
      </c>
      <c r="Z616">
        <v>17185</v>
      </c>
      <c r="AA616">
        <v>174</v>
      </c>
      <c r="AB616" t="s">
        <v>2916</v>
      </c>
      <c r="AC616">
        <v>0.30403014648644822</v>
      </c>
      <c r="AD616">
        <v>0.72359055763223923</v>
      </c>
      <c r="AE616" s="82">
        <v>0.69807681374818276</v>
      </c>
      <c r="AF616">
        <v>0.66223248350090069</v>
      </c>
      <c r="AG616">
        <v>0.70551483056374398</v>
      </c>
      <c r="AH616">
        <v>0.109263814689115</v>
      </c>
      <c r="AI616" t="s">
        <v>2925</v>
      </c>
      <c r="AJ616">
        <v>16807</v>
      </c>
    </row>
    <row r="617" spans="1:36" x14ac:dyDescent="0.2">
      <c r="A617" t="s">
        <v>1386</v>
      </c>
      <c r="B617" t="s">
        <v>1387</v>
      </c>
      <c r="C617" t="s">
        <v>3073</v>
      </c>
      <c r="D617" t="s">
        <v>3074</v>
      </c>
      <c r="E617" t="s">
        <v>35</v>
      </c>
      <c r="F617" t="s">
        <v>36</v>
      </c>
      <c r="G617" s="1">
        <v>42906</v>
      </c>
      <c r="H617" s="1">
        <v>42894</v>
      </c>
      <c r="I617" s="83">
        <v>3399</v>
      </c>
      <c r="J617" s="1" t="s">
        <v>1388</v>
      </c>
      <c r="K617" t="s">
        <v>3486</v>
      </c>
      <c r="L617" t="s">
        <v>3487</v>
      </c>
      <c r="M617" t="s">
        <v>5724</v>
      </c>
      <c r="N617" t="s">
        <v>8273</v>
      </c>
      <c r="O617" t="s">
        <v>8275</v>
      </c>
      <c r="P617" t="s">
        <v>52</v>
      </c>
      <c r="Q617" t="str">
        <f t="shared" si="9"/>
        <v>#FAA61A</v>
      </c>
      <c r="R617" t="s">
        <v>53</v>
      </c>
      <c r="S617">
        <v>2</v>
      </c>
      <c r="T617" s="80">
        <v>42894</v>
      </c>
      <c r="U617" s="1" t="s">
        <v>2920</v>
      </c>
      <c r="V617">
        <v>2431</v>
      </c>
      <c r="W617">
        <v>56524</v>
      </c>
      <c r="X617">
        <v>78116</v>
      </c>
      <c r="Y617" s="87">
        <v>4.3008279668813203E-2</v>
      </c>
      <c r="Z617">
        <v>17185</v>
      </c>
      <c r="AA617">
        <v>174</v>
      </c>
      <c r="AB617" t="s">
        <v>2916</v>
      </c>
      <c r="AC617">
        <v>0.30403014648644822</v>
      </c>
      <c r="AD617">
        <v>0.72359055763223923</v>
      </c>
      <c r="AE617" s="82">
        <v>0.69807681374818276</v>
      </c>
      <c r="AF617">
        <v>0.66223248350090069</v>
      </c>
      <c r="AG617">
        <v>0.70551483056374398</v>
      </c>
      <c r="AH617">
        <v>-1.82611096709786E-2</v>
      </c>
      <c r="AI617" t="s">
        <v>2925</v>
      </c>
      <c r="AJ617">
        <v>2431</v>
      </c>
    </row>
    <row r="618" spans="1:36" x14ac:dyDescent="0.2">
      <c r="A618" t="s">
        <v>1386</v>
      </c>
      <c r="B618" t="s">
        <v>1387</v>
      </c>
      <c r="C618" t="s">
        <v>3073</v>
      </c>
      <c r="D618" t="s">
        <v>3074</v>
      </c>
      <c r="E618" t="s">
        <v>35</v>
      </c>
      <c r="F618" t="s">
        <v>36</v>
      </c>
      <c r="G618" s="1">
        <v>42906</v>
      </c>
      <c r="H618" s="1">
        <v>42894</v>
      </c>
      <c r="I618" s="83">
        <v>3399</v>
      </c>
      <c r="J618" s="1" t="s">
        <v>1388</v>
      </c>
      <c r="K618" t="s">
        <v>731</v>
      </c>
      <c r="L618" t="s">
        <v>3488</v>
      </c>
      <c r="M618" t="s">
        <v>5725</v>
      </c>
      <c r="N618" t="s">
        <v>8273</v>
      </c>
      <c r="O618" t="s">
        <v>8275</v>
      </c>
      <c r="P618" t="s">
        <v>54</v>
      </c>
      <c r="Q618" t="str">
        <f t="shared" si="9"/>
        <v>#528D6B</v>
      </c>
      <c r="R618" t="s">
        <v>54</v>
      </c>
      <c r="S618">
        <v>2</v>
      </c>
      <c r="T618" s="80">
        <v>42894</v>
      </c>
      <c r="U618" s="1" t="s">
        <v>2920</v>
      </c>
      <c r="V618">
        <v>1659</v>
      </c>
      <c r="W618">
        <v>56524</v>
      </c>
      <c r="X618">
        <v>78116</v>
      </c>
      <c r="Y618" s="87">
        <v>2.9350364446960601E-2</v>
      </c>
      <c r="Z618">
        <v>17185</v>
      </c>
      <c r="AA618">
        <v>174</v>
      </c>
      <c r="AB618" t="s">
        <v>2916</v>
      </c>
      <c r="AC618">
        <v>0.30403014648644822</v>
      </c>
      <c r="AD618">
        <v>0.72359055763223923</v>
      </c>
      <c r="AE618" s="82">
        <v>0.69807681374818276</v>
      </c>
      <c r="AF618">
        <v>0.66223248350090069</v>
      </c>
      <c r="AG618">
        <v>0.70551483056374398</v>
      </c>
      <c r="AH618">
        <v>-1.9901794032582399E-2</v>
      </c>
      <c r="AI618" t="s">
        <v>2925</v>
      </c>
      <c r="AJ618">
        <v>1659</v>
      </c>
    </row>
    <row r="619" spans="1:36" x14ac:dyDescent="0.2">
      <c r="A619" t="s">
        <v>1386</v>
      </c>
      <c r="B619" t="s">
        <v>1387</v>
      </c>
      <c r="C619" t="s">
        <v>3073</v>
      </c>
      <c r="D619" t="s">
        <v>3074</v>
      </c>
      <c r="E619" t="s">
        <v>35</v>
      </c>
      <c r="F619" t="s">
        <v>36</v>
      </c>
      <c r="G619" s="1">
        <v>42906</v>
      </c>
      <c r="H619" s="1">
        <v>42894</v>
      </c>
      <c r="I619" s="83">
        <v>3399</v>
      </c>
      <c r="J619" s="1" t="s">
        <v>1388</v>
      </c>
      <c r="K619" t="s">
        <v>1655</v>
      </c>
      <c r="L619" t="s">
        <v>1949</v>
      </c>
      <c r="M619" t="s">
        <v>5726</v>
      </c>
      <c r="N619" t="s">
        <v>8273</v>
      </c>
      <c r="O619" t="s">
        <v>8275</v>
      </c>
      <c r="P619" t="s">
        <v>45</v>
      </c>
      <c r="Q619" t="str">
        <f t="shared" si="9"/>
        <v>#70147A</v>
      </c>
      <c r="R619" t="s">
        <v>45</v>
      </c>
      <c r="S619">
        <v>2</v>
      </c>
      <c r="T619" s="80">
        <v>42894</v>
      </c>
      <c r="U619" s="1" t="s">
        <v>2920</v>
      </c>
      <c r="V619">
        <v>1635</v>
      </c>
      <c r="W619">
        <v>56524</v>
      </c>
      <c r="X619">
        <v>78116</v>
      </c>
      <c r="Y619" s="87">
        <v>2.89257660462812E-2</v>
      </c>
      <c r="Z619">
        <v>17185</v>
      </c>
      <c r="AA619">
        <v>174</v>
      </c>
      <c r="AB619" t="s">
        <v>2916</v>
      </c>
      <c r="AC619">
        <v>0.30403014648644822</v>
      </c>
      <c r="AD619">
        <v>0.72359055763223923</v>
      </c>
      <c r="AE619" s="82">
        <v>0.69807681374818276</v>
      </c>
      <c r="AF619">
        <v>0.66223248350090069</v>
      </c>
      <c r="AG619">
        <v>0.70551483056374398</v>
      </c>
      <c r="AH619">
        <v>-0.108976580086943</v>
      </c>
      <c r="AI619" t="s">
        <v>2925</v>
      </c>
      <c r="AJ619">
        <v>1635</v>
      </c>
    </row>
    <row r="620" spans="1:36" x14ac:dyDescent="0.2">
      <c r="A620" t="s">
        <v>1467</v>
      </c>
      <c r="B620" t="s">
        <v>1468</v>
      </c>
      <c r="C620" t="s">
        <v>2913</v>
      </c>
      <c r="D620" t="s">
        <v>65</v>
      </c>
      <c r="E620" t="s">
        <v>35</v>
      </c>
      <c r="F620" t="s">
        <v>36</v>
      </c>
      <c r="G620" s="1">
        <v>42906</v>
      </c>
      <c r="H620" s="1">
        <v>42894</v>
      </c>
      <c r="I620" s="83">
        <v>3400</v>
      </c>
      <c r="J620" s="1" t="s">
        <v>1468</v>
      </c>
      <c r="K620" t="s">
        <v>3489</v>
      </c>
      <c r="L620" t="s">
        <v>3090</v>
      </c>
      <c r="M620" t="s">
        <v>5727</v>
      </c>
      <c r="N620" t="s">
        <v>8273</v>
      </c>
      <c r="O620" t="s">
        <v>8275</v>
      </c>
      <c r="P620" t="s">
        <v>69</v>
      </c>
      <c r="Q620" t="str">
        <f t="shared" si="9"/>
        <v>#008142</v>
      </c>
      <c r="R620" t="s">
        <v>70</v>
      </c>
      <c r="S620">
        <v>2</v>
      </c>
      <c r="T620" s="80">
        <v>42894</v>
      </c>
      <c r="U620" s="1" t="s">
        <v>2915</v>
      </c>
      <c r="V620">
        <v>11623</v>
      </c>
      <c r="W620">
        <v>39767</v>
      </c>
      <c r="X620">
        <v>54262</v>
      </c>
      <c r="Y620" s="87">
        <v>0.29227751653380901</v>
      </c>
      <c r="Z620">
        <v>104</v>
      </c>
      <c r="AA620">
        <v>639</v>
      </c>
      <c r="AB620" t="s">
        <v>2916</v>
      </c>
      <c r="AC620">
        <v>2.6152337365152011E-3</v>
      </c>
      <c r="AD620">
        <v>0.73287014853857213</v>
      </c>
      <c r="AE620" s="82">
        <v>0.68568477143246276</v>
      </c>
      <c r="AF620">
        <v>0.66223248350090069</v>
      </c>
      <c r="AG620">
        <v>0.689797573835773</v>
      </c>
      <c r="AH620">
        <v>1.5738068169473301E-2</v>
      </c>
      <c r="AI620" t="s">
        <v>3490</v>
      </c>
      <c r="AJ620">
        <v>11623</v>
      </c>
    </row>
    <row r="621" spans="1:36" x14ac:dyDescent="0.2">
      <c r="A621" t="s">
        <v>1467</v>
      </c>
      <c r="B621" t="s">
        <v>1468</v>
      </c>
      <c r="C621" t="s">
        <v>2913</v>
      </c>
      <c r="D621" t="s">
        <v>65</v>
      </c>
      <c r="E621" t="s">
        <v>35</v>
      </c>
      <c r="F621" t="s">
        <v>36</v>
      </c>
      <c r="G621" s="1">
        <v>42906</v>
      </c>
      <c r="H621" s="1">
        <v>42894</v>
      </c>
      <c r="I621" s="83">
        <v>3400</v>
      </c>
      <c r="J621" s="1" t="s">
        <v>1468</v>
      </c>
      <c r="K621" t="s">
        <v>174</v>
      </c>
      <c r="L621" t="s">
        <v>2961</v>
      </c>
      <c r="M621" t="s">
        <v>1469</v>
      </c>
      <c r="N621" t="s">
        <v>8273</v>
      </c>
      <c r="O621" t="s">
        <v>8277</v>
      </c>
      <c r="P621" t="s">
        <v>52</v>
      </c>
      <c r="Q621" t="str">
        <f t="shared" si="9"/>
        <v>#FAA61A</v>
      </c>
      <c r="R621" t="s">
        <v>53</v>
      </c>
      <c r="S621">
        <v>2</v>
      </c>
      <c r="T621" s="80">
        <v>42894</v>
      </c>
      <c r="U621" s="1" t="s">
        <v>2920</v>
      </c>
      <c r="V621">
        <v>11519</v>
      </c>
      <c r="W621">
        <v>39767</v>
      </c>
      <c r="X621">
        <v>54262</v>
      </c>
      <c r="Y621" s="87">
        <v>0.289662282797294</v>
      </c>
      <c r="Z621">
        <v>104</v>
      </c>
      <c r="AA621">
        <v>639</v>
      </c>
      <c r="AB621" t="s">
        <v>2916</v>
      </c>
      <c r="AC621">
        <v>2.6152337365152011E-3</v>
      </c>
      <c r="AD621">
        <v>0.73287014853857213</v>
      </c>
      <c r="AE621" s="82">
        <v>0.68568477143246276</v>
      </c>
      <c r="AF621">
        <v>0.66223248350090069</v>
      </c>
      <c r="AG621">
        <v>0.689797573835773</v>
      </c>
      <c r="AH621">
        <v>-6.8847445661119305E-2</v>
      </c>
      <c r="AI621" t="s">
        <v>3490</v>
      </c>
      <c r="AJ621">
        <v>11519</v>
      </c>
    </row>
    <row r="622" spans="1:36" x14ac:dyDescent="0.2">
      <c r="A622" t="s">
        <v>1467</v>
      </c>
      <c r="B622" t="s">
        <v>1468</v>
      </c>
      <c r="C622" t="s">
        <v>2913</v>
      </c>
      <c r="D622" t="s">
        <v>65</v>
      </c>
      <c r="E622" t="s">
        <v>35</v>
      </c>
      <c r="F622" t="s">
        <v>36</v>
      </c>
      <c r="G622" s="1">
        <v>42906</v>
      </c>
      <c r="H622" s="1">
        <v>42894</v>
      </c>
      <c r="I622" s="83">
        <v>3400</v>
      </c>
      <c r="J622" s="1" t="s">
        <v>1468</v>
      </c>
      <c r="K622" t="s">
        <v>874</v>
      </c>
      <c r="L622" t="s">
        <v>3491</v>
      </c>
      <c r="M622" t="s">
        <v>5728</v>
      </c>
      <c r="N622" t="s">
        <v>8272</v>
      </c>
      <c r="O622" t="s">
        <v>8275</v>
      </c>
      <c r="P622" t="s">
        <v>42</v>
      </c>
      <c r="Q622" t="str">
        <f t="shared" si="9"/>
        <v>#DC241f</v>
      </c>
      <c r="R622" t="s">
        <v>43</v>
      </c>
      <c r="S622">
        <v>2</v>
      </c>
      <c r="T622" s="80">
        <v>42894</v>
      </c>
      <c r="U622" s="1" t="s">
        <v>2920</v>
      </c>
      <c r="V622">
        <v>8017</v>
      </c>
      <c r="W622">
        <v>39767</v>
      </c>
      <c r="X622">
        <v>54262</v>
      </c>
      <c r="Y622" s="87">
        <v>0.20159931601579201</v>
      </c>
      <c r="Z622">
        <v>104</v>
      </c>
      <c r="AA622">
        <v>639</v>
      </c>
      <c r="AB622" t="s">
        <v>2916</v>
      </c>
      <c r="AC622">
        <v>2.6152337365152011E-3</v>
      </c>
      <c r="AD622">
        <v>0.73287014853857213</v>
      </c>
      <c r="AE622" s="82">
        <v>0.68568477143246276</v>
      </c>
      <c r="AF622">
        <v>0.66223248350090069</v>
      </c>
      <c r="AG622">
        <v>0.689797573835773</v>
      </c>
      <c r="AH622">
        <v>0.104982895233239</v>
      </c>
      <c r="AI622" t="s">
        <v>3490</v>
      </c>
      <c r="AJ622">
        <v>8017</v>
      </c>
    </row>
    <row r="623" spans="1:36" x14ac:dyDescent="0.2">
      <c r="A623" t="s">
        <v>1467</v>
      </c>
      <c r="B623" t="s">
        <v>1468</v>
      </c>
      <c r="C623" t="s">
        <v>2913</v>
      </c>
      <c r="D623" t="s">
        <v>65</v>
      </c>
      <c r="E623" t="s">
        <v>35</v>
      </c>
      <c r="F623" t="s">
        <v>36</v>
      </c>
      <c r="G623" s="1">
        <v>42906</v>
      </c>
      <c r="H623" s="1">
        <v>42894</v>
      </c>
      <c r="I623" s="83">
        <v>3400</v>
      </c>
      <c r="J623" s="1" t="s">
        <v>1468</v>
      </c>
      <c r="K623" t="s">
        <v>791</v>
      </c>
      <c r="L623" t="s">
        <v>3118</v>
      </c>
      <c r="M623" t="s">
        <v>5729</v>
      </c>
      <c r="N623" t="s">
        <v>8272</v>
      </c>
      <c r="O623" t="s">
        <v>8275</v>
      </c>
      <c r="P623" t="s">
        <v>39</v>
      </c>
      <c r="Q623" t="str">
        <f t="shared" si="9"/>
        <v>#0087DC</v>
      </c>
      <c r="R623" t="s">
        <v>40</v>
      </c>
      <c r="S623">
        <v>2</v>
      </c>
      <c r="T623" s="80">
        <v>42894</v>
      </c>
      <c r="U623" s="1" t="s">
        <v>2920</v>
      </c>
      <c r="V623">
        <v>7307</v>
      </c>
      <c r="W623">
        <v>39767</v>
      </c>
      <c r="X623">
        <v>54262</v>
      </c>
      <c r="Y623" s="87">
        <v>0.18374531646842801</v>
      </c>
      <c r="Z623">
        <v>104</v>
      </c>
      <c r="AA623">
        <v>639</v>
      </c>
      <c r="AB623" t="s">
        <v>2916</v>
      </c>
      <c r="AC623">
        <v>2.6152337365152011E-3</v>
      </c>
      <c r="AD623">
        <v>0.73287014853857213</v>
      </c>
      <c r="AE623" s="82">
        <v>0.68568477143246276</v>
      </c>
      <c r="AF623">
        <v>0.66223248350090069</v>
      </c>
      <c r="AG623">
        <v>0.689797573835773</v>
      </c>
      <c r="AH623">
        <v>7.3551816361522498E-2</v>
      </c>
      <c r="AI623" t="s">
        <v>3490</v>
      </c>
      <c r="AJ623">
        <v>7307</v>
      </c>
    </row>
    <row r="624" spans="1:36" x14ac:dyDescent="0.2">
      <c r="A624" t="s">
        <v>1467</v>
      </c>
      <c r="B624" t="s">
        <v>1468</v>
      </c>
      <c r="C624" t="s">
        <v>2913</v>
      </c>
      <c r="D624" t="s">
        <v>65</v>
      </c>
      <c r="E624" t="s">
        <v>35</v>
      </c>
      <c r="F624" t="s">
        <v>36</v>
      </c>
      <c r="G624" s="1">
        <v>42906</v>
      </c>
      <c r="H624" s="1">
        <v>42894</v>
      </c>
      <c r="I624" s="83">
        <v>3400</v>
      </c>
      <c r="J624" s="1" t="s">
        <v>1468</v>
      </c>
      <c r="K624" t="s">
        <v>658</v>
      </c>
      <c r="L624" t="s">
        <v>3413</v>
      </c>
      <c r="M624" t="s">
        <v>5730</v>
      </c>
      <c r="N624" t="s">
        <v>8273</v>
      </c>
      <c r="O624" t="s">
        <v>8275</v>
      </c>
      <c r="P624" t="s">
        <v>45</v>
      </c>
      <c r="Q624" t="str">
        <f t="shared" si="9"/>
        <v>#70147A</v>
      </c>
      <c r="R624" t="s">
        <v>45</v>
      </c>
      <c r="S624">
        <v>2</v>
      </c>
      <c r="T624" s="80">
        <v>42894</v>
      </c>
      <c r="U624" s="1" t="s">
        <v>2920</v>
      </c>
      <c r="V624">
        <v>602</v>
      </c>
      <c r="W624">
        <v>39767</v>
      </c>
      <c r="X624">
        <v>54262</v>
      </c>
      <c r="Y624" s="87">
        <v>1.51381798979053E-2</v>
      </c>
      <c r="Z624">
        <v>104</v>
      </c>
      <c r="AA624">
        <v>639</v>
      </c>
      <c r="AB624" t="s">
        <v>2916</v>
      </c>
      <c r="AC624">
        <v>2.6152337365152011E-3</v>
      </c>
      <c r="AD624">
        <v>0.73287014853857213</v>
      </c>
      <c r="AE624" s="82">
        <v>0.68568477143246276</v>
      </c>
      <c r="AF624">
        <v>0.66223248350090069</v>
      </c>
      <c r="AG624">
        <v>0.689797573835773</v>
      </c>
      <c r="AH624">
        <v>-8.7197719182701902E-2</v>
      </c>
      <c r="AI624" t="s">
        <v>3490</v>
      </c>
      <c r="AJ624">
        <v>602</v>
      </c>
    </row>
    <row r="625" spans="1:36" x14ac:dyDescent="0.2">
      <c r="A625" t="s">
        <v>1467</v>
      </c>
      <c r="B625" t="s">
        <v>1468</v>
      </c>
      <c r="C625" t="s">
        <v>2913</v>
      </c>
      <c r="D625" t="s">
        <v>65</v>
      </c>
      <c r="E625" t="s">
        <v>35</v>
      </c>
      <c r="F625" t="s">
        <v>36</v>
      </c>
      <c r="G625" s="1">
        <v>42906</v>
      </c>
      <c r="H625" s="1">
        <v>42894</v>
      </c>
      <c r="I625" s="83">
        <v>3400</v>
      </c>
      <c r="J625" s="1" t="s">
        <v>1468</v>
      </c>
      <c r="K625" t="s">
        <v>3492</v>
      </c>
      <c r="L625" t="s">
        <v>3493</v>
      </c>
      <c r="M625" t="s">
        <v>5731</v>
      </c>
      <c r="N625" t="s">
        <v>8273</v>
      </c>
      <c r="O625" t="s">
        <v>8275</v>
      </c>
      <c r="P625" t="s">
        <v>54</v>
      </c>
      <c r="Q625" t="str">
        <f t="shared" si="9"/>
        <v>#528D6B</v>
      </c>
      <c r="R625" t="s">
        <v>54</v>
      </c>
      <c r="S625">
        <v>2</v>
      </c>
      <c r="T625" s="80">
        <v>42894</v>
      </c>
      <c r="U625" s="1" t="s">
        <v>2920</v>
      </c>
      <c r="V625">
        <v>542</v>
      </c>
      <c r="W625">
        <v>39767</v>
      </c>
      <c r="X625">
        <v>54262</v>
      </c>
      <c r="Y625" s="87">
        <v>1.3629391203761901E-2</v>
      </c>
      <c r="Z625">
        <v>104</v>
      </c>
      <c r="AA625">
        <v>639</v>
      </c>
      <c r="AB625" t="s">
        <v>2916</v>
      </c>
      <c r="AC625">
        <v>2.6152337365152011E-3</v>
      </c>
      <c r="AD625">
        <v>0.73287014853857213</v>
      </c>
      <c r="AE625" s="82">
        <v>0.68568477143246276</v>
      </c>
      <c r="AF625">
        <v>0.66223248350090069</v>
      </c>
      <c r="AG625">
        <v>0.689797573835773</v>
      </c>
      <c r="AH625">
        <v>-4.2175612003422201E-2</v>
      </c>
      <c r="AI625" t="s">
        <v>3490</v>
      </c>
      <c r="AJ625">
        <v>542</v>
      </c>
    </row>
    <row r="626" spans="1:36" x14ac:dyDescent="0.2">
      <c r="A626" t="s">
        <v>1467</v>
      </c>
      <c r="B626" t="s">
        <v>1468</v>
      </c>
      <c r="C626" t="s">
        <v>2913</v>
      </c>
      <c r="D626" t="s">
        <v>65</v>
      </c>
      <c r="E626" t="s">
        <v>35</v>
      </c>
      <c r="F626" t="s">
        <v>36</v>
      </c>
      <c r="G626" s="1">
        <v>42906</v>
      </c>
      <c r="H626" s="1">
        <v>42894</v>
      </c>
      <c r="I626" s="83">
        <v>3400</v>
      </c>
      <c r="J626" s="1" t="s">
        <v>1468</v>
      </c>
      <c r="K626" t="s">
        <v>3494</v>
      </c>
      <c r="L626" t="s">
        <v>3495</v>
      </c>
      <c r="M626" t="s">
        <v>5732</v>
      </c>
      <c r="N626" t="s">
        <v>8273</v>
      </c>
      <c r="O626" t="s">
        <v>8275</v>
      </c>
      <c r="P626" t="s">
        <v>485</v>
      </c>
      <c r="Q626" t="str">
        <f t="shared" si="9"/>
        <v>#000000</v>
      </c>
      <c r="R626" t="s">
        <v>486</v>
      </c>
      <c r="S626">
        <v>2</v>
      </c>
      <c r="T626" s="80">
        <v>42894</v>
      </c>
      <c r="U626" s="1" t="s">
        <v>2920</v>
      </c>
      <c r="V626">
        <v>157</v>
      </c>
      <c r="W626">
        <v>39767</v>
      </c>
      <c r="X626">
        <v>54262</v>
      </c>
      <c r="Y626" s="87">
        <v>3.9479970830085002E-3</v>
      </c>
      <c r="Z626">
        <v>104</v>
      </c>
      <c r="AA626">
        <v>639</v>
      </c>
      <c r="AB626" t="s">
        <v>2916</v>
      </c>
      <c r="AC626">
        <v>2.6152337365152011E-3</v>
      </c>
      <c r="AD626">
        <v>0.73287014853857213</v>
      </c>
      <c r="AE626" s="82">
        <v>0.68568477143246276</v>
      </c>
      <c r="AF626">
        <v>0.66223248350090069</v>
      </c>
      <c r="AG626">
        <v>0.689797573835773</v>
      </c>
      <c r="AH626">
        <v>0</v>
      </c>
      <c r="AI626" t="s">
        <v>3490</v>
      </c>
      <c r="AJ626">
        <v>157</v>
      </c>
    </row>
    <row r="627" spans="1:36" x14ac:dyDescent="0.2">
      <c r="A627" t="s">
        <v>1470</v>
      </c>
      <c r="B627" t="s">
        <v>1471</v>
      </c>
      <c r="C627" t="s">
        <v>2971</v>
      </c>
      <c r="D627" t="s">
        <v>79</v>
      </c>
      <c r="E627" t="s">
        <v>35</v>
      </c>
      <c r="F627" t="s">
        <v>36</v>
      </c>
      <c r="G627" s="1">
        <v>42906</v>
      </c>
      <c r="H627" s="1">
        <v>42894</v>
      </c>
      <c r="I627" s="83">
        <v>3401</v>
      </c>
      <c r="J627" s="1" t="s">
        <v>1471</v>
      </c>
      <c r="K627" t="s">
        <v>2279</v>
      </c>
      <c r="L627" t="s">
        <v>1166</v>
      </c>
      <c r="M627" t="s">
        <v>5733</v>
      </c>
      <c r="N627" t="s">
        <v>8273</v>
      </c>
      <c r="O627" t="s">
        <v>8277</v>
      </c>
      <c r="P627" t="s">
        <v>39</v>
      </c>
      <c r="Q627" t="str">
        <f t="shared" si="9"/>
        <v>#0087DC</v>
      </c>
      <c r="R627" t="s">
        <v>40</v>
      </c>
      <c r="S627">
        <v>2</v>
      </c>
      <c r="T627" s="80">
        <v>42894</v>
      </c>
      <c r="U627" s="1" t="s">
        <v>2915</v>
      </c>
      <c r="V627">
        <v>33318</v>
      </c>
      <c r="W627">
        <v>55176</v>
      </c>
      <c r="X627">
        <v>78071</v>
      </c>
      <c r="Y627" s="87">
        <v>0.60384949978251401</v>
      </c>
      <c r="Z627">
        <v>16341</v>
      </c>
      <c r="AA627">
        <v>195</v>
      </c>
      <c r="AB627" t="s">
        <v>2916</v>
      </c>
      <c r="AC627">
        <v>0.29616137451065683</v>
      </c>
      <c r="AD627">
        <v>0.70674129958627407</v>
      </c>
      <c r="AE627" s="82">
        <v>0.69014277061470497</v>
      </c>
      <c r="AF627">
        <v>0.66223248350090069</v>
      </c>
      <c r="AG627">
        <v>0.67635144754041077</v>
      </c>
      <c r="AH627">
        <v>6.07293910972612E-2</v>
      </c>
      <c r="AI627" t="s">
        <v>2925</v>
      </c>
      <c r="AJ627">
        <v>33318</v>
      </c>
    </row>
    <row r="628" spans="1:36" x14ac:dyDescent="0.2">
      <c r="A628" t="s">
        <v>1470</v>
      </c>
      <c r="B628" t="s">
        <v>1471</v>
      </c>
      <c r="C628" t="s">
        <v>2971</v>
      </c>
      <c r="D628" t="s">
        <v>79</v>
      </c>
      <c r="E628" t="s">
        <v>35</v>
      </c>
      <c r="F628" t="s">
        <v>36</v>
      </c>
      <c r="G628" s="1">
        <v>42906</v>
      </c>
      <c r="H628" s="1">
        <v>42894</v>
      </c>
      <c r="I628" s="83">
        <v>3401</v>
      </c>
      <c r="J628" s="1" t="s">
        <v>1471</v>
      </c>
      <c r="K628" t="s">
        <v>3496</v>
      </c>
      <c r="L628" t="s">
        <v>3032</v>
      </c>
      <c r="M628" t="s">
        <v>5734</v>
      </c>
      <c r="N628" t="s">
        <v>8273</v>
      </c>
      <c r="O628" t="s">
        <v>8275</v>
      </c>
      <c r="P628" t="s">
        <v>42</v>
      </c>
      <c r="Q628" t="str">
        <f t="shared" si="9"/>
        <v>#DC241f</v>
      </c>
      <c r="R628" t="s">
        <v>43</v>
      </c>
      <c r="S628">
        <v>2</v>
      </c>
      <c r="T628" s="80">
        <v>42894</v>
      </c>
      <c r="U628" s="1" t="s">
        <v>2920</v>
      </c>
      <c r="V628">
        <v>16977</v>
      </c>
      <c r="W628">
        <v>55176</v>
      </c>
      <c r="X628">
        <v>78071</v>
      </c>
      <c r="Y628" s="87">
        <v>0.30768812527185702</v>
      </c>
      <c r="Z628">
        <v>16341</v>
      </c>
      <c r="AA628">
        <v>195</v>
      </c>
      <c r="AB628" t="s">
        <v>2916</v>
      </c>
      <c r="AC628">
        <v>0.29616137451065683</v>
      </c>
      <c r="AD628">
        <v>0.70674129958627407</v>
      </c>
      <c r="AE628" s="82">
        <v>0.69014277061470497</v>
      </c>
      <c r="AF628">
        <v>0.66223248350090069</v>
      </c>
      <c r="AG628">
        <v>0.67635144754041077</v>
      </c>
      <c r="AH628">
        <v>8.8538089872611206E-2</v>
      </c>
      <c r="AI628" t="s">
        <v>2925</v>
      </c>
      <c r="AJ628">
        <v>16977</v>
      </c>
    </row>
    <row r="629" spans="1:36" x14ac:dyDescent="0.2">
      <c r="A629" t="s">
        <v>1470</v>
      </c>
      <c r="B629" t="s">
        <v>1471</v>
      </c>
      <c r="C629" t="s">
        <v>2971</v>
      </c>
      <c r="D629" t="s">
        <v>79</v>
      </c>
      <c r="E629" t="s">
        <v>35</v>
      </c>
      <c r="F629" t="s">
        <v>36</v>
      </c>
      <c r="G629" s="1">
        <v>42906</v>
      </c>
      <c r="H629" s="1">
        <v>42894</v>
      </c>
      <c r="I629" s="83">
        <v>3401</v>
      </c>
      <c r="J629" s="1" t="s">
        <v>1471</v>
      </c>
      <c r="K629" t="s">
        <v>3497</v>
      </c>
      <c r="L629" t="s">
        <v>3068</v>
      </c>
      <c r="M629" t="s">
        <v>5735</v>
      </c>
      <c r="N629" t="s">
        <v>8273</v>
      </c>
      <c r="O629" t="s">
        <v>8275</v>
      </c>
      <c r="P629" t="s">
        <v>52</v>
      </c>
      <c r="Q629" t="str">
        <f t="shared" si="9"/>
        <v>#FAA61A</v>
      </c>
      <c r="R629" t="s">
        <v>53</v>
      </c>
      <c r="S629">
        <v>2</v>
      </c>
      <c r="T629" s="80">
        <v>42894</v>
      </c>
      <c r="U629" s="1" t="s">
        <v>2920</v>
      </c>
      <c r="V629">
        <v>2052</v>
      </c>
      <c r="W629">
        <v>55176</v>
      </c>
      <c r="X629">
        <v>78071</v>
      </c>
      <c r="Y629" s="87">
        <v>3.71900826446281E-2</v>
      </c>
      <c r="Z629">
        <v>16341</v>
      </c>
      <c r="AA629">
        <v>195</v>
      </c>
      <c r="AB629" t="s">
        <v>2916</v>
      </c>
      <c r="AC629">
        <v>0.29616137451065683</v>
      </c>
      <c r="AD629">
        <v>0.70674129958627407</v>
      </c>
      <c r="AE629" s="82">
        <v>0.69014277061470497</v>
      </c>
      <c r="AF629">
        <v>0.66223248350090069</v>
      </c>
      <c r="AG629">
        <v>0.67635144754041077</v>
      </c>
      <c r="AH629">
        <v>-3.17906104152062E-2</v>
      </c>
      <c r="AI629" t="s">
        <v>2925</v>
      </c>
      <c r="AJ629">
        <v>2052</v>
      </c>
    </row>
    <row r="630" spans="1:36" x14ac:dyDescent="0.2">
      <c r="A630" t="s">
        <v>1470</v>
      </c>
      <c r="B630" t="s">
        <v>1471</v>
      </c>
      <c r="C630" t="s">
        <v>2971</v>
      </c>
      <c r="D630" t="s">
        <v>79</v>
      </c>
      <c r="E630" t="s">
        <v>35</v>
      </c>
      <c r="F630" t="s">
        <v>36</v>
      </c>
      <c r="G630" s="1">
        <v>42906</v>
      </c>
      <c r="H630" s="1">
        <v>42894</v>
      </c>
      <c r="I630" s="83">
        <v>3401</v>
      </c>
      <c r="J630" s="1" t="s">
        <v>1471</v>
      </c>
      <c r="K630" t="s">
        <v>1818</v>
      </c>
      <c r="L630" t="s">
        <v>3031</v>
      </c>
      <c r="M630" t="s">
        <v>5736</v>
      </c>
      <c r="N630" t="s">
        <v>8272</v>
      </c>
      <c r="O630" t="s">
        <v>8275</v>
      </c>
      <c r="P630" t="s">
        <v>45</v>
      </c>
      <c r="Q630" t="str">
        <f t="shared" si="9"/>
        <v>#70147A</v>
      </c>
      <c r="R630" t="s">
        <v>45</v>
      </c>
      <c r="S630">
        <v>2</v>
      </c>
      <c r="T630" s="80">
        <v>42894</v>
      </c>
      <c r="U630" s="1" t="s">
        <v>2920</v>
      </c>
      <c r="V630">
        <v>1471</v>
      </c>
      <c r="W630">
        <v>55176</v>
      </c>
      <c r="X630">
        <v>78071</v>
      </c>
      <c r="Y630" s="87">
        <v>2.6660142090764099E-2</v>
      </c>
      <c r="Z630">
        <v>16341</v>
      </c>
      <c r="AA630">
        <v>195</v>
      </c>
      <c r="AB630" t="s">
        <v>2916</v>
      </c>
      <c r="AC630">
        <v>0.29616137451065683</v>
      </c>
      <c r="AD630">
        <v>0.70674129958627407</v>
      </c>
      <c r="AE630" s="82">
        <v>0.69014277061470497</v>
      </c>
      <c r="AF630">
        <v>0.66223248350090069</v>
      </c>
      <c r="AG630">
        <v>0.67635144754041077</v>
      </c>
      <c r="AH630">
        <v>-0.13273213896011499</v>
      </c>
      <c r="AI630" t="s">
        <v>2925</v>
      </c>
      <c r="AJ630">
        <v>1471</v>
      </c>
    </row>
    <row r="631" spans="1:36" x14ac:dyDescent="0.2">
      <c r="A631" t="s">
        <v>1470</v>
      </c>
      <c r="B631" t="s">
        <v>1471</v>
      </c>
      <c r="C631" t="s">
        <v>2971</v>
      </c>
      <c r="D631" t="s">
        <v>79</v>
      </c>
      <c r="E631" t="s">
        <v>35</v>
      </c>
      <c r="F631" t="s">
        <v>36</v>
      </c>
      <c r="G631" s="1">
        <v>42906</v>
      </c>
      <c r="H631" s="1">
        <v>42894</v>
      </c>
      <c r="I631" s="83">
        <v>3401</v>
      </c>
      <c r="J631" s="1" t="s">
        <v>1471</v>
      </c>
      <c r="K631" t="s">
        <v>565</v>
      </c>
      <c r="L631" t="s">
        <v>1017</v>
      </c>
      <c r="M631" t="s">
        <v>5737</v>
      </c>
      <c r="N631" t="s">
        <v>8273</v>
      </c>
      <c r="O631" t="s">
        <v>8275</v>
      </c>
      <c r="P631" t="s">
        <v>54</v>
      </c>
      <c r="Q631" t="str">
        <f t="shared" si="9"/>
        <v>#528D6B</v>
      </c>
      <c r="R631" t="s">
        <v>54</v>
      </c>
      <c r="S631">
        <v>2</v>
      </c>
      <c r="T631" s="80">
        <v>42894</v>
      </c>
      <c r="U631" s="1" t="s">
        <v>2920</v>
      </c>
      <c r="V631">
        <v>1036</v>
      </c>
      <c r="W631">
        <v>55176</v>
      </c>
      <c r="X631">
        <v>78071</v>
      </c>
      <c r="Y631" s="87">
        <v>1.87762795418298E-2</v>
      </c>
      <c r="Z631">
        <v>16341</v>
      </c>
      <c r="AA631">
        <v>195</v>
      </c>
      <c r="AB631" t="s">
        <v>2916</v>
      </c>
      <c r="AC631">
        <v>0.29616137451065683</v>
      </c>
      <c r="AD631">
        <v>0.70674129958627407</v>
      </c>
      <c r="AE631" s="82">
        <v>0.69014277061470497</v>
      </c>
      <c r="AF631">
        <v>0.66223248350090069</v>
      </c>
      <c r="AG631">
        <v>0.67635144754041077</v>
      </c>
      <c r="AH631">
        <v>0</v>
      </c>
      <c r="AI631" t="s">
        <v>2925</v>
      </c>
      <c r="AJ631">
        <v>1036</v>
      </c>
    </row>
    <row r="632" spans="1:36" x14ac:dyDescent="0.2">
      <c r="A632" t="s">
        <v>1470</v>
      </c>
      <c r="B632" t="s">
        <v>1471</v>
      </c>
      <c r="C632" t="s">
        <v>2971</v>
      </c>
      <c r="D632" t="s">
        <v>79</v>
      </c>
      <c r="E632" t="s">
        <v>35</v>
      </c>
      <c r="F632" t="s">
        <v>36</v>
      </c>
      <c r="G632" s="1">
        <v>42906</v>
      </c>
      <c r="H632" s="1">
        <v>42894</v>
      </c>
      <c r="I632" s="83">
        <v>3401</v>
      </c>
      <c r="J632" s="1" t="s">
        <v>1471</v>
      </c>
      <c r="K632" t="s">
        <v>2452</v>
      </c>
      <c r="L632" t="s">
        <v>1949</v>
      </c>
      <c r="M632" t="s">
        <v>5738</v>
      </c>
      <c r="N632" t="s">
        <v>8273</v>
      </c>
      <c r="O632" t="s">
        <v>8275</v>
      </c>
      <c r="P632" t="s">
        <v>75</v>
      </c>
      <c r="Q632" t="str">
        <f t="shared" si="9"/>
        <v>#000000</v>
      </c>
      <c r="R632" t="s">
        <v>76</v>
      </c>
      <c r="S632">
        <v>2</v>
      </c>
      <c r="T632" s="80">
        <v>42894</v>
      </c>
      <c r="U632" s="1" t="s">
        <v>2920</v>
      </c>
      <c r="V632">
        <v>322</v>
      </c>
      <c r="W632">
        <v>55176</v>
      </c>
      <c r="X632">
        <v>78071</v>
      </c>
      <c r="Y632" s="87">
        <v>5.8358706684066E-3</v>
      </c>
      <c r="Z632">
        <v>16341</v>
      </c>
      <c r="AA632">
        <v>195</v>
      </c>
      <c r="AB632" t="s">
        <v>2916</v>
      </c>
      <c r="AC632">
        <v>0.29616137451065683</v>
      </c>
      <c r="AD632">
        <v>0.70674129958627407</v>
      </c>
      <c r="AE632" s="82">
        <v>0.69014277061470497</v>
      </c>
      <c r="AF632">
        <v>0.66223248350090069</v>
      </c>
      <c r="AG632">
        <v>0.67635144754041077</v>
      </c>
      <c r="AH632">
        <v>-3.5210111363809002E-3</v>
      </c>
      <c r="AI632" t="s">
        <v>2925</v>
      </c>
      <c r="AJ632">
        <v>322</v>
      </c>
    </row>
    <row r="633" spans="1:36" x14ac:dyDescent="0.2">
      <c r="A633" t="s">
        <v>1472</v>
      </c>
      <c r="B633" t="s">
        <v>1473</v>
      </c>
      <c r="C633" t="s">
        <v>2952</v>
      </c>
      <c r="D633" t="s">
        <v>34</v>
      </c>
      <c r="E633" t="s">
        <v>35</v>
      </c>
      <c r="F633" t="s">
        <v>36</v>
      </c>
      <c r="G633" s="1">
        <v>42906</v>
      </c>
      <c r="H633" s="1">
        <v>42894</v>
      </c>
      <c r="I633" s="83">
        <v>3402</v>
      </c>
      <c r="J633" s="1" t="s">
        <v>1473</v>
      </c>
      <c r="K633" t="s">
        <v>1474</v>
      </c>
      <c r="L633" t="s">
        <v>3255</v>
      </c>
      <c r="M633" t="s">
        <v>5739</v>
      </c>
      <c r="N633" t="s">
        <v>8272</v>
      </c>
      <c r="O633" t="s">
        <v>8277</v>
      </c>
      <c r="P633" t="s">
        <v>39</v>
      </c>
      <c r="Q633" t="str">
        <f t="shared" si="9"/>
        <v>#0087DC</v>
      </c>
      <c r="R633" t="s">
        <v>40</v>
      </c>
      <c r="S633">
        <v>2</v>
      </c>
      <c r="T633" s="80">
        <v>42894</v>
      </c>
      <c r="U633" s="1" t="s">
        <v>2915</v>
      </c>
      <c r="V633">
        <v>25587</v>
      </c>
      <c r="W633">
        <v>44890</v>
      </c>
      <c r="X633">
        <v>70419</v>
      </c>
      <c r="Y633" s="87">
        <v>0.56999331699710398</v>
      </c>
      <c r="Z633">
        <v>10458</v>
      </c>
      <c r="AA633">
        <v>344</v>
      </c>
      <c r="AB633" t="s">
        <v>2916</v>
      </c>
      <c r="AC633">
        <v>0.23296948095344175</v>
      </c>
      <c r="AD633">
        <v>0.63747000099404993</v>
      </c>
      <c r="AE633" s="82">
        <v>0.71233652795510449</v>
      </c>
      <c r="AF633">
        <v>0.66223248350090069</v>
      </c>
      <c r="AG633">
        <v>0.64912968125989001</v>
      </c>
      <c r="AH633">
        <v>6.8194045992065994E-2</v>
      </c>
      <c r="AI633" t="s">
        <v>2925</v>
      </c>
      <c r="AJ633">
        <v>25587</v>
      </c>
    </row>
    <row r="634" spans="1:36" x14ac:dyDescent="0.2">
      <c r="A634" t="s">
        <v>1472</v>
      </c>
      <c r="B634" t="s">
        <v>1473</v>
      </c>
      <c r="C634" t="s">
        <v>2952</v>
      </c>
      <c r="D634" t="s">
        <v>34</v>
      </c>
      <c r="E634" t="s">
        <v>35</v>
      </c>
      <c r="F634" t="s">
        <v>36</v>
      </c>
      <c r="G634" s="1">
        <v>42906</v>
      </c>
      <c r="H634" s="1">
        <v>42894</v>
      </c>
      <c r="I634" s="83">
        <v>3402</v>
      </c>
      <c r="J634" s="1" t="s">
        <v>1473</v>
      </c>
      <c r="K634" t="s">
        <v>3498</v>
      </c>
      <c r="L634" t="s">
        <v>3499</v>
      </c>
      <c r="M634" t="s">
        <v>5740</v>
      </c>
      <c r="N634" t="s">
        <v>8273</v>
      </c>
      <c r="O634" t="s">
        <v>8275</v>
      </c>
      <c r="P634" t="s">
        <v>42</v>
      </c>
      <c r="Q634" t="str">
        <f t="shared" si="9"/>
        <v>#DC241f</v>
      </c>
      <c r="R634" t="s">
        <v>43</v>
      </c>
      <c r="S634">
        <v>2</v>
      </c>
      <c r="T634" s="80">
        <v>42894</v>
      </c>
      <c r="U634" s="1" t="s">
        <v>2920</v>
      </c>
      <c r="V634">
        <v>15129</v>
      </c>
      <c r="W634">
        <v>44890</v>
      </c>
      <c r="X634">
        <v>70419</v>
      </c>
      <c r="Y634" s="87">
        <v>0.33702383604366198</v>
      </c>
      <c r="Z634">
        <v>10458</v>
      </c>
      <c r="AA634">
        <v>344</v>
      </c>
      <c r="AB634" t="s">
        <v>2916</v>
      </c>
      <c r="AC634">
        <v>0.23296948095344175</v>
      </c>
      <c r="AD634">
        <v>0.63747000099404993</v>
      </c>
      <c r="AE634" s="82">
        <v>0.71233652795510449</v>
      </c>
      <c r="AF634">
        <v>0.66223248350090069</v>
      </c>
      <c r="AG634">
        <v>0.64912968125989001</v>
      </c>
      <c r="AH634">
        <v>0.101168427783267</v>
      </c>
      <c r="AI634" t="s">
        <v>2925</v>
      </c>
      <c r="AJ634">
        <v>15129</v>
      </c>
    </row>
    <row r="635" spans="1:36" x14ac:dyDescent="0.2">
      <c r="A635" t="s">
        <v>1472</v>
      </c>
      <c r="B635" t="s">
        <v>1473</v>
      </c>
      <c r="C635" t="s">
        <v>2952</v>
      </c>
      <c r="D635" t="s">
        <v>34</v>
      </c>
      <c r="E635" t="s">
        <v>35</v>
      </c>
      <c r="F635" t="s">
        <v>36</v>
      </c>
      <c r="G635" s="1">
        <v>42906</v>
      </c>
      <c r="H635" s="1">
        <v>42894</v>
      </c>
      <c r="I635" s="83">
        <v>3402</v>
      </c>
      <c r="J635" s="1" t="s">
        <v>1473</v>
      </c>
      <c r="K635" t="s">
        <v>3500</v>
      </c>
      <c r="L635" t="s">
        <v>3501</v>
      </c>
      <c r="M635" t="s">
        <v>5741</v>
      </c>
      <c r="N635" t="s">
        <v>8272</v>
      </c>
      <c r="O635" t="s">
        <v>8275</v>
      </c>
      <c r="P635" t="s">
        <v>45</v>
      </c>
      <c r="Q635" t="str">
        <f t="shared" si="9"/>
        <v>#70147A</v>
      </c>
      <c r="R635" t="s">
        <v>45</v>
      </c>
      <c r="S635">
        <v>2</v>
      </c>
      <c r="T635" s="80">
        <v>42894</v>
      </c>
      <c r="U635" s="1" t="s">
        <v>2920</v>
      </c>
      <c r="V635">
        <v>2225</v>
      </c>
      <c r="W635">
        <v>44890</v>
      </c>
      <c r="X635">
        <v>70419</v>
      </c>
      <c r="Y635" s="87">
        <v>4.9565604811762101E-2</v>
      </c>
      <c r="Z635">
        <v>10458</v>
      </c>
      <c r="AA635">
        <v>344</v>
      </c>
      <c r="AB635" t="s">
        <v>2916</v>
      </c>
      <c r="AC635">
        <v>0.23296948095344175</v>
      </c>
      <c r="AD635">
        <v>0.63747000099404993</v>
      </c>
      <c r="AE635" s="82">
        <v>0.71233652795510449</v>
      </c>
      <c r="AF635">
        <v>0.66223248350090069</v>
      </c>
      <c r="AG635">
        <v>0.64912968125989001</v>
      </c>
      <c r="AH635">
        <v>-0.14965432414605301</v>
      </c>
      <c r="AI635" t="s">
        <v>2925</v>
      </c>
      <c r="AJ635">
        <v>2225</v>
      </c>
    </row>
    <row r="636" spans="1:36" x14ac:dyDescent="0.2">
      <c r="A636" t="s">
        <v>1472</v>
      </c>
      <c r="B636" t="s">
        <v>1473</v>
      </c>
      <c r="C636" t="s">
        <v>2952</v>
      </c>
      <c r="D636" t="s">
        <v>34</v>
      </c>
      <c r="E636" t="s">
        <v>35</v>
      </c>
      <c r="F636" t="s">
        <v>36</v>
      </c>
      <c r="G636" s="1">
        <v>42906</v>
      </c>
      <c r="H636" s="1">
        <v>42894</v>
      </c>
      <c r="I636" s="83">
        <v>3402</v>
      </c>
      <c r="J636" s="1" t="s">
        <v>1473</v>
      </c>
      <c r="K636" t="s">
        <v>2107</v>
      </c>
      <c r="L636" t="s">
        <v>3502</v>
      </c>
      <c r="M636" t="s">
        <v>5742</v>
      </c>
      <c r="N636" t="s">
        <v>8273</v>
      </c>
      <c r="O636" t="s">
        <v>8275</v>
      </c>
      <c r="P636" t="s">
        <v>52</v>
      </c>
      <c r="Q636" t="str">
        <f t="shared" si="9"/>
        <v>#FAA61A</v>
      </c>
      <c r="R636" t="s">
        <v>53</v>
      </c>
      <c r="S636">
        <v>2</v>
      </c>
      <c r="T636" s="80">
        <v>42894</v>
      </c>
      <c r="U636" s="1" t="s">
        <v>2920</v>
      </c>
      <c r="V636">
        <v>1116</v>
      </c>
      <c r="W636">
        <v>44890</v>
      </c>
      <c r="X636">
        <v>70419</v>
      </c>
      <c r="Y636" s="87">
        <v>2.4860770773000699E-2</v>
      </c>
      <c r="Z636">
        <v>10458</v>
      </c>
      <c r="AA636">
        <v>344</v>
      </c>
      <c r="AB636" t="s">
        <v>2916</v>
      </c>
      <c r="AC636">
        <v>0.23296948095344175</v>
      </c>
      <c r="AD636">
        <v>0.63747000099404993</v>
      </c>
      <c r="AE636" s="82">
        <v>0.71233652795510449</v>
      </c>
      <c r="AF636">
        <v>0.66223248350090069</v>
      </c>
      <c r="AG636">
        <v>0.64912968125989001</v>
      </c>
      <c r="AH636">
        <v>-6.7135333154073997E-3</v>
      </c>
      <c r="AI636" t="s">
        <v>2925</v>
      </c>
      <c r="AJ636">
        <v>1116</v>
      </c>
    </row>
    <row r="637" spans="1:36" x14ac:dyDescent="0.2">
      <c r="A637" t="s">
        <v>1472</v>
      </c>
      <c r="B637" t="s">
        <v>1473</v>
      </c>
      <c r="C637" t="s">
        <v>2952</v>
      </c>
      <c r="D637" t="s">
        <v>34</v>
      </c>
      <c r="E637" t="s">
        <v>35</v>
      </c>
      <c r="F637" t="s">
        <v>36</v>
      </c>
      <c r="G637" s="1">
        <v>42906</v>
      </c>
      <c r="H637" s="1">
        <v>42894</v>
      </c>
      <c r="I637" s="83">
        <v>3402</v>
      </c>
      <c r="J637" s="1" t="s">
        <v>1473</v>
      </c>
      <c r="K637" t="s">
        <v>2404</v>
      </c>
      <c r="L637" t="s">
        <v>3503</v>
      </c>
      <c r="M637" t="s">
        <v>5743</v>
      </c>
      <c r="N637" t="s">
        <v>8273</v>
      </c>
      <c r="O637" t="s">
        <v>8275</v>
      </c>
      <c r="P637" t="s">
        <v>54</v>
      </c>
      <c r="Q637" t="str">
        <f t="shared" si="9"/>
        <v>#528D6B</v>
      </c>
      <c r="R637" t="s">
        <v>54</v>
      </c>
      <c r="S637">
        <v>2</v>
      </c>
      <c r="T637" s="80">
        <v>42894</v>
      </c>
      <c r="U637" s="1" t="s">
        <v>2920</v>
      </c>
      <c r="V637">
        <v>573</v>
      </c>
      <c r="W637">
        <v>44890</v>
      </c>
      <c r="X637">
        <v>70419</v>
      </c>
      <c r="Y637" s="87">
        <v>1.27645355312987E-2</v>
      </c>
      <c r="Z637">
        <v>10458</v>
      </c>
      <c r="AA637">
        <v>344</v>
      </c>
      <c r="AB637" t="s">
        <v>2916</v>
      </c>
      <c r="AC637">
        <v>0.23296948095344175</v>
      </c>
      <c r="AD637">
        <v>0.63747000099404993</v>
      </c>
      <c r="AE637" s="82">
        <v>0.71233652795510449</v>
      </c>
      <c r="AF637">
        <v>0.66223248350090069</v>
      </c>
      <c r="AG637">
        <v>0.64912968125989001</v>
      </c>
      <c r="AH637">
        <v>-1.27967209402728E-2</v>
      </c>
      <c r="AI637" t="s">
        <v>2925</v>
      </c>
      <c r="AJ637">
        <v>573</v>
      </c>
    </row>
    <row r="638" spans="1:36" x14ac:dyDescent="0.2">
      <c r="A638" t="s">
        <v>1472</v>
      </c>
      <c r="B638" t="s">
        <v>1473</v>
      </c>
      <c r="C638" t="s">
        <v>2952</v>
      </c>
      <c r="D638" t="s">
        <v>34</v>
      </c>
      <c r="E638" t="s">
        <v>35</v>
      </c>
      <c r="F638" t="s">
        <v>36</v>
      </c>
      <c r="G638" s="1">
        <v>42906</v>
      </c>
      <c r="H638" s="1">
        <v>42894</v>
      </c>
      <c r="I638" s="83">
        <v>3402</v>
      </c>
      <c r="J638" s="1" t="s">
        <v>1473</v>
      </c>
      <c r="K638" t="s">
        <v>141</v>
      </c>
      <c r="L638" t="s">
        <v>3033</v>
      </c>
      <c r="M638" t="s">
        <v>5744</v>
      </c>
      <c r="N638" t="s">
        <v>8273</v>
      </c>
      <c r="O638" t="s">
        <v>8275</v>
      </c>
      <c r="P638" t="s">
        <v>3248</v>
      </c>
      <c r="Q638" t="str">
        <f t="shared" si="9"/>
        <v>#000000</v>
      </c>
      <c r="R638" t="s">
        <v>469</v>
      </c>
      <c r="S638">
        <v>2</v>
      </c>
      <c r="T638" s="80">
        <v>42894</v>
      </c>
      <c r="U638" s="1" t="s">
        <v>2920</v>
      </c>
      <c r="V638">
        <v>260</v>
      </c>
      <c r="W638">
        <v>44890</v>
      </c>
      <c r="X638">
        <v>70419</v>
      </c>
      <c r="Y638" s="87">
        <v>5.7919358431722003E-3</v>
      </c>
      <c r="Z638">
        <v>10458</v>
      </c>
      <c r="AA638">
        <v>344</v>
      </c>
      <c r="AB638" t="s">
        <v>2916</v>
      </c>
      <c r="AC638">
        <v>0.23296948095344175</v>
      </c>
      <c r="AD638">
        <v>0.63747000099404993</v>
      </c>
      <c r="AE638" s="82">
        <v>0.71233652795510449</v>
      </c>
      <c r="AF638">
        <v>0.66223248350090069</v>
      </c>
      <c r="AG638">
        <v>0.64912968125989001</v>
      </c>
      <c r="AH638">
        <v>2.7041546345264E-3</v>
      </c>
      <c r="AI638" t="s">
        <v>2925</v>
      </c>
      <c r="AJ638">
        <v>260</v>
      </c>
    </row>
    <row r="639" spans="1:36" x14ac:dyDescent="0.2">
      <c r="A639" t="s">
        <v>1476</v>
      </c>
      <c r="B639" t="s">
        <v>1477</v>
      </c>
      <c r="C639" t="s">
        <v>2962</v>
      </c>
      <c r="D639" t="s">
        <v>59</v>
      </c>
      <c r="E639" t="s">
        <v>35</v>
      </c>
      <c r="F639" t="s">
        <v>36</v>
      </c>
      <c r="G639" s="1">
        <v>42906</v>
      </c>
      <c r="H639" s="1">
        <v>42894</v>
      </c>
      <c r="I639" s="83">
        <v>3403</v>
      </c>
      <c r="J639" s="1" t="s">
        <v>1477</v>
      </c>
      <c r="K639" t="s">
        <v>318</v>
      </c>
      <c r="L639" t="s">
        <v>2986</v>
      </c>
      <c r="M639" t="s">
        <v>5745</v>
      </c>
      <c r="N639" t="s">
        <v>8272</v>
      </c>
      <c r="O639" t="s">
        <v>8277</v>
      </c>
      <c r="P639" t="s">
        <v>39</v>
      </c>
      <c r="Q639" t="str">
        <f t="shared" si="9"/>
        <v>#0087DC</v>
      </c>
      <c r="R639" t="s">
        <v>40</v>
      </c>
      <c r="S639">
        <v>2</v>
      </c>
      <c r="T639" s="80">
        <v>42894</v>
      </c>
      <c r="U639" s="1" t="s">
        <v>2915</v>
      </c>
      <c r="V639">
        <v>24331</v>
      </c>
      <c r="W639">
        <v>54572</v>
      </c>
      <c r="X639">
        <v>73406</v>
      </c>
      <c r="Y639" s="87">
        <v>0.44585135234186002</v>
      </c>
      <c r="Z639">
        <v>4507</v>
      </c>
      <c r="AA639">
        <v>488</v>
      </c>
      <c r="AB639" t="s">
        <v>2916</v>
      </c>
      <c r="AC639">
        <v>8.2588140438320023E-2</v>
      </c>
      <c r="AD639">
        <v>0.74342696782279383</v>
      </c>
      <c r="AE639" s="82">
        <v>0.67806638533229158</v>
      </c>
      <c r="AF639">
        <v>0.66223248350090069</v>
      </c>
      <c r="AG639">
        <v>0.72495528338726634</v>
      </c>
      <c r="AH639">
        <v>1.47561456368975E-2</v>
      </c>
      <c r="AI639" t="s">
        <v>2925</v>
      </c>
      <c r="AJ639">
        <v>24331</v>
      </c>
    </row>
    <row r="640" spans="1:36" x14ac:dyDescent="0.2">
      <c r="A640" t="s">
        <v>1476</v>
      </c>
      <c r="B640" t="s">
        <v>1477</v>
      </c>
      <c r="C640" t="s">
        <v>2962</v>
      </c>
      <c r="D640" t="s">
        <v>59</v>
      </c>
      <c r="E640" t="s">
        <v>35</v>
      </c>
      <c r="F640" t="s">
        <v>36</v>
      </c>
      <c r="G640" s="1">
        <v>42906</v>
      </c>
      <c r="H640" s="1">
        <v>42894</v>
      </c>
      <c r="I640" s="83">
        <v>3403</v>
      </c>
      <c r="J640" s="1" t="s">
        <v>1477</v>
      </c>
      <c r="K640" t="s">
        <v>1478</v>
      </c>
      <c r="L640" t="s">
        <v>2961</v>
      </c>
      <c r="M640" t="s">
        <v>5746</v>
      </c>
      <c r="N640" t="s">
        <v>8273</v>
      </c>
      <c r="O640" t="s">
        <v>8276</v>
      </c>
      <c r="P640" t="s">
        <v>52</v>
      </c>
      <c r="Q640" t="str">
        <f t="shared" si="9"/>
        <v>#FAA61A</v>
      </c>
      <c r="R640" t="s">
        <v>53</v>
      </c>
      <c r="S640">
        <v>2</v>
      </c>
      <c r="T640" s="80">
        <v>42894</v>
      </c>
      <c r="U640" s="1" t="s">
        <v>2920</v>
      </c>
      <c r="V640">
        <v>19824</v>
      </c>
      <c r="W640">
        <v>54572</v>
      </c>
      <c r="X640">
        <v>73406</v>
      </c>
      <c r="Y640" s="87">
        <v>0.36326321190354</v>
      </c>
      <c r="Z640">
        <v>4507</v>
      </c>
      <c r="AA640">
        <v>488</v>
      </c>
      <c r="AB640" t="s">
        <v>2916</v>
      </c>
      <c r="AC640">
        <v>8.2588140438320023E-2</v>
      </c>
      <c r="AD640">
        <v>0.74342696782279383</v>
      </c>
      <c r="AE640" s="82">
        <v>0.67806638533229158</v>
      </c>
      <c r="AF640">
        <v>0.66223248350090069</v>
      </c>
      <c r="AG640">
        <v>0.72495528338726634</v>
      </c>
      <c r="AH640">
        <v>5.3704873076908799E-2</v>
      </c>
      <c r="AI640" t="s">
        <v>2925</v>
      </c>
      <c r="AJ640">
        <v>19824</v>
      </c>
    </row>
    <row r="641" spans="1:36" x14ac:dyDescent="0.2">
      <c r="A641" t="s">
        <v>1476</v>
      </c>
      <c r="B641" t="s">
        <v>1477</v>
      </c>
      <c r="C641" t="s">
        <v>2962</v>
      </c>
      <c r="D641" t="s">
        <v>59</v>
      </c>
      <c r="E641" t="s">
        <v>35</v>
      </c>
      <c r="F641" t="s">
        <v>36</v>
      </c>
      <c r="G641" s="1">
        <v>42906</v>
      </c>
      <c r="H641" s="1">
        <v>42894</v>
      </c>
      <c r="I641" s="83">
        <v>3403</v>
      </c>
      <c r="J641" s="1" t="s">
        <v>1477</v>
      </c>
      <c r="K641" t="s">
        <v>258</v>
      </c>
      <c r="L641" t="s">
        <v>595</v>
      </c>
      <c r="M641" t="s">
        <v>5747</v>
      </c>
      <c r="N641" t="s">
        <v>8273</v>
      </c>
      <c r="O641" t="s">
        <v>8275</v>
      </c>
      <c r="P641" t="s">
        <v>42</v>
      </c>
      <c r="Q641" t="str">
        <f t="shared" si="9"/>
        <v>#DC241f</v>
      </c>
      <c r="R641" t="s">
        <v>43</v>
      </c>
      <c r="S641">
        <v>2</v>
      </c>
      <c r="T641" s="80">
        <v>42894</v>
      </c>
      <c r="U641" s="1" t="s">
        <v>2920</v>
      </c>
      <c r="V641">
        <v>10417</v>
      </c>
      <c r="W641">
        <v>54572</v>
      </c>
      <c r="X641">
        <v>73406</v>
      </c>
      <c r="Y641" s="87">
        <v>0.19088543575459899</v>
      </c>
      <c r="Z641">
        <v>4507</v>
      </c>
      <c r="AA641">
        <v>488</v>
      </c>
      <c r="AB641" t="s">
        <v>2916</v>
      </c>
      <c r="AC641">
        <v>8.2588140438320023E-2</v>
      </c>
      <c r="AD641">
        <v>0.74342696782279383</v>
      </c>
      <c r="AE641" s="82">
        <v>0.67806638533229158</v>
      </c>
      <c r="AF641">
        <v>0.66223248350090069</v>
      </c>
      <c r="AG641">
        <v>0.72495528338726634</v>
      </c>
      <c r="AH641">
        <v>2.7536721186372601E-2</v>
      </c>
      <c r="AI641" t="s">
        <v>2925</v>
      </c>
      <c r="AJ641">
        <v>10417</v>
      </c>
    </row>
    <row r="642" spans="1:36" x14ac:dyDescent="0.2">
      <c r="A642" t="s">
        <v>1480</v>
      </c>
      <c r="B642" t="s">
        <v>1481</v>
      </c>
      <c r="C642" t="s">
        <v>3073</v>
      </c>
      <c r="D642" t="s">
        <v>3074</v>
      </c>
      <c r="E642" t="s">
        <v>35</v>
      </c>
      <c r="F642" t="s">
        <v>36</v>
      </c>
      <c r="G642" s="1">
        <v>42906</v>
      </c>
      <c r="H642" s="1">
        <v>42894</v>
      </c>
      <c r="I642" s="83">
        <v>3404</v>
      </c>
      <c r="J642" s="1" t="s">
        <v>1481</v>
      </c>
      <c r="K642" t="s">
        <v>1070</v>
      </c>
      <c r="L642" t="s">
        <v>3504</v>
      </c>
      <c r="M642" t="s">
        <v>5748</v>
      </c>
      <c r="N642" t="s">
        <v>8272</v>
      </c>
      <c r="O642" t="s">
        <v>8275</v>
      </c>
      <c r="P642" t="s">
        <v>39</v>
      </c>
      <c r="Q642" t="str">
        <f t="shared" si="9"/>
        <v>#0087DC</v>
      </c>
      <c r="R642" t="s">
        <v>40</v>
      </c>
      <c r="S642">
        <v>2</v>
      </c>
      <c r="T642" s="80">
        <v>42894</v>
      </c>
      <c r="U642" s="1" t="s">
        <v>2915</v>
      </c>
      <c r="V642">
        <v>30525</v>
      </c>
      <c r="W642">
        <v>56860</v>
      </c>
      <c r="X642">
        <v>81032</v>
      </c>
      <c r="Y642" s="87">
        <v>0.53684488216672499</v>
      </c>
      <c r="Z642">
        <v>13572</v>
      </c>
      <c r="AA642">
        <v>272</v>
      </c>
      <c r="AB642" t="s">
        <v>2916</v>
      </c>
      <c r="AC642">
        <v>0.23869152303904326</v>
      </c>
      <c r="AD642">
        <v>0.70169809457991905</v>
      </c>
      <c r="AE642" s="82">
        <v>0.69807681374818276</v>
      </c>
      <c r="AF642">
        <v>0.66223248350090069</v>
      </c>
      <c r="AG642">
        <v>0.68486892339017558</v>
      </c>
      <c r="AH642">
        <v>2.1543025875962199E-2</v>
      </c>
      <c r="AI642" t="s">
        <v>2925</v>
      </c>
      <c r="AJ642">
        <v>30525</v>
      </c>
    </row>
    <row r="643" spans="1:36" x14ac:dyDescent="0.2">
      <c r="A643" t="s">
        <v>1480</v>
      </c>
      <c r="B643" t="s">
        <v>1481</v>
      </c>
      <c r="C643" t="s">
        <v>3073</v>
      </c>
      <c r="D643" t="s">
        <v>3074</v>
      </c>
      <c r="E643" t="s">
        <v>35</v>
      </c>
      <c r="F643" t="s">
        <v>36</v>
      </c>
      <c r="G643" s="1">
        <v>42906</v>
      </c>
      <c r="H643" s="1">
        <v>42894</v>
      </c>
      <c r="I643" s="83">
        <v>3404</v>
      </c>
      <c r="J643" s="1" t="s">
        <v>1481</v>
      </c>
      <c r="K643" t="s">
        <v>3499</v>
      </c>
      <c r="L643" t="s">
        <v>3105</v>
      </c>
      <c r="M643" t="s">
        <v>5749</v>
      </c>
      <c r="N643" t="s">
        <v>8273</v>
      </c>
      <c r="O643" t="s">
        <v>8275</v>
      </c>
      <c r="P643" t="s">
        <v>42</v>
      </c>
      <c r="Q643" t="str">
        <f t="shared" ref="Q643:Q706" si="10">IF(R643="Lab","#DC241f",IF(R643="Con","#0087DC",IF(R643="LD","#FAA61A",IF(R643="PC","#008142",IF(R643="UKIP","#70147A",IF(R643="SNP","#FEF987",IF(R643="Green","#528D6B",IF(R643="SF","#326760",IF(R643="DUP","#D46A4C","#000000")))))))))</f>
        <v>#DC241f</v>
      </c>
      <c r="R643" t="s">
        <v>43</v>
      </c>
      <c r="S643">
        <v>2</v>
      </c>
      <c r="T643" s="80">
        <v>42894</v>
      </c>
      <c r="U643" s="1" t="s">
        <v>2920</v>
      </c>
      <c r="V643">
        <v>16953</v>
      </c>
      <c r="W643">
        <v>56860</v>
      </c>
      <c r="X643">
        <v>81032</v>
      </c>
      <c r="Y643" s="87">
        <v>0.29815335912768198</v>
      </c>
      <c r="Z643">
        <v>13572</v>
      </c>
      <c r="AA643">
        <v>272</v>
      </c>
      <c r="AB643" t="s">
        <v>2916</v>
      </c>
      <c r="AC643">
        <v>0.23869152303904326</v>
      </c>
      <c r="AD643">
        <v>0.70169809457991905</v>
      </c>
      <c r="AE643" s="82">
        <v>0.69807681374818276</v>
      </c>
      <c r="AF643">
        <v>0.66223248350090069</v>
      </c>
      <c r="AG643">
        <v>0.68486892339017558</v>
      </c>
      <c r="AH643">
        <v>0.121963679286739</v>
      </c>
      <c r="AI643" t="s">
        <v>2925</v>
      </c>
      <c r="AJ643">
        <v>16953</v>
      </c>
    </row>
    <row r="644" spans="1:36" x14ac:dyDescent="0.2">
      <c r="A644" t="s">
        <v>1480</v>
      </c>
      <c r="B644" t="s">
        <v>1481</v>
      </c>
      <c r="C644" t="s">
        <v>3073</v>
      </c>
      <c r="D644" t="s">
        <v>3074</v>
      </c>
      <c r="E644" t="s">
        <v>35</v>
      </c>
      <c r="F644" t="s">
        <v>36</v>
      </c>
      <c r="G644" s="1">
        <v>42906</v>
      </c>
      <c r="H644" s="1">
        <v>42894</v>
      </c>
      <c r="I644" s="83">
        <v>3404</v>
      </c>
      <c r="J644" s="1" t="s">
        <v>1481</v>
      </c>
      <c r="K644" t="s">
        <v>318</v>
      </c>
      <c r="L644" t="s">
        <v>1949</v>
      </c>
      <c r="M644" t="s">
        <v>5750</v>
      </c>
      <c r="N644" t="s">
        <v>8273</v>
      </c>
      <c r="O644" t="s">
        <v>8275</v>
      </c>
      <c r="P644" t="s">
        <v>52</v>
      </c>
      <c r="Q644" t="str">
        <f t="shared" si="10"/>
        <v>#FAA61A</v>
      </c>
      <c r="R644" t="s">
        <v>53</v>
      </c>
      <c r="S644">
        <v>2</v>
      </c>
      <c r="T644" s="80">
        <v>42894</v>
      </c>
      <c r="U644" s="1" t="s">
        <v>2920</v>
      </c>
      <c r="V644">
        <v>6916</v>
      </c>
      <c r="W644">
        <v>56860</v>
      </c>
      <c r="X644">
        <v>81032</v>
      </c>
      <c r="Y644" s="87">
        <v>0.12163207879001001</v>
      </c>
      <c r="Z644">
        <v>13572</v>
      </c>
      <c r="AA644">
        <v>272</v>
      </c>
      <c r="AB644" t="s">
        <v>2916</v>
      </c>
      <c r="AC644">
        <v>0.23869152303904326</v>
      </c>
      <c r="AD644">
        <v>0.70169809457991905</v>
      </c>
      <c r="AE644" s="82">
        <v>0.69807681374818276</v>
      </c>
      <c r="AF644">
        <v>0.66223248350090069</v>
      </c>
      <c r="AG644">
        <v>0.68486892339017558</v>
      </c>
      <c r="AH644">
        <v>2.8220373532898998E-3</v>
      </c>
      <c r="AI644" t="s">
        <v>2925</v>
      </c>
      <c r="AJ644">
        <v>6916</v>
      </c>
    </row>
    <row r="645" spans="1:36" x14ac:dyDescent="0.2">
      <c r="A645" t="s">
        <v>1480</v>
      </c>
      <c r="B645" t="s">
        <v>1481</v>
      </c>
      <c r="C645" t="s">
        <v>3073</v>
      </c>
      <c r="D645" t="s">
        <v>3074</v>
      </c>
      <c r="E645" t="s">
        <v>35</v>
      </c>
      <c r="F645" t="s">
        <v>36</v>
      </c>
      <c r="G645" s="1">
        <v>42906</v>
      </c>
      <c r="H645" s="1">
        <v>42894</v>
      </c>
      <c r="I645" s="83">
        <v>3404</v>
      </c>
      <c r="J645" s="1" t="s">
        <v>1481</v>
      </c>
      <c r="K645" t="s">
        <v>725</v>
      </c>
      <c r="L645" t="s">
        <v>2972</v>
      </c>
      <c r="M645" t="s">
        <v>5751</v>
      </c>
      <c r="N645" t="s">
        <v>8273</v>
      </c>
      <c r="O645" t="s">
        <v>8275</v>
      </c>
      <c r="P645" t="s">
        <v>45</v>
      </c>
      <c r="Q645" t="str">
        <f t="shared" si="10"/>
        <v>#70147A</v>
      </c>
      <c r="R645" t="s">
        <v>45</v>
      </c>
      <c r="S645">
        <v>2</v>
      </c>
      <c r="T645" s="80">
        <v>42894</v>
      </c>
      <c r="U645" s="1" t="s">
        <v>2920</v>
      </c>
      <c r="V645">
        <v>1645</v>
      </c>
      <c r="W645">
        <v>56860</v>
      </c>
      <c r="X645">
        <v>81032</v>
      </c>
      <c r="Y645" s="87">
        <v>2.8930706999648299E-2</v>
      </c>
      <c r="Z645">
        <v>13572</v>
      </c>
      <c r="AA645">
        <v>272</v>
      </c>
      <c r="AB645" t="s">
        <v>2916</v>
      </c>
      <c r="AC645">
        <v>0.23869152303904326</v>
      </c>
      <c r="AD645">
        <v>0.70169809457991905</v>
      </c>
      <c r="AE645" s="82">
        <v>0.69807681374818276</v>
      </c>
      <c r="AF645">
        <v>0.66223248350090069</v>
      </c>
      <c r="AG645">
        <v>0.68486892339017558</v>
      </c>
      <c r="AH645">
        <v>-0.113254847750709</v>
      </c>
      <c r="AI645" t="s">
        <v>2925</v>
      </c>
      <c r="AJ645">
        <v>1645</v>
      </c>
    </row>
    <row r="646" spans="1:36" x14ac:dyDescent="0.2">
      <c r="A646" t="s">
        <v>1480</v>
      </c>
      <c r="B646" t="s">
        <v>1481</v>
      </c>
      <c r="C646" t="s">
        <v>3073</v>
      </c>
      <c r="D646" t="s">
        <v>3074</v>
      </c>
      <c r="E646" t="s">
        <v>35</v>
      </c>
      <c r="F646" t="s">
        <v>36</v>
      </c>
      <c r="G646" s="1">
        <v>42906</v>
      </c>
      <c r="H646" s="1">
        <v>42894</v>
      </c>
      <c r="I646" s="83">
        <v>3404</v>
      </c>
      <c r="J646" s="1" t="s">
        <v>1481</v>
      </c>
      <c r="K646" t="s">
        <v>3505</v>
      </c>
      <c r="L646" t="s">
        <v>3210</v>
      </c>
      <c r="M646" t="s">
        <v>5752</v>
      </c>
      <c r="N646" t="s">
        <v>8273</v>
      </c>
      <c r="O646" t="s">
        <v>8275</v>
      </c>
      <c r="P646" t="s">
        <v>54</v>
      </c>
      <c r="Q646" t="str">
        <f t="shared" si="10"/>
        <v>#528D6B</v>
      </c>
      <c r="R646" t="s">
        <v>54</v>
      </c>
      <c r="S646">
        <v>2</v>
      </c>
      <c r="T646" s="80">
        <v>42894</v>
      </c>
      <c r="U646" s="1" t="s">
        <v>2920</v>
      </c>
      <c r="V646">
        <v>821</v>
      </c>
      <c r="W646">
        <v>56860</v>
      </c>
      <c r="X646">
        <v>81032</v>
      </c>
      <c r="Y646" s="87">
        <v>1.4438972915933899E-2</v>
      </c>
      <c r="Z646">
        <v>13572</v>
      </c>
      <c r="AA646">
        <v>272</v>
      </c>
      <c r="AB646" t="s">
        <v>2916</v>
      </c>
      <c r="AC646">
        <v>0.23869152303904326</v>
      </c>
      <c r="AD646">
        <v>0.70169809457991905</v>
      </c>
      <c r="AE646" s="82">
        <v>0.69807681374818276</v>
      </c>
      <c r="AF646">
        <v>0.66223248350090069</v>
      </c>
      <c r="AG646">
        <v>0.68486892339017558</v>
      </c>
      <c r="AH646">
        <v>-2.0717204500124198E-2</v>
      </c>
      <c r="AI646" t="s">
        <v>2925</v>
      </c>
      <c r="AJ646">
        <v>821</v>
      </c>
    </row>
    <row r="647" spans="1:36" x14ac:dyDescent="0.2">
      <c r="A647" t="s">
        <v>1483</v>
      </c>
      <c r="B647" t="s">
        <v>1484</v>
      </c>
      <c r="C647" t="s">
        <v>3044</v>
      </c>
      <c r="D647" t="s">
        <v>158</v>
      </c>
      <c r="E647" t="s">
        <v>35</v>
      </c>
      <c r="F647" t="s">
        <v>36</v>
      </c>
      <c r="G647" s="1">
        <v>42906</v>
      </c>
      <c r="H647" s="1">
        <v>42894</v>
      </c>
      <c r="I647" s="83">
        <v>3405</v>
      </c>
      <c r="J647" s="1" t="s">
        <v>1484</v>
      </c>
      <c r="K647" t="s">
        <v>1485</v>
      </c>
      <c r="L647" t="s">
        <v>3403</v>
      </c>
      <c r="M647" t="s">
        <v>5753</v>
      </c>
      <c r="N647" t="s">
        <v>8273</v>
      </c>
      <c r="O647" t="s">
        <v>8277</v>
      </c>
      <c r="P647" t="s">
        <v>39</v>
      </c>
      <c r="Q647" t="str">
        <f t="shared" si="10"/>
        <v>#0087DC</v>
      </c>
      <c r="R647" t="s">
        <v>40</v>
      </c>
      <c r="S647">
        <v>2</v>
      </c>
      <c r="T647" s="80">
        <v>42894</v>
      </c>
      <c r="U647" s="1" t="s">
        <v>2915</v>
      </c>
      <c r="V647">
        <v>22179</v>
      </c>
      <c r="W647">
        <v>42128</v>
      </c>
      <c r="X647">
        <v>63728</v>
      </c>
      <c r="Y647" s="87">
        <v>0.52646695784276398</v>
      </c>
      <c r="Z647">
        <v>8188</v>
      </c>
      <c r="AA647">
        <v>401</v>
      </c>
      <c r="AB647" t="s">
        <v>2916</v>
      </c>
      <c r="AC647">
        <v>0.1943600455753893</v>
      </c>
      <c r="AD647">
        <v>0.66105950288727089</v>
      </c>
      <c r="AE647" s="82">
        <v>0.70126370404806215</v>
      </c>
      <c r="AF647">
        <v>0.66223248350090069</v>
      </c>
      <c r="AG647">
        <v>0.63369986451999116</v>
      </c>
      <c r="AH647">
        <v>-0.103026404659099</v>
      </c>
      <c r="AI647" t="s">
        <v>2925</v>
      </c>
      <c r="AJ647">
        <v>22179</v>
      </c>
    </row>
    <row r="648" spans="1:36" x14ac:dyDescent="0.2">
      <c r="A648" t="s">
        <v>1483</v>
      </c>
      <c r="B648" t="s">
        <v>1484</v>
      </c>
      <c r="C648" t="s">
        <v>3044</v>
      </c>
      <c r="D648" t="s">
        <v>158</v>
      </c>
      <c r="E648" t="s">
        <v>35</v>
      </c>
      <c r="F648" t="s">
        <v>36</v>
      </c>
      <c r="G648" s="1">
        <v>42906</v>
      </c>
      <c r="H648" s="1">
        <v>42894</v>
      </c>
      <c r="I648" s="83">
        <v>3405</v>
      </c>
      <c r="J648" s="1" t="s">
        <v>1484</v>
      </c>
      <c r="K648" t="s">
        <v>3506</v>
      </c>
      <c r="L648" t="s">
        <v>2956</v>
      </c>
      <c r="M648" t="s">
        <v>5754</v>
      </c>
      <c r="N648" t="s">
        <v>8273</v>
      </c>
      <c r="O648" t="s">
        <v>8275</v>
      </c>
      <c r="P648" t="s">
        <v>42</v>
      </c>
      <c r="Q648" t="str">
        <f t="shared" si="10"/>
        <v>#DC241f</v>
      </c>
      <c r="R648" t="s">
        <v>43</v>
      </c>
      <c r="S648">
        <v>2</v>
      </c>
      <c r="T648" s="80">
        <v>42894</v>
      </c>
      <c r="U648" s="1" t="s">
        <v>2920</v>
      </c>
      <c r="V648">
        <v>13991</v>
      </c>
      <c r="W648">
        <v>42128</v>
      </c>
      <c r="X648">
        <v>63728</v>
      </c>
      <c r="Y648" s="87">
        <v>0.33210691226737499</v>
      </c>
      <c r="Z648">
        <v>8188</v>
      </c>
      <c r="AA648">
        <v>401</v>
      </c>
      <c r="AB648" t="s">
        <v>2916</v>
      </c>
      <c r="AC648">
        <v>0.1943600455753893</v>
      </c>
      <c r="AD648">
        <v>0.66105950288727089</v>
      </c>
      <c r="AE648" s="82">
        <v>0.70126370404806215</v>
      </c>
      <c r="AF648">
        <v>0.66223248350090069</v>
      </c>
      <c r="AG648">
        <v>0.63369986451999116</v>
      </c>
      <c r="AH648">
        <v>0.100913156984722</v>
      </c>
      <c r="AI648" t="s">
        <v>2925</v>
      </c>
      <c r="AJ648">
        <v>13991</v>
      </c>
    </row>
    <row r="649" spans="1:36" x14ac:dyDescent="0.2">
      <c r="A649" t="s">
        <v>1483</v>
      </c>
      <c r="B649" t="s">
        <v>1484</v>
      </c>
      <c r="C649" t="s">
        <v>3044</v>
      </c>
      <c r="D649" t="s">
        <v>158</v>
      </c>
      <c r="E649" t="s">
        <v>35</v>
      </c>
      <c r="F649" t="s">
        <v>36</v>
      </c>
      <c r="G649" s="1">
        <v>42906</v>
      </c>
      <c r="H649" s="1">
        <v>42894</v>
      </c>
      <c r="I649" s="83">
        <v>3405</v>
      </c>
      <c r="J649" s="1" t="s">
        <v>1484</v>
      </c>
      <c r="K649" t="s">
        <v>1556</v>
      </c>
      <c r="L649" t="s">
        <v>3507</v>
      </c>
      <c r="M649" t="s">
        <v>5755</v>
      </c>
      <c r="N649" t="s">
        <v>8272</v>
      </c>
      <c r="O649" t="s">
        <v>8275</v>
      </c>
      <c r="P649" t="s">
        <v>52</v>
      </c>
      <c r="Q649" t="str">
        <f t="shared" si="10"/>
        <v>#FAA61A</v>
      </c>
      <c r="R649" t="s">
        <v>53</v>
      </c>
      <c r="S649">
        <v>2</v>
      </c>
      <c r="T649" s="80">
        <v>42894</v>
      </c>
      <c r="U649" s="1" t="s">
        <v>2920</v>
      </c>
      <c r="V649">
        <v>4627</v>
      </c>
      <c r="W649">
        <v>42128</v>
      </c>
      <c r="X649">
        <v>63728</v>
      </c>
      <c r="Y649" s="87">
        <v>0.109831940751993</v>
      </c>
      <c r="Z649">
        <v>8188</v>
      </c>
      <c r="AA649">
        <v>401</v>
      </c>
      <c r="AB649" t="s">
        <v>2916</v>
      </c>
      <c r="AC649">
        <v>0.1943600455753893</v>
      </c>
      <c r="AD649">
        <v>0.66105950288727089</v>
      </c>
      <c r="AE649" s="82">
        <v>0.70126370404806215</v>
      </c>
      <c r="AF649">
        <v>0.66223248350090069</v>
      </c>
      <c r="AG649">
        <v>0.63369986451999116</v>
      </c>
      <c r="AH649">
        <v>5.78506351287651E-2</v>
      </c>
      <c r="AI649" t="s">
        <v>2925</v>
      </c>
      <c r="AJ649">
        <v>4627</v>
      </c>
    </row>
    <row r="650" spans="1:36" x14ac:dyDescent="0.2">
      <c r="A650" t="s">
        <v>1483</v>
      </c>
      <c r="B650" t="s">
        <v>1484</v>
      </c>
      <c r="C650" t="s">
        <v>3044</v>
      </c>
      <c r="D650" t="s">
        <v>158</v>
      </c>
      <c r="E650" t="s">
        <v>35</v>
      </c>
      <c r="F650" t="s">
        <v>36</v>
      </c>
      <c r="G650" s="1">
        <v>42906</v>
      </c>
      <c r="H650" s="1">
        <v>42894</v>
      </c>
      <c r="I650" s="83">
        <v>3405</v>
      </c>
      <c r="J650" s="1" t="s">
        <v>1484</v>
      </c>
      <c r="K650" t="s">
        <v>3508</v>
      </c>
      <c r="L650" t="s">
        <v>3026</v>
      </c>
      <c r="M650" t="s">
        <v>5756</v>
      </c>
      <c r="N650" t="s">
        <v>8273</v>
      </c>
      <c r="O650" t="s">
        <v>8275</v>
      </c>
      <c r="P650" t="s">
        <v>54</v>
      </c>
      <c r="Q650" t="str">
        <f t="shared" si="10"/>
        <v>#528D6B</v>
      </c>
      <c r="R650" t="s">
        <v>54</v>
      </c>
      <c r="S650">
        <v>2</v>
      </c>
      <c r="T650" s="80">
        <v>42894</v>
      </c>
      <c r="U650" s="1" t="s">
        <v>2920</v>
      </c>
      <c r="V650">
        <v>807</v>
      </c>
      <c r="W650">
        <v>42128</v>
      </c>
      <c r="X650">
        <v>63728</v>
      </c>
      <c r="Y650" s="87">
        <v>1.9155905810862101E-2</v>
      </c>
      <c r="Z650">
        <v>8188</v>
      </c>
      <c r="AA650">
        <v>401</v>
      </c>
      <c r="AB650" t="s">
        <v>2916</v>
      </c>
      <c r="AC650">
        <v>0.1943600455753893</v>
      </c>
      <c r="AD650">
        <v>0.66105950288727089</v>
      </c>
      <c r="AE650" s="82">
        <v>0.70126370404806215</v>
      </c>
      <c r="AF650">
        <v>0.66223248350090069</v>
      </c>
      <c r="AG650">
        <v>0.63369986451999116</v>
      </c>
      <c r="AH650">
        <v>-1.7487061424259501E-2</v>
      </c>
      <c r="AI650" t="s">
        <v>2925</v>
      </c>
      <c r="AJ650">
        <v>807</v>
      </c>
    </row>
    <row r="651" spans="1:36" x14ac:dyDescent="0.2">
      <c r="A651" t="s">
        <v>1483</v>
      </c>
      <c r="B651" t="s">
        <v>1484</v>
      </c>
      <c r="C651" t="s">
        <v>3044</v>
      </c>
      <c r="D651" t="s">
        <v>158</v>
      </c>
      <c r="E651" t="s">
        <v>35</v>
      </c>
      <c r="F651" t="s">
        <v>36</v>
      </c>
      <c r="G651" s="1">
        <v>42906</v>
      </c>
      <c r="H651" s="1">
        <v>42894</v>
      </c>
      <c r="I651" s="83">
        <v>3405</v>
      </c>
      <c r="J651" s="1" t="s">
        <v>1484</v>
      </c>
      <c r="K651" t="s">
        <v>3509</v>
      </c>
      <c r="L651" t="s">
        <v>3147</v>
      </c>
      <c r="M651" t="s">
        <v>5757</v>
      </c>
      <c r="N651" t="s">
        <v>8273</v>
      </c>
      <c r="O651" t="s">
        <v>8275</v>
      </c>
      <c r="P651" t="s">
        <v>45</v>
      </c>
      <c r="Q651" t="str">
        <f t="shared" si="10"/>
        <v>#70147A</v>
      </c>
      <c r="R651" t="s">
        <v>45</v>
      </c>
      <c r="S651">
        <v>2</v>
      </c>
      <c r="T651" s="80">
        <v>42894</v>
      </c>
      <c r="U651" s="1" t="s">
        <v>2920</v>
      </c>
      <c r="V651">
        <v>524</v>
      </c>
      <c r="W651">
        <v>42128</v>
      </c>
      <c r="X651">
        <v>63728</v>
      </c>
      <c r="Y651" s="87">
        <v>1.24382833270034E-2</v>
      </c>
      <c r="Z651">
        <v>8188</v>
      </c>
      <c r="AA651">
        <v>401</v>
      </c>
      <c r="AB651" t="s">
        <v>2916</v>
      </c>
      <c r="AC651">
        <v>0.1943600455753893</v>
      </c>
      <c r="AD651">
        <v>0.66105950288727089</v>
      </c>
      <c r="AE651" s="82">
        <v>0.70126370404806215</v>
      </c>
      <c r="AF651">
        <v>0.66223248350090069</v>
      </c>
      <c r="AG651">
        <v>0.63369986451999116</v>
      </c>
      <c r="AH651">
        <v>-3.8250326030128803E-2</v>
      </c>
      <c r="AI651" t="s">
        <v>2925</v>
      </c>
      <c r="AJ651">
        <v>524</v>
      </c>
    </row>
    <row r="652" spans="1:36" x14ac:dyDescent="0.2">
      <c r="A652" t="s">
        <v>1487</v>
      </c>
      <c r="B652" t="s">
        <v>1488</v>
      </c>
      <c r="C652" t="s">
        <v>3087</v>
      </c>
      <c r="D652" t="s">
        <v>266</v>
      </c>
      <c r="E652" t="s">
        <v>35</v>
      </c>
      <c r="F652" t="s">
        <v>36</v>
      </c>
      <c r="G652" s="1">
        <v>42906</v>
      </c>
      <c r="H652" s="1">
        <v>42894</v>
      </c>
      <c r="I652" s="83">
        <v>3406</v>
      </c>
      <c r="J652" s="1" t="s">
        <v>1488</v>
      </c>
      <c r="K652" t="s">
        <v>3510</v>
      </c>
      <c r="L652" t="s">
        <v>3349</v>
      </c>
      <c r="M652" t="s">
        <v>5758</v>
      </c>
      <c r="N652" t="s">
        <v>8273</v>
      </c>
      <c r="O652" t="s">
        <v>8277</v>
      </c>
      <c r="P652" t="s">
        <v>39</v>
      </c>
      <c r="Q652" t="str">
        <f t="shared" si="10"/>
        <v>#0087DC</v>
      </c>
      <c r="R652" t="s">
        <v>40</v>
      </c>
      <c r="S652">
        <v>2</v>
      </c>
      <c r="T652" s="80">
        <v>42894</v>
      </c>
      <c r="U652" s="1" t="s">
        <v>2915</v>
      </c>
      <c r="V652">
        <v>26615</v>
      </c>
      <c r="W652">
        <v>57012</v>
      </c>
      <c r="X652">
        <v>78878</v>
      </c>
      <c r="Y652" s="87">
        <v>0.46683154423630102</v>
      </c>
      <c r="Z652">
        <v>2569</v>
      </c>
      <c r="AA652">
        <v>543</v>
      </c>
      <c r="AB652" t="s">
        <v>2916</v>
      </c>
      <c r="AC652">
        <v>4.506068897775907E-2</v>
      </c>
      <c r="AD652">
        <v>0.72278708892213295</v>
      </c>
      <c r="AE652" s="82">
        <v>0.71815083023645943</v>
      </c>
      <c r="AF652">
        <v>0.66223248350090069</v>
      </c>
      <c r="AG652">
        <v>0.69526569798284321</v>
      </c>
      <c r="AH652">
        <v>5.4934964090004998E-3</v>
      </c>
      <c r="AI652" t="s">
        <v>2925</v>
      </c>
      <c r="AJ652">
        <v>26615</v>
      </c>
    </row>
    <row r="653" spans="1:36" x14ac:dyDescent="0.2">
      <c r="A653" t="s">
        <v>1487</v>
      </c>
      <c r="B653" t="s">
        <v>1488</v>
      </c>
      <c r="C653" t="s">
        <v>3087</v>
      </c>
      <c r="D653" t="s">
        <v>266</v>
      </c>
      <c r="E653" t="s">
        <v>35</v>
      </c>
      <c r="F653" t="s">
        <v>36</v>
      </c>
      <c r="G653" s="1">
        <v>42906</v>
      </c>
      <c r="H653" s="1">
        <v>42894</v>
      </c>
      <c r="I653" s="83">
        <v>3406</v>
      </c>
      <c r="J653" s="1" t="s">
        <v>1488</v>
      </c>
      <c r="K653" t="s">
        <v>1489</v>
      </c>
      <c r="L653" t="s">
        <v>595</v>
      </c>
      <c r="M653" t="s">
        <v>5759</v>
      </c>
      <c r="N653" t="s">
        <v>8273</v>
      </c>
      <c r="O653" t="s">
        <v>8276</v>
      </c>
      <c r="P653" t="s">
        <v>52</v>
      </c>
      <c r="Q653" t="str">
        <f t="shared" si="10"/>
        <v>#FAA61A</v>
      </c>
      <c r="R653" t="s">
        <v>53</v>
      </c>
      <c r="S653">
        <v>2</v>
      </c>
      <c r="T653" s="80">
        <v>42894</v>
      </c>
      <c r="U653" s="1" t="s">
        <v>2920</v>
      </c>
      <c r="V653">
        <v>24046</v>
      </c>
      <c r="W653">
        <v>57012</v>
      </c>
      <c r="X653">
        <v>78878</v>
      </c>
      <c r="Y653" s="87">
        <v>0.42177085525854202</v>
      </c>
      <c r="Z653">
        <v>2569</v>
      </c>
      <c r="AA653">
        <v>543</v>
      </c>
      <c r="AB653" t="s">
        <v>2916</v>
      </c>
      <c r="AC653">
        <v>4.506068897775907E-2</v>
      </c>
      <c r="AD653">
        <v>0.72278708892213295</v>
      </c>
      <c r="AE653" s="82">
        <v>0.71815083023645943</v>
      </c>
      <c r="AF653">
        <v>0.66223248350090069</v>
      </c>
      <c r="AG653">
        <v>0.69526569798284321</v>
      </c>
      <c r="AH653">
        <v>8.1694554895650098E-2</v>
      </c>
      <c r="AI653" t="s">
        <v>2925</v>
      </c>
      <c r="AJ653">
        <v>24046</v>
      </c>
    </row>
    <row r="654" spans="1:36" x14ac:dyDescent="0.2">
      <c r="A654" t="s">
        <v>1487</v>
      </c>
      <c r="B654" t="s">
        <v>1488</v>
      </c>
      <c r="C654" t="s">
        <v>3087</v>
      </c>
      <c r="D654" t="s">
        <v>266</v>
      </c>
      <c r="E654" t="s">
        <v>35</v>
      </c>
      <c r="F654" t="s">
        <v>36</v>
      </c>
      <c r="G654" s="1">
        <v>42906</v>
      </c>
      <c r="H654" s="1">
        <v>42894</v>
      </c>
      <c r="I654" s="83">
        <v>3406</v>
      </c>
      <c r="J654" s="1" t="s">
        <v>1488</v>
      </c>
      <c r="K654" t="s">
        <v>126</v>
      </c>
      <c r="L654" t="s">
        <v>3390</v>
      </c>
      <c r="M654" t="s">
        <v>5760</v>
      </c>
      <c r="N654" t="s">
        <v>8273</v>
      </c>
      <c r="O654" t="s">
        <v>8275</v>
      </c>
      <c r="P654" t="s">
        <v>42</v>
      </c>
      <c r="Q654" t="str">
        <f t="shared" si="10"/>
        <v>#DC241f</v>
      </c>
      <c r="R654" t="s">
        <v>43</v>
      </c>
      <c r="S654">
        <v>2</v>
      </c>
      <c r="T654" s="80">
        <v>42894</v>
      </c>
      <c r="U654" s="1" t="s">
        <v>2920</v>
      </c>
      <c r="V654">
        <v>5408</v>
      </c>
      <c r="W654">
        <v>57012</v>
      </c>
      <c r="X654">
        <v>78878</v>
      </c>
      <c r="Y654" s="87">
        <v>9.48572230407633E-2</v>
      </c>
      <c r="Z654">
        <v>2569</v>
      </c>
      <c r="AA654">
        <v>543</v>
      </c>
      <c r="AB654" t="s">
        <v>2916</v>
      </c>
      <c r="AC654">
        <v>4.506068897775907E-2</v>
      </c>
      <c r="AD654">
        <v>0.72278708892213295</v>
      </c>
      <c r="AE654" s="82">
        <v>0.71815083023645943</v>
      </c>
      <c r="AF654">
        <v>0.66223248350090069</v>
      </c>
      <c r="AG654">
        <v>0.69526569798284321</v>
      </c>
      <c r="AH654">
        <v>2.2241609381137398E-2</v>
      </c>
      <c r="AI654" t="s">
        <v>2925</v>
      </c>
      <c r="AJ654">
        <v>5408</v>
      </c>
    </row>
    <row r="655" spans="1:36" x14ac:dyDescent="0.2">
      <c r="A655" t="s">
        <v>1487</v>
      </c>
      <c r="B655" t="s">
        <v>1488</v>
      </c>
      <c r="C655" t="s">
        <v>3087</v>
      </c>
      <c r="D655" t="s">
        <v>266</v>
      </c>
      <c r="E655" t="s">
        <v>35</v>
      </c>
      <c r="F655" t="s">
        <v>36</v>
      </c>
      <c r="G655" s="1">
        <v>42906</v>
      </c>
      <c r="H655" s="1">
        <v>42894</v>
      </c>
      <c r="I655" s="83">
        <v>3406</v>
      </c>
      <c r="J655" s="1" t="s">
        <v>1488</v>
      </c>
      <c r="K655" t="s">
        <v>3511</v>
      </c>
      <c r="L655" t="s">
        <v>3243</v>
      </c>
      <c r="M655" t="s">
        <v>5761</v>
      </c>
      <c r="N655" t="s">
        <v>8273</v>
      </c>
      <c r="O655" t="s">
        <v>8275</v>
      </c>
      <c r="P655" t="s">
        <v>54</v>
      </c>
      <c r="Q655" t="str">
        <f t="shared" si="10"/>
        <v>#528D6B</v>
      </c>
      <c r="R655" t="s">
        <v>54</v>
      </c>
      <c r="S655">
        <v>2</v>
      </c>
      <c r="T655" s="80">
        <v>42894</v>
      </c>
      <c r="U655" s="1" t="s">
        <v>2920</v>
      </c>
      <c r="V655">
        <v>943</v>
      </c>
      <c r="W655">
        <v>57012</v>
      </c>
      <c r="X655">
        <v>78878</v>
      </c>
      <c r="Y655" s="87">
        <v>1.6540377464393501E-2</v>
      </c>
      <c r="Z655">
        <v>2569</v>
      </c>
      <c r="AA655">
        <v>543</v>
      </c>
      <c r="AB655" t="s">
        <v>2916</v>
      </c>
      <c r="AC655">
        <v>4.506068897775907E-2</v>
      </c>
      <c r="AD655">
        <v>0.72278708892213295</v>
      </c>
      <c r="AE655" s="82">
        <v>0.71815083023645943</v>
      </c>
      <c r="AF655">
        <v>0.66223248350090069</v>
      </c>
      <c r="AG655">
        <v>0.69526569798284321</v>
      </c>
      <c r="AH655">
        <v>-3.3501494685974E-2</v>
      </c>
      <c r="AI655" t="s">
        <v>2925</v>
      </c>
      <c r="AJ655">
        <v>943</v>
      </c>
    </row>
    <row r="656" spans="1:36" x14ac:dyDescent="0.2">
      <c r="A656" t="s">
        <v>1491</v>
      </c>
      <c r="B656" t="s">
        <v>1492</v>
      </c>
      <c r="C656" t="s">
        <v>2952</v>
      </c>
      <c r="D656" t="s">
        <v>34</v>
      </c>
      <c r="E656" t="s">
        <v>35</v>
      </c>
      <c r="F656" t="s">
        <v>36</v>
      </c>
      <c r="G656" s="1">
        <v>42906</v>
      </c>
      <c r="H656" s="1">
        <v>42894</v>
      </c>
      <c r="I656" s="83">
        <v>3407</v>
      </c>
      <c r="J656" s="1" t="s">
        <v>1492</v>
      </c>
      <c r="K656" t="s">
        <v>1493</v>
      </c>
      <c r="L656" t="s">
        <v>3512</v>
      </c>
      <c r="M656" t="s">
        <v>5762</v>
      </c>
      <c r="N656" t="s">
        <v>8272</v>
      </c>
      <c r="O656" t="s">
        <v>8277</v>
      </c>
      <c r="P656" t="s">
        <v>39</v>
      </c>
      <c r="Q656" t="str">
        <f t="shared" si="10"/>
        <v>#0087DC</v>
      </c>
      <c r="R656" t="s">
        <v>40</v>
      </c>
      <c r="S656">
        <v>2</v>
      </c>
      <c r="T656" s="80">
        <v>42894</v>
      </c>
      <c r="U656" s="1" t="s">
        <v>2915</v>
      </c>
      <c r="V656">
        <v>33514</v>
      </c>
      <c r="W656">
        <v>55252</v>
      </c>
      <c r="X656">
        <v>71654</v>
      </c>
      <c r="Y656" s="87">
        <v>0.60656627814377695</v>
      </c>
      <c r="Z656">
        <v>22140</v>
      </c>
      <c r="AA656">
        <v>82</v>
      </c>
      <c r="AB656" t="s">
        <v>2916</v>
      </c>
      <c r="AC656">
        <v>0.40070947658003331</v>
      </c>
      <c r="AD656">
        <v>0.77109442599157063</v>
      </c>
      <c r="AE656" s="82">
        <v>0.71233652795510449</v>
      </c>
      <c r="AF656">
        <v>0.66223248350090069</v>
      </c>
      <c r="AG656">
        <v>0.72683915254938181</v>
      </c>
      <c r="AH656">
        <v>1.6048546302321099E-2</v>
      </c>
      <c r="AI656" t="s">
        <v>2925</v>
      </c>
      <c r="AJ656">
        <v>33514</v>
      </c>
    </row>
    <row r="657" spans="1:36" x14ac:dyDescent="0.2">
      <c r="A657" t="s">
        <v>1491</v>
      </c>
      <c r="B657" t="s">
        <v>1492</v>
      </c>
      <c r="C657" t="s">
        <v>2952</v>
      </c>
      <c r="D657" t="s">
        <v>34</v>
      </c>
      <c r="E657" t="s">
        <v>35</v>
      </c>
      <c r="F657" t="s">
        <v>36</v>
      </c>
      <c r="G657" s="1">
        <v>42906</v>
      </c>
      <c r="H657" s="1">
        <v>42894</v>
      </c>
      <c r="I657" s="83">
        <v>3407</v>
      </c>
      <c r="J657" s="1" t="s">
        <v>1492</v>
      </c>
      <c r="K657" t="s">
        <v>3513</v>
      </c>
      <c r="L657" t="s">
        <v>3514</v>
      </c>
      <c r="M657" t="s">
        <v>5763</v>
      </c>
      <c r="N657" t="s">
        <v>8272</v>
      </c>
      <c r="O657" t="s">
        <v>8275</v>
      </c>
      <c r="P657" t="s">
        <v>42</v>
      </c>
      <c r="Q657" t="str">
        <f t="shared" si="10"/>
        <v>#DC241f</v>
      </c>
      <c r="R657" t="s">
        <v>43</v>
      </c>
      <c r="S657">
        <v>2</v>
      </c>
      <c r="T657" s="80">
        <v>42894</v>
      </c>
      <c r="U657" s="1" t="s">
        <v>2920</v>
      </c>
      <c r="V657">
        <v>11374</v>
      </c>
      <c r="W657">
        <v>55252</v>
      </c>
      <c r="X657">
        <v>71654</v>
      </c>
      <c r="Y657" s="87">
        <v>0.205856801563744</v>
      </c>
      <c r="Z657">
        <v>22140</v>
      </c>
      <c r="AA657">
        <v>82</v>
      </c>
      <c r="AB657" t="s">
        <v>2916</v>
      </c>
      <c r="AC657">
        <v>0.40070947658003331</v>
      </c>
      <c r="AD657">
        <v>0.77109442599157063</v>
      </c>
      <c r="AE657" s="82">
        <v>0.71233652795510449</v>
      </c>
      <c r="AF657">
        <v>0.66223248350090069</v>
      </c>
      <c r="AG657">
        <v>0.72683915254938181</v>
      </c>
      <c r="AH657">
        <v>7.8566833803455999E-2</v>
      </c>
      <c r="AI657" t="s">
        <v>2925</v>
      </c>
      <c r="AJ657">
        <v>11374</v>
      </c>
    </row>
    <row r="658" spans="1:36" x14ac:dyDescent="0.2">
      <c r="A658" t="s">
        <v>1491</v>
      </c>
      <c r="B658" t="s">
        <v>1492</v>
      </c>
      <c r="C658" t="s">
        <v>2952</v>
      </c>
      <c r="D658" t="s">
        <v>34</v>
      </c>
      <c r="E658" t="s">
        <v>35</v>
      </c>
      <c r="F658" t="s">
        <v>36</v>
      </c>
      <c r="G658" s="1">
        <v>42906</v>
      </c>
      <c r="H658" s="1">
        <v>42894</v>
      </c>
      <c r="I658" s="83">
        <v>3407</v>
      </c>
      <c r="J658" s="1" t="s">
        <v>1492</v>
      </c>
      <c r="K658" t="s">
        <v>68</v>
      </c>
      <c r="L658" t="s">
        <v>3328</v>
      </c>
      <c r="M658" t="s">
        <v>5764</v>
      </c>
      <c r="N658" t="s">
        <v>8273</v>
      </c>
      <c r="O658" t="s">
        <v>8275</v>
      </c>
      <c r="P658" t="s">
        <v>52</v>
      </c>
      <c r="Q658" t="str">
        <f t="shared" si="10"/>
        <v>#FAA61A</v>
      </c>
      <c r="R658" t="s">
        <v>53</v>
      </c>
      <c r="S658">
        <v>2</v>
      </c>
      <c r="T658" s="80">
        <v>42894</v>
      </c>
      <c r="U658" s="1" t="s">
        <v>2920</v>
      </c>
      <c r="V658">
        <v>7179</v>
      </c>
      <c r="W658">
        <v>55252</v>
      </c>
      <c r="X658">
        <v>71654</v>
      </c>
      <c r="Y658" s="87">
        <v>0.12993194816477199</v>
      </c>
      <c r="Z658">
        <v>22140</v>
      </c>
      <c r="AA658">
        <v>82</v>
      </c>
      <c r="AB658" t="s">
        <v>2916</v>
      </c>
      <c r="AC658">
        <v>0.40070947658003331</v>
      </c>
      <c r="AD658">
        <v>0.77109442599157063</v>
      </c>
      <c r="AE658" s="82">
        <v>0.71233652795510449</v>
      </c>
      <c r="AF658">
        <v>0.66223248350090069</v>
      </c>
      <c r="AG658">
        <v>0.72683915254938181</v>
      </c>
      <c r="AH658">
        <v>3.9641790759120901E-2</v>
      </c>
      <c r="AI658" t="s">
        <v>2925</v>
      </c>
      <c r="AJ658">
        <v>7179</v>
      </c>
    </row>
    <row r="659" spans="1:36" x14ac:dyDescent="0.2">
      <c r="A659" t="s">
        <v>1491</v>
      </c>
      <c r="B659" t="s">
        <v>1492</v>
      </c>
      <c r="C659" t="s">
        <v>2952</v>
      </c>
      <c r="D659" t="s">
        <v>34</v>
      </c>
      <c r="E659" t="s">
        <v>35</v>
      </c>
      <c r="F659" t="s">
        <v>36</v>
      </c>
      <c r="G659" s="1">
        <v>42906</v>
      </c>
      <c r="H659" s="1">
        <v>42894</v>
      </c>
      <c r="I659" s="83">
        <v>3407</v>
      </c>
      <c r="J659" s="1" t="s">
        <v>1492</v>
      </c>
      <c r="K659" t="s">
        <v>398</v>
      </c>
      <c r="L659" t="s">
        <v>3269</v>
      </c>
      <c r="M659" t="s">
        <v>5765</v>
      </c>
      <c r="N659" t="s">
        <v>8273</v>
      </c>
      <c r="O659" t="s">
        <v>8275</v>
      </c>
      <c r="P659" t="s">
        <v>54</v>
      </c>
      <c r="Q659" t="str">
        <f t="shared" si="10"/>
        <v>#528D6B</v>
      </c>
      <c r="R659" t="s">
        <v>54</v>
      </c>
      <c r="S659">
        <v>2</v>
      </c>
      <c r="T659" s="80">
        <v>42894</v>
      </c>
      <c r="U659" s="1" t="s">
        <v>2920</v>
      </c>
      <c r="V659">
        <v>1660</v>
      </c>
      <c r="W659">
        <v>55252</v>
      </c>
      <c r="X659">
        <v>71654</v>
      </c>
      <c r="Y659" s="87">
        <v>3.0044161297328599E-2</v>
      </c>
      <c r="Z659">
        <v>22140</v>
      </c>
      <c r="AA659">
        <v>82</v>
      </c>
      <c r="AB659" t="s">
        <v>2916</v>
      </c>
      <c r="AC659">
        <v>0.40070947658003331</v>
      </c>
      <c r="AD659">
        <v>0.77109442599157063</v>
      </c>
      <c r="AE659" s="82">
        <v>0.71233652795510449</v>
      </c>
      <c r="AF659">
        <v>0.66223248350090069</v>
      </c>
      <c r="AG659">
        <v>0.72683915254938181</v>
      </c>
      <c r="AH659">
        <v>-2.49719585585409E-2</v>
      </c>
      <c r="AI659" t="s">
        <v>2925</v>
      </c>
      <c r="AJ659">
        <v>1660</v>
      </c>
    </row>
    <row r="660" spans="1:36" x14ac:dyDescent="0.2">
      <c r="A660" t="s">
        <v>1491</v>
      </c>
      <c r="B660" t="s">
        <v>1492</v>
      </c>
      <c r="C660" t="s">
        <v>2952</v>
      </c>
      <c r="D660" t="s">
        <v>34</v>
      </c>
      <c r="E660" t="s">
        <v>35</v>
      </c>
      <c r="F660" t="s">
        <v>36</v>
      </c>
      <c r="G660" s="1">
        <v>42906</v>
      </c>
      <c r="H660" s="1">
        <v>42894</v>
      </c>
      <c r="I660" s="83">
        <v>3407</v>
      </c>
      <c r="J660" s="1" t="s">
        <v>1492</v>
      </c>
      <c r="K660" t="s">
        <v>3515</v>
      </c>
      <c r="L660" t="s">
        <v>412</v>
      </c>
      <c r="M660" t="s">
        <v>5766</v>
      </c>
      <c r="N660" t="s">
        <v>8273</v>
      </c>
      <c r="O660" t="s">
        <v>8275</v>
      </c>
      <c r="P660" t="s">
        <v>45</v>
      </c>
      <c r="Q660" t="str">
        <f t="shared" si="10"/>
        <v>#70147A</v>
      </c>
      <c r="R660" t="s">
        <v>45</v>
      </c>
      <c r="S660">
        <v>2</v>
      </c>
      <c r="T660" s="80">
        <v>42894</v>
      </c>
      <c r="U660" s="1" t="s">
        <v>2920</v>
      </c>
      <c r="V660">
        <v>1525</v>
      </c>
      <c r="W660">
        <v>55252</v>
      </c>
      <c r="X660">
        <v>71654</v>
      </c>
      <c r="Y660" s="87">
        <v>2.7600810830377201E-2</v>
      </c>
      <c r="Z660">
        <v>22140</v>
      </c>
      <c r="AA660">
        <v>82</v>
      </c>
      <c r="AB660" t="s">
        <v>2916</v>
      </c>
      <c r="AC660">
        <v>0.40070947658003331</v>
      </c>
      <c r="AD660">
        <v>0.77109442599157063</v>
      </c>
      <c r="AE660" s="82">
        <v>0.71233652795510449</v>
      </c>
      <c r="AF660">
        <v>0.66223248350090069</v>
      </c>
      <c r="AG660">
        <v>0.72683915254938181</v>
      </c>
      <c r="AH660">
        <v>-0.109285212306357</v>
      </c>
      <c r="AI660" t="s">
        <v>2925</v>
      </c>
      <c r="AJ660">
        <v>1525</v>
      </c>
    </row>
    <row r="661" spans="1:36" x14ac:dyDescent="0.2">
      <c r="A661" t="s">
        <v>1498</v>
      </c>
      <c r="B661" t="s">
        <v>1499</v>
      </c>
      <c r="C661" t="s">
        <v>2971</v>
      </c>
      <c r="D661" t="s">
        <v>79</v>
      </c>
      <c r="E661" t="s">
        <v>35</v>
      </c>
      <c r="F661" t="s">
        <v>36</v>
      </c>
      <c r="G661" s="1">
        <v>42906</v>
      </c>
      <c r="H661" s="1">
        <v>42894</v>
      </c>
      <c r="I661" s="83">
        <v>3408</v>
      </c>
      <c r="J661" s="1" t="s">
        <v>1499</v>
      </c>
      <c r="K661" t="s">
        <v>1502</v>
      </c>
      <c r="L661" t="s">
        <v>3516</v>
      </c>
      <c r="M661" t="s">
        <v>5767</v>
      </c>
      <c r="N661" t="s">
        <v>8273</v>
      </c>
      <c r="O661" t="s">
        <v>8277</v>
      </c>
      <c r="P661" t="s">
        <v>42</v>
      </c>
      <c r="Q661" t="str">
        <f t="shared" si="10"/>
        <v>#DC241f</v>
      </c>
      <c r="R661" t="s">
        <v>43</v>
      </c>
      <c r="S661">
        <v>2</v>
      </c>
      <c r="T661" s="80">
        <v>42894</v>
      </c>
      <c r="U661" s="1" t="s">
        <v>2915</v>
      </c>
      <c r="V661">
        <v>26266</v>
      </c>
      <c r="W661">
        <v>47927</v>
      </c>
      <c r="X661">
        <v>72069</v>
      </c>
      <c r="Y661" s="87">
        <v>0.54804181359150295</v>
      </c>
      <c r="Z661">
        <v>9605</v>
      </c>
      <c r="AA661">
        <v>366</v>
      </c>
      <c r="AB661" t="s">
        <v>2916</v>
      </c>
      <c r="AC661">
        <v>0.20040895528616437</v>
      </c>
      <c r="AD661">
        <v>0.66501547128446348</v>
      </c>
      <c r="AE661" s="82">
        <v>0.69014277061470497</v>
      </c>
      <c r="AF661">
        <v>0.66223248350090069</v>
      </c>
      <c r="AG661">
        <v>0.63618848167539266</v>
      </c>
      <c r="AH661">
        <v>6.8988990276385304E-2</v>
      </c>
      <c r="AI661" t="s">
        <v>2917</v>
      </c>
      <c r="AJ661">
        <v>26266</v>
      </c>
    </row>
    <row r="662" spans="1:36" x14ac:dyDescent="0.2">
      <c r="A662" t="s">
        <v>1498</v>
      </c>
      <c r="B662" t="s">
        <v>1499</v>
      </c>
      <c r="C662" t="s">
        <v>2971</v>
      </c>
      <c r="D662" t="s">
        <v>79</v>
      </c>
      <c r="E662" t="s">
        <v>35</v>
      </c>
      <c r="F662" t="s">
        <v>36</v>
      </c>
      <c r="G662" s="1">
        <v>42906</v>
      </c>
      <c r="H662" s="1">
        <v>42894</v>
      </c>
      <c r="I662" s="83">
        <v>3408</v>
      </c>
      <c r="J662" s="1" t="s">
        <v>1499</v>
      </c>
      <c r="K662" t="s">
        <v>2294</v>
      </c>
      <c r="L662" t="s">
        <v>1093</v>
      </c>
      <c r="M662" t="s">
        <v>5768</v>
      </c>
      <c r="N662" t="s">
        <v>8273</v>
      </c>
      <c r="O662" t="s">
        <v>8275</v>
      </c>
      <c r="P662" t="s">
        <v>39</v>
      </c>
      <c r="Q662" t="str">
        <f t="shared" si="10"/>
        <v>#0087DC</v>
      </c>
      <c r="R662" t="s">
        <v>40</v>
      </c>
      <c r="S662">
        <v>2</v>
      </c>
      <c r="T662" s="80">
        <v>42894</v>
      </c>
      <c r="U662" s="1" t="s">
        <v>2920</v>
      </c>
      <c r="V662">
        <v>16661</v>
      </c>
      <c r="W662">
        <v>47927</v>
      </c>
      <c r="X662">
        <v>72069</v>
      </c>
      <c r="Y662" s="87">
        <v>0.34763285830533902</v>
      </c>
      <c r="Z662">
        <v>9605</v>
      </c>
      <c r="AA662">
        <v>366</v>
      </c>
      <c r="AB662" t="s">
        <v>2916</v>
      </c>
      <c r="AC662">
        <v>0.20040895528616437</v>
      </c>
      <c r="AD662">
        <v>0.66501547128446348</v>
      </c>
      <c r="AE662" s="82">
        <v>0.69014277061470497</v>
      </c>
      <c r="AF662">
        <v>0.66223248350090069</v>
      </c>
      <c r="AG662">
        <v>0.63618848167539266</v>
      </c>
      <c r="AH662">
        <v>0.166997749564364</v>
      </c>
      <c r="AI662" t="s">
        <v>2917</v>
      </c>
      <c r="AJ662">
        <v>16661</v>
      </c>
    </row>
    <row r="663" spans="1:36" x14ac:dyDescent="0.2">
      <c r="A663" t="s">
        <v>1498</v>
      </c>
      <c r="B663" t="s">
        <v>1499</v>
      </c>
      <c r="C663" t="s">
        <v>2971</v>
      </c>
      <c r="D663" t="s">
        <v>79</v>
      </c>
      <c r="E663" t="s">
        <v>35</v>
      </c>
      <c r="F663" t="s">
        <v>36</v>
      </c>
      <c r="G663" s="1">
        <v>42906</v>
      </c>
      <c r="H663" s="1">
        <v>42894</v>
      </c>
      <c r="I663" s="83">
        <v>3408</v>
      </c>
      <c r="J663" s="1" t="s">
        <v>1499</v>
      </c>
      <c r="K663" t="s">
        <v>81</v>
      </c>
      <c r="L663" t="s">
        <v>3413</v>
      </c>
      <c r="M663" t="s">
        <v>5769</v>
      </c>
      <c r="N663" t="s">
        <v>8273</v>
      </c>
      <c r="O663" t="s">
        <v>8275</v>
      </c>
      <c r="P663" t="s">
        <v>52</v>
      </c>
      <c r="Q663" t="str">
        <f t="shared" si="10"/>
        <v>#FAA61A</v>
      </c>
      <c r="R663" t="s">
        <v>53</v>
      </c>
      <c r="S663">
        <v>2</v>
      </c>
      <c r="T663" s="80">
        <v>42894</v>
      </c>
      <c r="U663" s="1" t="s">
        <v>2920</v>
      </c>
      <c r="V663">
        <v>2612</v>
      </c>
      <c r="W663">
        <v>47927</v>
      </c>
      <c r="X663">
        <v>72069</v>
      </c>
      <c r="Y663" s="87">
        <v>5.4499551401089197E-2</v>
      </c>
      <c r="Z663">
        <v>9605</v>
      </c>
      <c r="AA663">
        <v>366</v>
      </c>
      <c r="AB663" t="s">
        <v>2916</v>
      </c>
      <c r="AC663">
        <v>0.20040895528616437</v>
      </c>
      <c r="AD663">
        <v>0.66501547128446348</v>
      </c>
      <c r="AE663" s="82">
        <v>0.69014277061470497</v>
      </c>
      <c r="AF663">
        <v>0.66223248350090069</v>
      </c>
      <c r="AG663">
        <v>0.63618848167539266</v>
      </c>
      <c r="AH663">
        <v>-8.3780344137348695E-2</v>
      </c>
      <c r="AI663" t="s">
        <v>2917</v>
      </c>
      <c r="AJ663">
        <v>2612</v>
      </c>
    </row>
    <row r="664" spans="1:36" x14ac:dyDescent="0.2">
      <c r="A664" t="s">
        <v>1498</v>
      </c>
      <c r="B664" t="s">
        <v>1499</v>
      </c>
      <c r="C664" t="s">
        <v>2971</v>
      </c>
      <c r="D664" t="s">
        <v>79</v>
      </c>
      <c r="E664" t="s">
        <v>35</v>
      </c>
      <c r="F664" t="s">
        <v>36</v>
      </c>
      <c r="G664" s="1">
        <v>42906</v>
      </c>
      <c r="H664" s="1">
        <v>42894</v>
      </c>
      <c r="I664" s="83">
        <v>3408</v>
      </c>
      <c r="J664" s="1" t="s">
        <v>1499</v>
      </c>
      <c r="K664" t="s">
        <v>2619</v>
      </c>
      <c r="L664" t="s">
        <v>359</v>
      </c>
      <c r="M664" t="s">
        <v>5770</v>
      </c>
      <c r="N664" t="s">
        <v>8273</v>
      </c>
      <c r="O664" t="s">
        <v>8275</v>
      </c>
      <c r="P664" t="s">
        <v>45</v>
      </c>
      <c r="Q664" t="str">
        <f t="shared" si="10"/>
        <v>#70147A</v>
      </c>
      <c r="R664" t="s">
        <v>45</v>
      </c>
      <c r="S664">
        <v>2</v>
      </c>
      <c r="T664" s="80">
        <v>42894</v>
      </c>
      <c r="U664" s="1" t="s">
        <v>2920</v>
      </c>
      <c r="V664">
        <v>1611</v>
      </c>
      <c r="W664">
        <v>47927</v>
      </c>
      <c r="X664">
        <v>72069</v>
      </c>
      <c r="Y664" s="87">
        <v>3.3613620714837103E-2</v>
      </c>
      <c r="Z664">
        <v>9605</v>
      </c>
      <c r="AA664">
        <v>366</v>
      </c>
      <c r="AB664" t="s">
        <v>2916</v>
      </c>
      <c r="AC664">
        <v>0.20040895528616437</v>
      </c>
      <c r="AD664">
        <v>0.66501547128446348</v>
      </c>
      <c r="AE664" s="82">
        <v>0.69014277061470497</v>
      </c>
      <c r="AF664">
        <v>0.66223248350090069</v>
      </c>
      <c r="AG664">
        <v>0.63618848167539266</v>
      </c>
      <c r="AH664">
        <v>-0.13148392794976599</v>
      </c>
      <c r="AI664" t="s">
        <v>2917</v>
      </c>
      <c r="AJ664">
        <v>1611</v>
      </c>
    </row>
    <row r="665" spans="1:36" x14ac:dyDescent="0.2">
      <c r="A665" t="s">
        <v>1498</v>
      </c>
      <c r="B665" t="s">
        <v>1499</v>
      </c>
      <c r="C665" t="s">
        <v>2971</v>
      </c>
      <c r="D665" t="s">
        <v>79</v>
      </c>
      <c r="E665" t="s">
        <v>35</v>
      </c>
      <c r="F665" t="s">
        <v>36</v>
      </c>
      <c r="G665" s="1">
        <v>42906</v>
      </c>
      <c r="H665" s="1">
        <v>42894</v>
      </c>
      <c r="I665" s="83">
        <v>3408</v>
      </c>
      <c r="J665" s="1" t="s">
        <v>1499</v>
      </c>
      <c r="K665" t="s">
        <v>2601</v>
      </c>
      <c r="L665" t="s">
        <v>412</v>
      </c>
      <c r="M665" t="s">
        <v>5771</v>
      </c>
      <c r="N665" t="s">
        <v>8273</v>
      </c>
      <c r="O665" t="s">
        <v>8275</v>
      </c>
      <c r="P665" t="s">
        <v>54</v>
      </c>
      <c r="Q665" t="str">
        <f t="shared" si="10"/>
        <v>#528D6B</v>
      </c>
      <c r="R665" t="s">
        <v>54</v>
      </c>
      <c r="S665">
        <v>2</v>
      </c>
      <c r="T665" s="80">
        <v>42894</v>
      </c>
      <c r="U665" s="1" t="s">
        <v>2920</v>
      </c>
      <c r="V665">
        <v>777</v>
      </c>
      <c r="W665">
        <v>47927</v>
      </c>
      <c r="X665">
        <v>72069</v>
      </c>
      <c r="Y665" s="87">
        <v>1.6212155987230598E-2</v>
      </c>
      <c r="Z665">
        <v>9605</v>
      </c>
      <c r="AA665">
        <v>366</v>
      </c>
      <c r="AB665" t="s">
        <v>2916</v>
      </c>
      <c r="AC665">
        <v>0.20040895528616437</v>
      </c>
      <c r="AD665">
        <v>0.66501547128446348</v>
      </c>
      <c r="AE665" s="82">
        <v>0.69014277061470497</v>
      </c>
      <c r="AF665">
        <v>0.66223248350090069</v>
      </c>
      <c r="AG665">
        <v>0.63618848167539266</v>
      </c>
      <c r="AH665">
        <v>-1.34584389608678E-2</v>
      </c>
      <c r="AI665" t="s">
        <v>2917</v>
      </c>
      <c r="AJ665">
        <v>777</v>
      </c>
    </row>
    <row r="666" spans="1:36" x14ac:dyDescent="0.2">
      <c r="A666" t="s">
        <v>1503</v>
      </c>
      <c r="B666" t="s">
        <v>1504</v>
      </c>
      <c r="C666" t="s">
        <v>2952</v>
      </c>
      <c r="D666" t="s">
        <v>34</v>
      </c>
      <c r="E666" t="s">
        <v>35</v>
      </c>
      <c r="F666" t="s">
        <v>36</v>
      </c>
      <c r="G666" s="1">
        <v>42906</v>
      </c>
      <c r="H666" s="1">
        <v>42894</v>
      </c>
      <c r="I666" s="83">
        <v>3409</v>
      </c>
      <c r="J666" s="1" t="s">
        <v>1504</v>
      </c>
      <c r="K666" t="s">
        <v>3517</v>
      </c>
      <c r="L666" t="s">
        <v>3518</v>
      </c>
      <c r="M666" t="s">
        <v>5772</v>
      </c>
      <c r="N666" t="s">
        <v>8272</v>
      </c>
      <c r="O666" t="s">
        <v>8275</v>
      </c>
      <c r="P666" t="s">
        <v>39</v>
      </c>
      <c r="Q666" t="str">
        <f t="shared" si="10"/>
        <v>#0087DC</v>
      </c>
      <c r="R666" t="s">
        <v>40</v>
      </c>
      <c r="S666">
        <v>2</v>
      </c>
      <c r="T666" s="80">
        <v>42894</v>
      </c>
      <c r="U666" s="1" t="s">
        <v>2915</v>
      </c>
      <c r="V666">
        <v>36032</v>
      </c>
      <c r="W666">
        <v>59918</v>
      </c>
      <c r="X666">
        <v>84991</v>
      </c>
      <c r="Y666" s="87">
        <v>0.60135518542007405</v>
      </c>
      <c r="Z666">
        <v>22621</v>
      </c>
      <c r="AA666">
        <v>75</v>
      </c>
      <c r="AB666" t="s">
        <v>2916</v>
      </c>
      <c r="AC666">
        <v>0.37753262792483061</v>
      </c>
      <c r="AD666">
        <v>0.7049922933016437</v>
      </c>
      <c r="AE666" s="82">
        <v>0.71233652795510449</v>
      </c>
      <c r="AF666">
        <v>0.66223248350090069</v>
      </c>
      <c r="AG666">
        <v>0.68515276512062928</v>
      </c>
      <c r="AH666">
        <v>2.4638757061159901E-2</v>
      </c>
      <c r="AI666" t="s">
        <v>2925</v>
      </c>
      <c r="AJ666">
        <v>36032</v>
      </c>
    </row>
    <row r="667" spans="1:36" x14ac:dyDescent="0.2">
      <c r="A667" t="s">
        <v>1503</v>
      </c>
      <c r="B667" t="s">
        <v>1504</v>
      </c>
      <c r="C667" t="s">
        <v>2952</v>
      </c>
      <c r="D667" t="s">
        <v>34</v>
      </c>
      <c r="E667" t="s">
        <v>35</v>
      </c>
      <c r="F667" t="s">
        <v>36</v>
      </c>
      <c r="G667" s="1">
        <v>42906</v>
      </c>
      <c r="H667" s="1">
        <v>42894</v>
      </c>
      <c r="I667" s="83">
        <v>3409</v>
      </c>
      <c r="J667" s="1" t="s">
        <v>1504</v>
      </c>
      <c r="K667" t="s">
        <v>3519</v>
      </c>
      <c r="L667" t="s">
        <v>2961</v>
      </c>
      <c r="M667" t="s">
        <v>5773</v>
      </c>
      <c r="N667" t="s">
        <v>8273</v>
      </c>
      <c r="O667" t="s">
        <v>8275</v>
      </c>
      <c r="P667" t="s">
        <v>42</v>
      </c>
      <c r="Q667" t="str">
        <f t="shared" si="10"/>
        <v>#DC241f</v>
      </c>
      <c r="R667" t="s">
        <v>43</v>
      </c>
      <c r="S667">
        <v>2</v>
      </c>
      <c r="T667" s="80">
        <v>42894</v>
      </c>
      <c r="U667" s="1" t="s">
        <v>2920</v>
      </c>
      <c r="V667">
        <v>13411</v>
      </c>
      <c r="W667">
        <v>59918</v>
      </c>
      <c r="X667">
        <v>84991</v>
      </c>
      <c r="Y667" s="87">
        <v>0.22382255749524299</v>
      </c>
      <c r="Z667">
        <v>22621</v>
      </c>
      <c r="AA667">
        <v>75</v>
      </c>
      <c r="AB667" t="s">
        <v>2916</v>
      </c>
      <c r="AC667">
        <v>0.37753262792483061</v>
      </c>
      <c r="AD667">
        <v>0.7049922933016437</v>
      </c>
      <c r="AE667" s="82">
        <v>0.71233652795510449</v>
      </c>
      <c r="AF667">
        <v>0.66223248350090069</v>
      </c>
      <c r="AG667">
        <v>0.68515276512062928</v>
      </c>
      <c r="AH667">
        <v>0.102486867336157</v>
      </c>
      <c r="AI667" t="s">
        <v>2925</v>
      </c>
      <c r="AJ667">
        <v>13411</v>
      </c>
    </row>
    <row r="668" spans="1:36" x14ac:dyDescent="0.2">
      <c r="A668" t="s">
        <v>1503</v>
      </c>
      <c r="B668" t="s">
        <v>1504</v>
      </c>
      <c r="C668" t="s">
        <v>2952</v>
      </c>
      <c r="D668" t="s">
        <v>34</v>
      </c>
      <c r="E668" t="s">
        <v>35</v>
      </c>
      <c r="F668" t="s">
        <v>36</v>
      </c>
      <c r="G668" s="1">
        <v>42906</v>
      </c>
      <c r="H668" s="1">
        <v>42894</v>
      </c>
      <c r="I668" s="83">
        <v>3409</v>
      </c>
      <c r="J668" s="1" t="s">
        <v>1504</v>
      </c>
      <c r="K668" t="s">
        <v>238</v>
      </c>
      <c r="L668" t="s">
        <v>3520</v>
      </c>
      <c r="M668" t="s">
        <v>5774</v>
      </c>
      <c r="N668" t="s">
        <v>8273</v>
      </c>
      <c r="O668" t="s">
        <v>8275</v>
      </c>
      <c r="P668" t="s">
        <v>52</v>
      </c>
      <c r="Q668" t="str">
        <f t="shared" si="10"/>
        <v>#FAA61A</v>
      </c>
      <c r="R668" t="s">
        <v>53</v>
      </c>
      <c r="S668">
        <v>2</v>
      </c>
      <c r="T668" s="80">
        <v>42894</v>
      </c>
      <c r="U668" s="1" t="s">
        <v>2920</v>
      </c>
      <c r="V668">
        <v>6749</v>
      </c>
      <c r="W668">
        <v>59918</v>
      </c>
      <c r="X668">
        <v>84991</v>
      </c>
      <c r="Y668" s="87">
        <v>0.112637270936947</v>
      </c>
      <c r="Z668">
        <v>22621</v>
      </c>
      <c r="AA668">
        <v>75</v>
      </c>
      <c r="AB668" t="s">
        <v>2916</v>
      </c>
      <c r="AC668">
        <v>0.37753262792483061</v>
      </c>
      <c r="AD668">
        <v>0.7049922933016437</v>
      </c>
      <c r="AE668" s="82">
        <v>0.71233652795510449</v>
      </c>
      <c r="AF668">
        <v>0.66223248350090069</v>
      </c>
      <c r="AG668">
        <v>0.68515276512062928</v>
      </c>
      <c r="AH668">
        <v>2.74940237677633E-2</v>
      </c>
      <c r="AI668" t="s">
        <v>2925</v>
      </c>
      <c r="AJ668">
        <v>6749</v>
      </c>
    </row>
    <row r="669" spans="1:36" x14ac:dyDescent="0.2">
      <c r="A669" t="s">
        <v>1503</v>
      </c>
      <c r="B669" t="s">
        <v>1504</v>
      </c>
      <c r="C669" t="s">
        <v>2952</v>
      </c>
      <c r="D669" t="s">
        <v>34</v>
      </c>
      <c r="E669" t="s">
        <v>35</v>
      </c>
      <c r="F669" t="s">
        <v>36</v>
      </c>
      <c r="G669" s="1">
        <v>42906</v>
      </c>
      <c r="H669" s="1">
        <v>42894</v>
      </c>
      <c r="I669" s="83">
        <v>3409</v>
      </c>
      <c r="J669" s="1" t="s">
        <v>1504</v>
      </c>
      <c r="K669" t="s">
        <v>690</v>
      </c>
      <c r="L669" t="s">
        <v>2246</v>
      </c>
      <c r="M669" t="s">
        <v>5775</v>
      </c>
      <c r="N669" t="s">
        <v>8272</v>
      </c>
      <c r="O669" t="s">
        <v>8275</v>
      </c>
      <c r="P669" t="s">
        <v>54</v>
      </c>
      <c r="Q669" t="str">
        <f t="shared" si="10"/>
        <v>#528D6B</v>
      </c>
      <c r="R669" t="s">
        <v>54</v>
      </c>
      <c r="S669">
        <v>2</v>
      </c>
      <c r="T669" s="80">
        <v>42894</v>
      </c>
      <c r="U669" s="1" t="s">
        <v>2920</v>
      </c>
      <c r="V669">
        <v>1992</v>
      </c>
      <c r="W669">
        <v>59918</v>
      </c>
      <c r="X669">
        <v>84991</v>
      </c>
      <c r="Y669" s="87">
        <v>3.3245435428418797E-2</v>
      </c>
      <c r="Z669">
        <v>22621</v>
      </c>
      <c r="AA669">
        <v>75</v>
      </c>
      <c r="AB669" t="s">
        <v>2916</v>
      </c>
      <c r="AC669">
        <v>0.37753262792483061</v>
      </c>
      <c r="AD669">
        <v>0.7049922933016437</v>
      </c>
      <c r="AE669" s="82">
        <v>0.71233652795510449</v>
      </c>
      <c r="AF669">
        <v>0.66223248350090069</v>
      </c>
      <c r="AG669">
        <v>0.68515276512062928</v>
      </c>
      <c r="AH669">
        <v>-3.2243985107467399E-2</v>
      </c>
      <c r="AI669" t="s">
        <v>2925</v>
      </c>
      <c r="AJ669">
        <v>1992</v>
      </c>
    </row>
    <row r="670" spans="1:36" x14ac:dyDescent="0.2">
      <c r="A670" t="s">
        <v>1503</v>
      </c>
      <c r="B670" t="s">
        <v>1504</v>
      </c>
      <c r="C670" t="s">
        <v>2952</v>
      </c>
      <c r="D670" t="s">
        <v>34</v>
      </c>
      <c r="E670" t="s">
        <v>35</v>
      </c>
      <c r="F670" t="s">
        <v>36</v>
      </c>
      <c r="G670" s="1">
        <v>42906</v>
      </c>
      <c r="H670" s="1">
        <v>42894</v>
      </c>
      <c r="I670" s="83">
        <v>3409</v>
      </c>
      <c r="J670" s="1" t="s">
        <v>1504</v>
      </c>
      <c r="K670" t="s">
        <v>1506</v>
      </c>
      <c r="L670" t="s">
        <v>518</v>
      </c>
      <c r="M670" t="s">
        <v>5776</v>
      </c>
      <c r="N670" t="s">
        <v>8273</v>
      </c>
      <c r="O670" t="s">
        <v>8275</v>
      </c>
      <c r="P670" t="s">
        <v>45</v>
      </c>
      <c r="Q670" t="str">
        <f t="shared" si="10"/>
        <v>#70147A</v>
      </c>
      <c r="R670" t="s">
        <v>45</v>
      </c>
      <c r="S670">
        <v>2</v>
      </c>
      <c r="T670" s="80">
        <v>42894</v>
      </c>
      <c r="U670" s="1" t="s">
        <v>2920</v>
      </c>
      <c r="V670">
        <v>1650</v>
      </c>
      <c r="W670">
        <v>59918</v>
      </c>
      <c r="X670">
        <v>84991</v>
      </c>
      <c r="Y670" s="87">
        <v>2.7537634767515601E-2</v>
      </c>
      <c r="Z670">
        <v>22621</v>
      </c>
      <c r="AA670">
        <v>75</v>
      </c>
      <c r="AB670" t="s">
        <v>2916</v>
      </c>
      <c r="AC670">
        <v>0.37753262792483061</v>
      </c>
      <c r="AD670">
        <v>0.7049922933016437</v>
      </c>
      <c r="AE670" s="82">
        <v>0.71233652795510449</v>
      </c>
      <c r="AF670">
        <v>0.66223248350090069</v>
      </c>
      <c r="AG670">
        <v>0.68515276512062928</v>
      </c>
      <c r="AH670">
        <v>-0.121922453788461</v>
      </c>
      <c r="AI670" t="s">
        <v>2925</v>
      </c>
      <c r="AJ670">
        <v>1650</v>
      </c>
    </row>
    <row r="671" spans="1:36" x14ac:dyDescent="0.2">
      <c r="A671" t="s">
        <v>1503</v>
      </c>
      <c r="B671" t="s">
        <v>1504</v>
      </c>
      <c r="C671" t="s">
        <v>2952</v>
      </c>
      <c r="D671" t="s">
        <v>34</v>
      </c>
      <c r="E671" t="s">
        <v>35</v>
      </c>
      <c r="F671" t="s">
        <v>36</v>
      </c>
      <c r="G671" s="1">
        <v>42906</v>
      </c>
      <c r="H671" s="1">
        <v>42894</v>
      </c>
      <c r="I671" s="83">
        <v>3409</v>
      </c>
      <c r="J671" s="1" t="s">
        <v>1504</v>
      </c>
      <c r="K671" t="s">
        <v>1694</v>
      </c>
      <c r="L671" t="s">
        <v>518</v>
      </c>
      <c r="M671" t="s">
        <v>5777</v>
      </c>
      <c r="N671" t="s">
        <v>8273</v>
      </c>
      <c r="O671" t="s">
        <v>8275</v>
      </c>
      <c r="P671" t="s">
        <v>3521</v>
      </c>
      <c r="Q671" t="str">
        <f t="shared" si="10"/>
        <v>#000000</v>
      </c>
      <c r="R671" t="s">
        <v>3521</v>
      </c>
      <c r="S671">
        <v>2</v>
      </c>
      <c r="T671" s="80">
        <v>42894</v>
      </c>
      <c r="U671" s="1" t="s">
        <v>2920</v>
      </c>
      <c r="V671">
        <v>84</v>
      </c>
      <c r="W671">
        <v>59918</v>
      </c>
      <c r="X671">
        <v>84991</v>
      </c>
      <c r="Y671" s="87">
        <v>1.4019159518008E-3</v>
      </c>
      <c r="Z671">
        <v>22621</v>
      </c>
      <c r="AA671">
        <v>75</v>
      </c>
      <c r="AB671" t="s">
        <v>2916</v>
      </c>
      <c r="AC671">
        <v>0.37753262792483061</v>
      </c>
      <c r="AD671">
        <v>0.7049922933016437</v>
      </c>
      <c r="AE671" s="82">
        <v>0.71233652795510449</v>
      </c>
      <c r="AF671">
        <v>0.66223248350090069</v>
      </c>
      <c r="AG671">
        <v>0.68515276512062928</v>
      </c>
      <c r="AH671">
        <v>-4.5320926915159998E-4</v>
      </c>
      <c r="AI671" t="s">
        <v>2925</v>
      </c>
      <c r="AJ671">
        <v>84</v>
      </c>
    </row>
    <row r="672" spans="1:36" x14ac:dyDescent="0.2">
      <c r="A672" t="s">
        <v>1507</v>
      </c>
      <c r="B672" t="s">
        <v>1508</v>
      </c>
      <c r="C672" t="s">
        <v>3044</v>
      </c>
      <c r="D672" t="s">
        <v>158</v>
      </c>
      <c r="E672" t="s">
        <v>35</v>
      </c>
      <c r="F672" t="s">
        <v>36</v>
      </c>
      <c r="G672" s="1">
        <v>42906</v>
      </c>
      <c r="H672" s="1">
        <v>42894</v>
      </c>
      <c r="I672" s="83">
        <v>3410</v>
      </c>
      <c r="J672" s="1" t="s">
        <v>1508</v>
      </c>
      <c r="K672" t="s">
        <v>1509</v>
      </c>
      <c r="L672" t="s">
        <v>3391</v>
      </c>
      <c r="M672" t="s">
        <v>5778</v>
      </c>
      <c r="N672" t="s">
        <v>8273</v>
      </c>
      <c r="O672" t="s">
        <v>8277</v>
      </c>
      <c r="P672" t="s">
        <v>39</v>
      </c>
      <c r="Q672" t="str">
        <f t="shared" si="10"/>
        <v>#0087DC</v>
      </c>
      <c r="R672" t="s">
        <v>40</v>
      </c>
      <c r="S672">
        <v>2</v>
      </c>
      <c r="T672" s="80">
        <v>42894</v>
      </c>
      <c r="U672" s="1" t="s">
        <v>2915</v>
      </c>
      <c r="V672">
        <v>23076</v>
      </c>
      <c r="W672">
        <v>46961</v>
      </c>
      <c r="X672">
        <v>65958</v>
      </c>
      <c r="Y672" s="87">
        <v>0.49138646962373</v>
      </c>
      <c r="Z672">
        <v>2438</v>
      </c>
      <c r="AA672">
        <v>553</v>
      </c>
      <c r="AB672" t="s">
        <v>2916</v>
      </c>
      <c r="AC672">
        <v>5.1915419177615468E-2</v>
      </c>
      <c r="AD672">
        <v>0.71198338336517175</v>
      </c>
      <c r="AE672" s="82">
        <v>0.70126370404806215</v>
      </c>
      <c r="AF672">
        <v>0.66223248350090069</v>
      </c>
      <c r="AG672">
        <v>0.65692861427714455</v>
      </c>
      <c r="AH672">
        <v>1.20010253720638E-2</v>
      </c>
      <c r="AI672" t="s">
        <v>2925</v>
      </c>
      <c r="AJ672">
        <v>23076</v>
      </c>
    </row>
    <row r="673" spans="1:36" x14ac:dyDescent="0.2">
      <c r="A673" t="s">
        <v>1507</v>
      </c>
      <c r="B673" t="s">
        <v>1508</v>
      </c>
      <c r="C673" t="s">
        <v>3044</v>
      </c>
      <c r="D673" t="s">
        <v>158</v>
      </c>
      <c r="E673" t="s">
        <v>35</v>
      </c>
      <c r="F673" t="s">
        <v>36</v>
      </c>
      <c r="G673" s="1">
        <v>42906</v>
      </c>
      <c r="H673" s="1">
        <v>42894</v>
      </c>
      <c r="I673" s="83">
        <v>3410</v>
      </c>
      <c r="J673" s="1" t="s">
        <v>1508</v>
      </c>
      <c r="K673" t="s">
        <v>400</v>
      </c>
      <c r="L673" t="s">
        <v>3522</v>
      </c>
      <c r="M673" t="s">
        <v>5779</v>
      </c>
      <c r="N673" t="s">
        <v>8273</v>
      </c>
      <c r="O673" t="s">
        <v>8275</v>
      </c>
      <c r="P673" t="s">
        <v>42</v>
      </c>
      <c r="Q673" t="str">
        <f t="shared" si="10"/>
        <v>#DC241f</v>
      </c>
      <c r="R673" t="s">
        <v>43</v>
      </c>
      <c r="S673">
        <v>2</v>
      </c>
      <c r="T673" s="80">
        <v>42894</v>
      </c>
      <c r="U673" s="1" t="s">
        <v>2920</v>
      </c>
      <c r="V673">
        <v>20638</v>
      </c>
      <c r="W673">
        <v>46961</v>
      </c>
      <c r="X673">
        <v>65958</v>
      </c>
      <c r="Y673" s="87">
        <v>0.43947105044611401</v>
      </c>
      <c r="Z673">
        <v>2438</v>
      </c>
      <c r="AA673">
        <v>553</v>
      </c>
      <c r="AB673" t="s">
        <v>2916</v>
      </c>
      <c r="AC673">
        <v>5.1915419177615468E-2</v>
      </c>
      <c r="AD673">
        <v>0.71198338336517175</v>
      </c>
      <c r="AE673" s="82">
        <v>0.70126370404806215</v>
      </c>
      <c r="AF673">
        <v>0.66223248350090069</v>
      </c>
      <c r="AG673">
        <v>0.65692861427714455</v>
      </c>
      <c r="AH673">
        <v>0.151529309965793</v>
      </c>
      <c r="AI673" t="s">
        <v>2925</v>
      </c>
      <c r="AJ673">
        <v>20638</v>
      </c>
    </row>
    <row r="674" spans="1:36" x14ac:dyDescent="0.2">
      <c r="A674" t="s">
        <v>1507</v>
      </c>
      <c r="B674" t="s">
        <v>1508</v>
      </c>
      <c r="C674" t="s">
        <v>3044</v>
      </c>
      <c r="D674" t="s">
        <v>158</v>
      </c>
      <c r="E674" t="s">
        <v>35</v>
      </c>
      <c r="F674" t="s">
        <v>36</v>
      </c>
      <c r="G674" s="1">
        <v>42906</v>
      </c>
      <c r="H674" s="1">
        <v>42894</v>
      </c>
      <c r="I674" s="83">
        <v>3410</v>
      </c>
      <c r="J674" s="1" t="s">
        <v>1508</v>
      </c>
      <c r="K674" t="s">
        <v>3523</v>
      </c>
      <c r="L674" t="s">
        <v>3524</v>
      </c>
      <c r="M674" t="s">
        <v>5780</v>
      </c>
      <c r="N674" t="s">
        <v>8272</v>
      </c>
      <c r="O674" t="s">
        <v>8275</v>
      </c>
      <c r="P674" t="s">
        <v>52</v>
      </c>
      <c r="Q674" t="str">
        <f t="shared" si="10"/>
        <v>#FAA61A</v>
      </c>
      <c r="R674" t="s">
        <v>53</v>
      </c>
      <c r="S674">
        <v>2</v>
      </c>
      <c r="T674" s="80">
        <v>42894</v>
      </c>
      <c r="U674" s="1" t="s">
        <v>2920</v>
      </c>
      <c r="V674">
        <v>2043</v>
      </c>
      <c r="W674">
        <v>46961</v>
      </c>
      <c r="X674">
        <v>65958</v>
      </c>
      <c r="Y674" s="87">
        <v>4.3504184323161797E-2</v>
      </c>
      <c r="Z674">
        <v>2438</v>
      </c>
      <c r="AA674">
        <v>553</v>
      </c>
      <c r="AB674" t="s">
        <v>2916</v>
      </c>
      <c r="AC674">
        <v>5.1915419177615468E-2</v>
      </c>
      <c r="AD674">
        <v>0.71198338336517175</v>
      </c>
      <c r="AE674" s="82">
        <v>0.70126370404806215</v>
      </c>
      <c r="AF674">
        <v>0.66223248350090069</v>
      </c>
      <c r="AG674">
        <v>0.65692861427714455</v>
      </c>
      <c r="AH674">
        <v>-1.12853326159305E-2</v>
      </c>
      <c r="AI674" t="s">
        <v>2925</v>
      </c>
      <c r="AJ674">
        <v>2043</v>
      </c>
    </row>
    <row r="675" spans="1:36" x14ac:dyDescent="0.2">
      <c r="A675" t="s">
        <v>1507</v>
      </c>
      <c r="B675" t="s">
        <v>1508</v>
      </c>
      <c r="C675" t="s">
        <v>3044</v>
      </c>
      <c r="D675" t="s">
        <v>158</v>
      </c>
      <c r="E675" t="s">
        <v>35</v>
      </c>
      <c r="F675" t="s">
        <v>36</v>
      </c>
      <c r="G675" s="1">
        <v>42906</v>
      </c>
      <c r="H675" s="1">
        <v>42894</v>
      </c>
      <c r="I675" s="83">
        <v>3410</v>
      </c>
      <c r="J675" s="1" t="s">
        <v>1508</v>
      </c>
      <c r="K675" t="s">
        <v>587</v>
      </c>
      <c r="L675" t="s">
        <v>3525</v>
      </c>
      <c r="M675" t="s">
        <v>5781</v>
      </c>
      <c r="N675" t="s">
        <v>8272</v>
      </c>
      <c r="O675" t="s">
        <v>8275</v>
      </c>
      <c r="P675" t="s">
        <v>54</v>
      </c>
      <c r="Q675" t="str">
        <f t="shared" si="10"/>
        <v>#528D6B</v>
      </c>
      <c r="R675" t="s">
        <v>54</v>
      </c>
      <c r="S675">
        <v>2</v>
      </c>
      <c r="T675" s="80">
        <v>42894</v>
      </c>
      <c r="U675" s="1" t="s">
        <v>2920</v>
      </c>
      <c r="V675">
        <v>1204</v>
      </c>
      <c r="W675">
        <v>46961</v>
      </c>
      <c r="X675">
        <v>65958</v>
      </c>
      <c r="Y675" s="87">
        <v>2.5638295606992999E-2</v>
      </c>
      <c r="Z675">
        <v>2438</v>
      </c>
      <c r="AA675">
        <v>553</v>
      </c>
      <c r="AB675" t="s">
        <v>2916</v>
      </c>
      <c r="AC675">
        <v>5.1915419177615468E-2</v>
      </c>
      <c r="AD675">
        <v>0.71198338336517175</v>
      </c>
      <c r="AE675" s="82">
        <v>0.70126370404806215</v>
      </c>
      <c r="AF675">
        <v>0.66223248350090069</v>
      </c>
      <c r="AG675">
        <v>0.65692861427714455</v>
      </c>
      <c r="AH675">
        <v>-1.6686606228455799E-2</v>
      </c>
      <c r="AI675" t="s">
        <v>2925</v>
      </c>
      <c r="AJ675">
        <v>1204</v>
      </c>
    </row>
    <row r="676" spans="1:36" x14ac:dyDescent="0.2">
      <c r="A676" t="s">
        <v>1510</v>
      </c>
      <c r="B676" t="s">
        <v>1511</v>
      </c>
      <c r="C676" t="s">
        <v>3087</v>
      </c>
      <c r="D676" t="s">
        <v>266</v>
      </c>
      <c r="E676" t="s">
        <v>35</v>
      </c>
      <c r="F676" t="s">
        <v>36</v>
      </c>
      <c r="G676" s="1">
        <v>42906</v>
      </c>
      <c r="H676" s="1">
        <v>42894</v>
      </c>
      <c r="I676" s="83">
        <v>3411</v>
      </c>
      <c r="J676" s="1" t="s">
        <v>1511</v>
      </c>
      <c r="K676" t="s">
        <v>1859</v>
      </c>
      <c r="L676" t="s">
        <v>3526</v>
      </c>
      <c r="M676" t="s">
        <v>5782</v>
      </c>
      <c r="N676" t="s">
        <v>8272</v>
      </c>
      <c r="O676" t="s">
        <v>8277</v>
      </c>
      <c r="P676" t="s">
        <v>39</v>
      </c>
      <c r="Q676" t="str">
        <f t="shared" si="10"/>
        <v>#0087DC</v>
      </c>
      <c r="R676" t="s">
        <v>40</v>
      </c>
      <c r="S676">
        <v>2</v>
      </c>
      <c r="T676" s="80">
        <v>42894</v>
      </c>
      <c r="U676" s="1" t="s">
        <v>2915</v>
      </c>
      <c r="V676">
        <v>31267</v>
      </c>
      <c r="W676">
        <v>57140</v>
      </c>
      <c r="X676">
        <v>76432</v>
      </c>
      <c r="Y676" s="87">
        <v>0.54719985999299903</v>
      </c>
      <c r="Z676">
        <v>16630</v>
      </c>
      <c r="AA676">
        <v>188</v>
      </c>
      <c r="AB676" t="s">
        <v>2916</v>
      </c>
      <c r="AC676">
        <v>0.2910395519775989</v>
      </c>
      <c r="AD676">
        <v>0.74759263135859322</v>
      </c>
      <c r="AE676" s="82">
        <v>0.71815083023645943</v>
      </c>
      <c r="AF676">
        <v>0.66223248350090069</v>
      </c>
      <c r="AG676">
        <v>0.74654396507585763</v>
      </c>
      <c r="AH676">
        <v>7.1555988280039104E-2</v>
      </c>
      <c r="AI676" t="s">
        <v>2925</v>
      </c>
      <c r="AJ676">
        <v>31267</v>
      </c>
    </row>
    <row r="677" spans="1:36" x14ac:dyDescent="0.2">
      <c r="A677" t="s">
        <v>1510</v>
      </c>
      <c r="B677" t="s">
        <v>1511</v>
      </c>
      <c r="C677" t="s">
        <v>3087</v>
      </c>
      <c r="D677" t="s">
        <v>266</v>
      </c>
      <c r="E677" t="s">
        <v>35</v>
      </c>
      <c r="F677" t="s">
        <v>36</v>
      </c>
      <c r="G677" s="1">
        <v>42906</v>
      </c>
      <c r="H677" s="1">
        <v>42894</v>
      </c>
      <c r="I677" s="83">
        <v>3411</v>
      </c>
      <c r="J677" s="1" t="s">
        <v>1511</v>
      </c>
      <c r="K677" t="s">
        <v>3527</v>
      </c>
      <c r="L677" t="s">
        <v>2947</v>
      </c>
      <c r="M677" t="s">
        <v>5783</v>
      </c>
      <c r="N677" t="s">
        <v>8272</v>
      </c>
      <c r="O677" t="s">
        <v>8275</v>
      </c>
      <c r="P677" t="s">
        <v>52</v>
      </c>
      <c r="Q677" t="str">
        <f t="shared" si="10"/>
        <v>#FAA61A</v>
      </c>
      <c r="R677" t="s">
        <v>53</v>
      </c>
      <c r="S677">
        <v>2</v>
      </c>
      <c r="T677" s="80">
        <v>42894</v>
      </c>
      <c r="U677" s="1" t="s">
        <v>2920</v>
      </c>
      <c r="V677">
        <v>14637</v>
      </c>
      <c r="W677">
        <v>57140</v>
      </c>
      <c r="X677">
        <v>76432</v>
      </c>
      <c r="Y677" s="87">
        <v>0.25616030801540002</v>
      </c>
      <c r="Z677">
        <v>16630</v>
      </c>
      <c r="AA677">
        <v>188</v>
      </c>
      <c r="AB677" t="s">
        <v>2916</v>
      </c>
      <c r="AC677">
        <v>0.2910395519775989</v>
      </c>
      <c r="AD677">
        <v>0.74759263135859322</v>
      </c>
      <c r="AE677" s="82">
        <v>0.71815083023645943</v>
      </c>
      <c r="AF677">
        <v>0.66223248350090069</v>
      </c>
      <c r="AG677">
        <v>0.74654396507585763</v>
      </c>
      <c r="AH677">
        <v>-3.7629285357277699E-2</v>
      </c>
      <c r="AI677" t="s">
        <v>2925</v>
      </c>
      <c r="AJ677">
        <v>14637</v>
      </c>
    </row>
    <row r="678" spans="1:36" x14ac:dyDescent="0.2">
      <c r="A678" t="s">
        <v>1510</v>
      </c>
      <c r="B678" t="s">
        <v>1511</v>
      </c>
      <c r="C678" t="s">
        <v>3087</v>
      </c>
      <c r="D678" t="s">
        <v>266</v>
      </c>
      <c r="E678" t="s">
        <v>35</v>
      </c>
      <c r="F678" t="s">
        <v>36</v>
      </c>
      <c r="G678" s="1">
        <v>42906</v>
      </c>
      <c r="H678" s="1">
        <v>42894</v>
      </c>
      <c r="I678" s="83">
        <v>3411</v>
      </c>
      <c r="J678" s="1" t="s">
        <v>1511</v>
      </c>
      <c r="K678" t="s">
        <v>312</v>
      </c>
      <c r="L678" t="s">
        <v>518</v>
      </c>
      <c r="M678" t="s">
        <v>5784</v>
      </c>
      <c r="N678" t="s">
        <v>8273</v>
      </c>
      <c r="O678" t="s">
        <v>8275</v>
      </c>
      <c r="P678" t="s">
        <v>42</v>
      </c>
      <c r="Q678" t="str">
        <f t="shared" si="10"/>
        <v>#DC241f</v>
      </c>
      <c r="R678" t="s">
        <v>43</v>
      </c>
      <c r="S678">
        <v>2</v>
      </c>
      <c r="T678" s="80">
        <v>42894</v>
      </c>
      <c r="U678" s="1" t="s">
        <v>2920</v>
      </c>
      <c r="V678">
        <v>11236</v>
      </c>
      <c r="W678">
        <v>57140</v>
      </c>
      <c r="X678">
        <v>76432</v>
      </c>
      <c r="Y678" s="87">
        <v>0.19663983199159901</v>
      </c>
      <c r="Z678">
        <v>16630</v>
      </c>
      <c r="AA678">
        <v>188</v>
      </c>
      <c r="AB678" t="s">
        <v>2916</v>
      </c>
      <c r="AC678">
        <v>0.2910395519775989</v>
      </c>
      <c r="AD678">
        <v>0.74759263135859322</v>
      </c>
      <c r="AE678" s="82">
        <v>0.71815083023645943</v>
      </c>
      <c r="AF678">
        <v>0.66223248350090069</v>
      </c>
      <c r="AG678">
        <v>0.74654396507585763</v>
      </c>
      <c r="AH678">
        <v>0.114321713342331</v>
      </c>
      <c r="AI678" t="s">
        <v>2925</v>
      </c>
      <c r="AJ678">
        <v>11236</v>
      </c>
    </row>
    <row r="679" spans="1:36" x14ac:dyDescent="0.2">
      <c r="A679" t="s">
        <v>1543</v>
      </c>
      <c r="B679" t="s">
        <v>1544</v>
      </c>
      <c r="C679" t="s">
        <v>3044</v>
      </c>
      <c r="D679" t="s">
        <v>158</v>
      </c>
      <c r="E679" t="s">
        <v>35</v>
      </c>
      <c r="F679" t="s">
        <v>36</v>
      </c>
      <c r="G679" s="1">
        <v>42906</v>
      </c>
      <c r="H679" s="1">
        <v>42894</v>
      </c>
      <c r="I679" s="83">
        <v>3412</v>
      </c>
      <c r="J679" s="1" t="s">
        <v>1544</v>
      </c>
      <c r="K679" t="s">
        <v>1545</v>
      </c>
      <c r="L679" t="s">
        <v>3528</v>
      </c>
      <c r="M679" t="s">
        <v>5785</v>
      </c>
      <c r="N679" t="s">
        <v>8272</v>
      </c>
      <c r="O679" t="s">
        <v>8277</v>
      </c>
      <c r="P679" t="s">
        <v>39</v>
      </c>
      <c r="Q679" t="str">
        <f t="shared" si="10"/>
        <v>#0087DC</v>
      </c>
      <c r="R679" t="s">
        <v>40</v>
      </c>
      <c r="S679">
        <v>2</v>
      </c>
      <c r="T679" s="80">
        <v>42894</v>
      </c>
      <c r="U679" s="1" t="s">
        <v>2915</v>
      </c>
      <c r="V679">
        <v>25679</v>
      </c>
      <c r="W679">
        <v>55423</v>
      </c>
      <c r="X679">
        <v>77218</v>
      </c>
      <c r="Y679" s="87">
        <v>0.46332749941360002</v>
      </c>
      <c r="Z679">
        <v>353</v>
      </c>
      <c r="AA679">
        <v>622</v>
      </c>
      <c r="AB679" t="s">
        <v>2916</v>
      </c>
      <c r="AC679">
        <v>6.3691969038124968E-3</v>
      </c>
      <c r="AD679">
        <v>0.71774715739853401</v>
      </c>
      <c r="AE679" s="82">
        <v>0.70126370404806215</v>
      </c>
      <c r="AF679">
        <v>0.66223248350090069</v>
      </c>
      <c r="AG679">
        <v>0.68133972521752539</v>
      </c>
      <c r="AH679">
        <v>-2.2572185569327798E-2</v>
      </c>
      <c r="AI679" t="s">
        <v>2925</v>
      </c>
      <c r="AJ679">
        <v>25679</v>
      </c>
    </row>
    <row r="680" spans="1:36" x14ac:dyDescent="0.2">
      <c r="A680" t="s">
        <v>1543</v>
      </c>
      <c r="B680" t="s">
        <v>1544</v>
      </c>
      <c r="C680" t="s">
        <v>3044</v>
      </c>
      <c r="D680" t="s">
        <v>158</v>
      </c>
      <c r="E680" t="s">
        <v>35</v>
      </c>
      <c r="F680" t="s">
        <v>36</v>
      </c>
      <c r="G680" s="1">
        <v>42906</v>
      </c>
      <c r="H680" s="1">
        <v>42894</v>
      </c>
      <c r="I680" s="83">
        <v>3412</v>
      </c>
      <c r="J680" s="1" t="s">
        <v>1544</v>
      </c>
      <c r="K680" t="s">
        <v>3529</v>
      </c>
      <c r="L680" t="s">
        <v>3144</v>
      </c>
      <c r="M680" t="s">
        <v>5786</v>
      </c>
      <c r="N680" t="s">
        <v>8272</v>
      </c>
      <c r="O680" t="s">
        <v>8275</v>
      </c>
      <c r="P680" t="s">
        <v>42</v>
      </c>
      <c r="Q680" t="str">
        <f t="shared" si="10"/>
        <v>#DC241f</v>
      </c>
      <c r="R680" t="s">
        <v>43</v>
      </c>
      <c r="S680">
        <v>2</v>
      </c>
      <c r="T680" s="80">
        <v>42894</v>
      </c>
      <c r="U680" s="1" t="s">
        <v>2920</v>
      </c>
      <c r="V680">
        <v>25326</v>
      </c>
      <c r="W680">
        <v>55423</v>
      </c>
      <c r="X680">
        <v>77218</v>
      </c>
      <c r="Y680" s="87">
        <v>0.45695830250978797</v>
      </c>
      <c r="Z680">
        <v>353</v>
      </c>
      <c r="AA680">
        <v>622</v>
      </c>
      <c r="AB680" t="s">
        <v>2916</v>
      </c>
      <c r="AC680">
        <v>6.3691969038124968E-3</v>
      </c>
      <c r="AD680">
        <v>0.71774715739853401</v>
      </c>
      <c r="AE680" s="82">
        <v>0.70126370404806215</v>
      </c>
      <c r="AF680">
        <v>0.66223248350090069</v>
      </c>
      <c r="AG680">
        <v>0.68133972521752539</v>
      </c>
      <c r="AH680">
        <v>0.11547602457796</v>
      </c>
      <c r="AI680" t="s">
        <v>2925</v>
      </c>
      <c r="AJ680">
        <v>25326</v>
      </c>
    </row>
    <row r="681" spans="1:36" x14ac:dyDescent="0.2">
      <c r="A681" t="s">
        <v>1543</v>
      </c>
      <c r="B681" t="s">
        <v>1544</v>
      </c>
      <c r="C681" t="s">
        <v>3044</v>
      </c>
      <c r="D681" t="s">
        <v>158</v>
      </c>
      <c r="E681" t="s">
        <v>35</v>
      </c>
      <c r="F681" t="s">
        <v>36</v>
      </c>
      <c r="G681" s="1">
        <v>42906</v>
      </c>
      <c r="H681" s="1">
        <v>42894</v>
      </c>
      <c r="I681" s="83">
        <v>3412</v>
      </c>
      <c r="J681" s="1" t="s">
        <v>1544</v>
      </c>
      <c r="K681" t="s">
        <v>2727</v>
      </c>
      <c r="L681" t="s">
        <v>3530</v>
      </c>
      <c r="M681" t="s">
        <v>5787</v>
      </c>
      <c r="N681" t="s">
        <v>8272</v>
      </c>
      <c r="O681" t="s">
        <v>8275</v>
      </c>
      <c r="P681" t="s">
        <v>52</v>
      </c>
      <c r="Q681" t="str">
        <f t="shared" si="10"/>
        <v>#FAA61A</v>
      </c>
      <c r="R681" t="s">
        <v>53</v>
      </c>
      <c r="S681">
        <v>2</v>
      </c>
      <c r="T681" s="80">
        <v>42894</v>
      </c>
      <c r="U681" s="1" t="s">
        <v>2920</v>
      </c>
      <c r="V681">
        <v>3012</v>
      </c>
      <c r="W681">
        <v>55423</v>
      </c>
      <c r="X681">
        <v>77218</v>
      </c>
      <c r="Y681" s="87">
        <v>5.4345668765674898E-2</v>
      </c>
      <c r="Z681">
        <v>353</v>
      </c>
      <c r="AA681">
        <v>622</v>
      </c>
      <c r="AB681" t="s">
        <v>2916</v>
      </c>
      <c r="AC681">
        <v>6.3691969038124968E-3</v>
      </c>
      <c r="AD681">
        <v>0.71774715739853401</v>
      </c>
      <c r="AE681" s="82">
        <v>0.70126370404806215</v>
      </c>
      <c r="AF681">
        <v>0.66223248350090069</v>
      </c>
      <c r="AG681">
        <v>0.68133972521752539</v>
      </c>
      <c r="AH681">
        <v>9.4321569855454999E-3</v>
      </c>
      <c r="AI681" t="s">
        <v>2925</v>
      </c>
      <c r="AJ681">
        <v>3012</v>
      </c>
    </row>
    <row r="682" spans="1:36" x14ac:dyDescent="0.2">
      <c r="A682" t="s">
        <v>1543</v>
      </c>
      <c r="B682" t="s">
        <v>1544</v>
      </c>
      <c r="C682" t="s">
        <v>3044</v>
      </c>
      <c r="D682" t="s">
        <v>158</v>
      </c>
      <c r="E682" t="s">
        <v>35</v>
      </c>
      <c r="F682" t="s">
        <v>36</v>
      </c>
      <c r="G682" s="1">
        <v>42906</v>
      </c>
      <c r="H682" s="1">
        <v>42894</v>
      </c>
      <c r="I682" s="83">
        <v>3412</v>
      </c>
      <c r="J682" s="1" t="s">
        <v>1544</v>
      </c>
      <c r="K682" t="s">
        <v>1513</v>
      </c>
      <c r="L682" t="s">
        <v>3213</v>
      </c>
      <c r="M682" t="s">
        <v>5788</v>
      </c>
      <c r="N682" t="s">
        <v>8273</v>
      </c>
      <c r="O682" t="s">
        <v>8275</v>
      </c>
      <c r="P682" t="s">
        <v>54</v>
      </c>
      <c r="Q682" t="str">
        <f t="shared" si="10"/>
        <v>#528D6B</v>
      </c>
      <c r="R682" t="s">
        <v>54</v>
      </c>
      <c r="S682">
        <v>2</v>
      </c>
      <c r="T682" s="80">
        <v>42894</v>
      </c>
      <c r="U682" s="1" t="s">
        <v>2920</v>
      </c>
      <c r="V682">
        <v>1406</v>
      </c>
      <c r="W682">
        <v>55423</v>
      </c>
      <c r="X682">
        <v>77218</v>
      </c>
      <c r="Y682" s="87">
        <v>2.5368529310935899E-2</v>
      </c>
      <c r="Z682">
        <v>353</v>
      </c>
      <c r="AA682">
        <v>622</v>
      </c>
      <c r="AB682" t="s">
        <v>2916</v>
      </c>
      <c r="AC682">
        <v>6.3691969038124968E-3</v>
      </c>
      <c r="AD682">
        <v>0.71774715739853401</v>
      </c>
      <c r="AE682" s="82">
        <v>0.70126370404806215</v>
      </c>
      <c r="AF682">
        <v>0.66223248350090069</v>
      </c>
      <c r="AG682">
        <v>0.68133972521752539</v>
      </c>
      <c r="AH682">
        <v>-2.1808578190997598E-2</v>
      </c>
      <c r="AI682" t="s">
        <v>2925</v>
      </c>
      <c r="AJ682">
        <v>1406</v>
      </c>
    </row>
    <row r="683" spans="1:36" x14ac:dyDescent="0.2">
      <c r="A683" t="s">
        <v>1546</v>
      </c>
      <c r="B683" t="s">
        <v>1547</v>
      </c>
      <c r="C683" t="s">
        <v>2962</v>
      </c>
      <c r="D683" t="s">
        <v>59</v>
      </c>
      <c r="E683" t="s">
        <v>35</v>
      </c>
      <c r="F683" t="s">
        <v>36</v>
      </c>
      <c r="G683" s="1">
        <v>42906</v>
      </c>
      <c r="H683" s="1">
        <v>42894</v>
      </c>
      <c r="I683" s="83">
        <v>3413</v>
      </c>
      <c r="J683" s="1" t="s">
        <v>1547</v>
      </c>
      <c r="K683" t="s">
        <v>1550</v>
      </c>
      <c r="L683" t="s">
        <v>2479</v>
      </c>
      <c r="M683" t="s">
        <v>5789</v>
      </c>
      <c r="N683" t="s">
        <v>8273</v>
      </c>
      <c r="O683" t="s">
        <v>8277</v>
      </c>
      <c r="P683" t="s">
        <v>42</v>
      </c>
      <c r="Q683" t="str">
        <f t="shared" si="10"/>
        <v>#DC241f</v>
      </c>
      <c r="R683" t="s">
        <v>43</v>
      </c>
      <c r="S683">
        <v>2</v>
      </c>
      <c r="T683" s="80">
        <v>42894</v>
      </c>
      <c r="U683" s="1" t="s">
        <v>2915</v>
      </c>
      <c r="V683">
        <v>30745</v>
      </c>
      <c r="W683">
        <v>55634</v>
      </c>
      <c r="X683">
        <v>76404</v>
      </c>
      <c r="Y683" s="87">
        <v>0.552629686882122</v>
      </c>
      <c r="Z683">
        <v>7512</v>
      </c>
      <c r="AA683">
        <v>423</v>
      </c>
      <c r="AB683" t="s">
        <v>2916</v>
      </c>
      <c r="AC683">
        <v>0.13502534421396986</v>
      </c>
      <c r="AD683">
        <v>0.72815559394796081</v>
      </c>
      <c r="AE683" s="82">
        <v>0.67806638533229158</v>
      </c>
      <c r="AF683">
        <v>0.66223248350090069</v>
      </c>
      <c r="AG683">
        <v>0.69245704950521569</v>
      </c>
      <c r="AH683">
        <v>0.10163185272370601</v>
      </c>
      <c r="AI683" t="s">
        <v>2917</v>
      </c>
      <c r="AJ683">
        <v>30745</v>
      </c>
    </row>
    <row r="684" spans="1:36" x14ac:dyDescent="0.2">
      <c r="A684" t="s">
        <v>1546</v>
      </c>
      <c r="B684" t="s">
        <v>1547</v>
      </c>
      <c r="C684" t="s">
        <v>2962</v>
      </c>
      <c r="D684" t="s">
        <v>59</v>
      </c>
      <c r="E684" t="s">
        <v>35</v>
      </c>
      <c r="F684" t="s">
        <v>36</v>
      </c>
      <c r="G684" s="1">
        <v>42906</v>
      </c>
      <c r="H684" s="1">
        <v>42894</v>
      </c>
      <c r="I684" s="83">
        <v>3413</v>
      </c>
      <c r="J684" s="1" t="s">
        <v>1547</v>
      </c>
      <c r="K684" t="s">
        <v>1341</v>
      </c>
      <c r="L684" t="s">
        <v>2922</v>
      </c>
      <c r="M684" t="s">
        <v>5790</v>
      </c>
      <c r="N684" t="s">
        <v>8272</v>
      </c>
      <c r="O684" t="s">
        <v>8275</v>
      </c>
      <c r="P684" t="s">
        <v>39</v>
      </c>
      <c r="Q684" t="str">
        <f t="shared" si="10"/>
        <v>#0087DC</v>
      </c>
      <c r="R684" t="s">
        <v>40</v>
      </c>
      <c r="S684">
        <v>2</v>
      </c>
      <c r="T684" s="80">
        <v>42894</v>
      </c>
      <c r="U684" s="1" t="s">
        <v>2920</v>
      </c>
      <c r="V684">
        <v>23233</v>
      </c>
      <c r="W684">
        <v>55634</v>
      </c>
      <c r="X684">
        <v>76404</v>
      </c>
      <c r="Y684" s="87">
        <v>0.417604342668152</v>
      </c>
      <c r="Z684">
        <v>7512</v>
      </c>
      <c r="AA684">
        <v>423</v>
      </c>
      <c r="AB684" t="s">
        <v>2916</v>
      </c>
      <c r="AC684">
        <v>0.13502534421396986</v>
      </c>
      <c r="AD684">
        <v>0.72815559394796081</v>
      </c>
      <c r="AE684" s="82">
        <v>0.67806638533229158</v>
      </c>
      <c r="AF684">
        <v>0.66223248350090069</v>
      </c>
      <c r="AG684">
        <v>0.69245704950521569</v>
      </c>
      <c r="AH684">
        <v>5.4207065440429802E-2</v>
      </c>
      <c r="AI684" t="s">
        <v>2917</v>
      </c>
      <c r="AJ684">
        <v>23233</v>
      </c>
    </row>
    <row r="685" spans="1:36" x14ac:dyDescent="0.2">
      <c r="A685" t="s">
        <v>1546</v>
      </c>
      <c r="B685" t="s">
        <v>1547</v>
      </c>
      <c r="C685" t="s">
        <v>2962</v>
      </c>
      <c r="D685" t="s">
        <v>59</v>
      </c>
      <c r="E685" t="s">
        <v>35</v>
      </c>
      <c r="F685" t="s">
        <v>36</v>
      </c>
      <c r="G685" s="1">
        <v>42906</v>
      </c>
      <c r="H685" s="1">
        <v>42894</v>
      </c>
      <c r="I685" s="83">
        <v>3413</v>
      </c>
      <c r="J685" s="1" t="s">
        <v>1547</v>
      </c>
      <c r="K685" t="s">
        <v>1549</v>
      </c>
      <c r="L685" t="s">
        <v>1949</v>
      </c>
      <c r="M685" t="s">
        <v>5791</v>
      </c>
      <c r="N685" t="s">
        <v>8273</v>
      </c>
      <c r="O685" t="s">
        <v>8275</v>
      </c>
      <c r="P685" t="s">
        <v>52</v>
      </c>
      <c r="Q685" t="str">
        <f t="shared" si="10"/>
        <v>#FAA61A</v>
      </c>
      <c r="R685" t="s">
        <v>53</v>
      </c>
      <c r="S685">
        <v>2</v>
      </c>
      <c r="T685" s="80">
        <v>42894</v>
      </c>
      <c r="U685" s="1" t="s">
        <v>2920</v>
      </c>
      <c r="V685">
        <v>1126</v>
      </c>
      <c r="W685">
        <v>55634</v>
      </c>
      <c r="X685">
        <v>76404</v>
      </c>
      <c r="Y685" s="87">
        <v>2.0239421936226E-2</v>
      </c>
      <c r="Z685">
        <v>7512</v>
      </c>
      <c r="AA685">
        <v>423</v>
      </c>
      <c r="AB685" t="s">
        <v>2916</v>
      </c>
      <c r="AC685">
        <v>0.13502534421396986</v>
      </c>
      <c r="AD685">
        <v>0.72815559394796081</v>
      </c>
      <c r="AE685" s="82">
        <v>0.67806638533229158</v>
      </c>
      <c r="AF685">
        <v>0.66223248350090069</v>
      </c>
      <c r="AG685">
        <v>0.69245704950521569</v>
      </c>
      <c r="AH685">
        <v>-5.9440557865462996E-3</v>
      </c>
      <c r="AI685" t="s">
        <v>2917</v>
      </c>
      <c r="AJ685">
        <v>1126</v>
      </c>
    </row>
    <row r="686" spans="1:36" x14ac:dyDescent="0.2">
      <c r="A686" t="s">
        <v>1546</v>
      </c>
      <c r="B686" t="s">
        <v>1547</v>
      </c>
      <c r="C686" t="s">
        <v>2962</v>
      </c>
      <c r="D686" t="s">
        <v>59</v>
      </c>
      <c r="E686" t="s">
        <v>35</v>
      </c>
      <c r="F686" t="s">
        <v>36</v>
      </c>
      <c r="G686" s="1">
        <v>42906</v>
      </c>
      <c r="H686" s="1">
        <v>42894</v>
      </c>
      <c r="I686" s="83">
        <v>3413</v>
      </c>
      <c r="J686" s="1" t="s">
        <v>1547</v>
      </c>
      <c r="K686" t="s">
        <v>3531</v>
      </c>
      <c r="L686" t="s">
        <v>3111</v>
      </c>
      <c r="M686" t="s">
        <v>5792</v>
      </c>
      <c r="N686" t="s">
        <v>8273</v>
      </c>
      <c r="O686" t="s">
        <v>8275</v>
      </c>
      <c r="P686" t="s">
        <v>54</v>
      </c>
      <c r="Q686" t="str">
        <f t="shared" si="10"/>
        <v>#528D6B</v>
      </c>
      <c r="R686" t="s">
        <v>54</v>
      </c>
      <c r="S686">
        <v>2</v>
      </c>
      <c r="T686" s="80">
        <v>42894</v>
      </c>
      <c r="U686" s="1" t="s">
        <v>2920</v>
      </c>
      <c r="V686">
        <v>530</v>
      </c>
      <c r="W686">
        <v>55634</v>
      </c>
      <c r="X686">
        <v>76404</v>
      </c>
      <c r="Y686" s="87">
        <v>9.5265485134989007E-3</v>
      </c>
      <c r="Z686">
        <v>7512</v>
      </c>
      <c r="AA686">
        <v>423</v>
      </c>
      <c r="AB686" t="s">
        <v>2916</v>
      </c>
      <c r="AC686">
        <v>0.13502534421396986</v>
      </c>
      <c r="AD686">
        <v>0.72815559394796081</v>
      </c>
      <c r="AE686" s="82">
        <v>0.67806638533229158</v>
      </c>
      <c r="AF686">
        <v>0.66223248350090069</v>
      </c>
      <c r="AG686">
        <v>0.69245704950521569</v>
      </c>
      <c r="AH686">
        <v>-1.1957826486501099E-2</v>
      </c>
      <c r="AI686" t="s">
        <v>2917</v>
      </c>
      <c r="AJ686">
        <v>530</v>
      </c>
    </row>
    <row r="687" spans="1:36" x14ac:dyDescent="0.2">
      <c r="A687" t="s">
        <v>1551</v>
      </c>
      <c r="B687" t="s">
        <v>1552</v>
      </c>
      <c r="C687" t="s">
        <v>3087</v>
      </c>
      <c r="D687" t="s">
        <v>266</v>
      </c>
      <c r="E687" t="s">
        <v>35</v>
      </c>
      <c r="F687" t="s">
        <v>36</v>
      </c>
      <c r="G687" s="1">
        <v>42906</v>
      </c>
      <c r="H687" s="1">
        <v>42894</v>
      </c>
      <c r="I687" s="83">
        <v>3414</v>
      </c>
      <c r="J687" s="1" t="s">
        <v>1552</v>
      </c>
      <c r="K687" t="s">
        <v>1553</v>
      </c>
      <c r="L687" t="s">
        <v>3238</v>
      </c>
      <c r="M687" t="s">
        <v>5793</v>
      </c>
      <c r="N687" t="s">
        <v>8273</v>
      </c>
      <c r="O687" t="s">
        <v>8277</v>
      </c>
      <c r="P687" t="s">
        <v>39</v>
      </c>
      <c r="Q687" t="str">
        <f t="shared" si="10"/>
        <v>#0087DC</v>
      </c>
      <c r="R687" t="s">
        <v>40</v>
      </c>
      <c r="S687">
        <v>2</v>
      </c>
      <c r="T687" s="80">
        <v>42894</v>
      </c>
      <c r="U687" s="1" t="s">
        <v>2915</v>
      </c>
      <c r="V687">
        <v>35230</v>
      </c>
      <c r="W687">
        <v>50634</v>
      </c>
      <c r="X687">
        <v>70309</v>
      </c>
      <c r="Y687" s="87">
        <v>0.69577754078287302</v>
      </c>
      <c r="Z687">
        <v>25171</v>
      </c>
      <c r="AA687">
        <v>45</v>
      </c>
      <c r="AB687" t="s">
        <v>2916</v>
      </c>
      <c r="AC687">
        <v>0.49711656199391713</v>
      </c>
      <c r="AD687">
        <v>0.7201638481559971</v>
      </c>
      <c r="AE687" s="82">
        <v>0.71815083023645943</v>
      </c>
      <c r="AF687">
        <v>0.66223248350090069</v>
      </c>
      <c r="AG687">
        <v>0.7172416778494437</v>
      </c>
      <c r="AH687">
        <v>0.114632028078425</v>
      </c>
      <c r="AI687" t="s">
        <v>2925</v>
      </c>
      <c r="AJ687">
        <v>35230</v>
      </c>
    </row>
    <row r="688" spans="1:36" x14ac:dyDescent="0.2">
      <c r="A688" t="s">
        <v>1551</v>
      </c>
      <c r="B688" t="s">
        <v>1552</v>
      </c>
      <c r="C688" t="s">
        <v>3087</v>
      </c>
      <c r="D688" t="s">
        <v>266</v>
      </c>
      <c r="E688" t="s">
        <v>35</v>
      </c>
      <c r="F688" t="s">
        <v>36</v>
      </c>
      <c r="G688" s="1">
        <v>42906</v>
      </c>
      <c r="H688" s="1">
        <v>42894</v>
      </c>
      <c r="I688" s="83">
        <v>3414</v>
      </c>
      <c r="J688" s="1" t="s">
        <v>1552</v>
      </c>
      <c r="K688" t="s">
        <v>2206</v>
      </c>
      <c r="L688" t="s">
        <v>3208</v>
      </c>
      <c r="M688" t="s">
        <v>5794</v>
      </c>
      <c r="N688" t="s">
        <v>8273</v>
      </c>
      <c r="O688" t="s">
        <v>8275</v>
      </c>
      <c r="P688" t="s">
        <v>42</v>
      </c>
      <c r="Q688" t="str">
        <f t="shared" si="10"/>
        <v>#DC241f</v>
      </c>
      <c r="R688" t="s">
        <v>43</v>
      </c>
      <c r="S688">
        <v>2</v>
      </c>
      <c r="T688" s="80">
        <v>42894</v>
      </c>
      <c r="U688" s="1" t="s">
        <v>2920</v>
      </c>
      <c r="V688">
        <v>10059</v>
      </c>
      <c r="W688">
        <v>50634</v>
      </c>
      <c r="X688">
        <v>70309</v>
      </c>
      <c r="Y688" s="87">
        <v>0.198660978788956</v>
      </c>
      <c r="Z688">
        <v>25171</v>
      </c>
      <c r="AA688">
        <v>45</v>
      </c>
      <c r="AB688" t="s">
        <v>2916</v>
      </c>
      <c r="AC688">
        <v>0.49711656199391713</v>
      </c>
      <c r="AD688">
        <v>0.7201638481559971</v>
      </c>
      <c r="AE688" s="82">
        <v>0.71815083023645943</v>
      </c>
      <c r="AF688">
        <v>0.66223248350090069</v>
      </c>
      <c r="AG688">
        <v>0.7172416778494437</v>
      </c>
      <c r="AH688">
        <v>0.103201586751617</v>
      </c>
      <c r="AI688" t="s">
        <v>2925</v>
      </c>
      <c r="AJ688">
        <v>10059</v>
      </c>
    </row>
    <row r="689" spans="1:36" x14ac:dyDescent="0.2">
      <c r="A689" t="s">
        <v>1551</v>
      </c>
      <c r="B689" t="s">
        <v>1552</v>
      </c>
      <c r="C689" t="s">
        <v>3087</v>
      </c>
      <c r="D689" t="s">
        <v>266</v>
      </c>
      <c r="E689" t="s">
        <v>35</v>
      </c>
      <c r="F689" t="s">
        <v>36</v>
      </c>
      <c r="G689" s="1">
        <v>42906</v>
      </c>
      <c r="H689" s="1">
        <v>42894</v>
      </c>
      <c r="I689" s="83">
        <v>3414</v>
      </c>
      <c r="J689" s="1" t="s">
        <v>1552</v>
      </c>
      <c r="K689" t="s">
        <v>565</v>
      </c>
      <c r="L689" t="s">
        <v>1314</v>
      </c>
      <c r="M689" t="s">
        <v>5795</v>
      </c>
      <c r="N689" t="s">
        <v>8273</v>
      </c>
      <c r="O689" t="s">
        <v>8275</v>
      </c>
      <c r="P689" t="s">
        <v>52</v>
      </c>
      <c r="Q689" t="str">
        <f t="shared" si="10"/>
        <v>#FAA61A</v>
      </c>
      <c r="R689" t="s">
        <v>53</v>
      </c>
      <c r="S689">
        <v>2</v>
      </c>
      <c r="T689" s="80">
        <v>42894</v>
      </c>
      <c r="U689" s="1" t="s">
        <v>2920</v>
      </c>
      <c r="V689">
        <v>4020</v>
      </c>
      <c r="W689">
        <v>50634</v>
      </c>
      <c r="X689">
        <v>70309</v>
      </c>
      <c r="Y689" s="87">
        <v>7.9393293044199495E-2</v>
      </c>
      <c r="Z689">
        <v>25171</v>
      </c>
      <c r="AA689">
        <v>45</v>
      </c>
      <c r="AB689" t="s">
        <v>2916</v>
      </c>
      <c r="AC689">
        <v>0.49711656199391713</v>
      </c>
      <c r="AD689">
        <v>0.7201638481559971</v>
      </c>
      <c r="AE689" s="82">
        <v>0.71815083023645943</v>
      </c>
      <c r="AF689">
        <v>0.66223248350090069</v>
      </c>
      <c r="AG689">
        <v>0.7172416778494437</v>
      </c>
      <c r="AH689">
        <v>1.37486152322213E-2</v>
      </c>
      <c r="AI689" t="s">
        <v>2925</v>
      </c>
      <c r="AJ689">
        <v>4020</v>
      </c>
    </row>
    <row r="690" spans="1:36" x14ac:dyDescent="0.2">
      <c r="A690" t="s">
        <v>1551</v>
      </c>
      <c r="B690" t="s">
        <v>1552</v>
      </c>
      <c r="C690" t="s">
        <v>3087</v>
      </c>
      <c r="D690" t="s">
        <v>266</v>
      </c>
      <c r="E690" t="s">
        <v>35</v>
      </c>
      <c r="F690" t="s">
        <v>36</v>
      </c>
      <c r="G690" s="1">
        <v>42906</v>
      </c>
      <c r="H690" s="1">
        <v>42894</v>
      </c>
      <c r="I690" s="83">
        <v>3414</v>
      </c>
      <c r="J690" s="1" t="s">
        <v>1552</v>
      </c>
      <c r="K690" t="s">
        <v>358</v>
      </c>
      <c r="L690" t="s">
        <v>3105</v>
      </c>
      <c r="M690" t="s">
        <v>5796</v>
      </c>
      <c r="N690" t="s">
        <v>8273</v>
      </c>
      <c r="O690" t="s">
        <v>8275</v>
      </c>
      <c r="P690" t="s">
        <v>54</v>
      </c>
      <c r="Q690" t="str">
        <f t="shared" si="10"/>
        <v>#528D6B</v>
      </c>
      <c r="R690" t="s">
        <v>54</v>
      </c>
      <c r="S690">
        <v>2</v>
      </c>
      <c r="T690" s="80">
        <v>42894</v>
      </c>
      <c r="U690" s="1" t="s">
        <v>2920</v>
      </c>
      <c r="V690">
        <v>1325</v>
      </c>
      <c r="W690">
        <v>50634</v>
      </c>
      <c r="X690">
        <v>70309</v>
      </c>
      <c r="Y690" s="87">
        <v>2.6168187383971201E-2</v>
      </c>
      <c r="Z690">
        <v>25171</v>
      </c>
      <c r="AA690">
        <v>45</v>
      </c>
      <c r="AB690" t="s">
        <v>2916</v>
      </c>
      <c r="AC690">
        <v>0.49711656199391713</v>
      </c>
      <c r="AD690">
        <v>0.7201638481559971</v>
      </c>
      <c r="AE690" s="82">
        <v>0.71815083023645943</v>
      </c>
      <c r="AF690">
        <v>0.66223248350090069</v>
      </c>
      <c r="AG690">
        <v>0.7172416778494437</v>
      </c>
      <c r="AH690">
        <v>-1.7065160031885698E-2</v>
      </c>
      <c r="AI690" t="s">
        <v>2925</v>
      </c>
      <c r="AJ690">
        <v>1325</v>
      </c>
    </row>
    <row r="691" spans="1:36" x14ac:dyDescent="0.2">
      <c r="A691" t="s">
        <v>1554</v>
      </c>
      <c r="B691" t="s">
        <v>1555</v>
      </c>
      <c r="C691" t="s">
        <v>3044</v>
      </c>
      <c r="D691" t="s">
        <v>158</v>
      </c>
      <c r="E691" t="s">
        <v>35</v>
      </c>
      <c r="F691" t="s">
        <v>36</v>
      </c>
      <c r="G691" s="1">
        <v>42906</v>
      </c>
      <c r="H691" s="1">
        <v>42894</v>
      </c>
      <c r="I691" s="83">
        <v>3415</v>
      </c>
      <c r="J691" s="1" t="s">
        <v>1555</v>
      </c>
      <c r="K691" t="s">
        <v>373</v>
      </c>
      <c r="L691" t="s">
        <v>2961</v>
      </c>
      <c r="M691" t="s">
        <v>5797</v>
      </c>
      <c r="N691" t="s">
        <v>8273</v>
      </c>
      <c r="O691" t="s">
        <v>8277</v>
      </c>
      <c r="P691" t="s">
        <v>39</v>
      </c>
      <c r="Q691" t="str">
        <f t="shared" si="10"/>
        <v>#0087DC</v>
      </c>
      <c r="R691" t="s">
        <v>40</v>
      </c>
      <c r="S691">
        <v>2</v>
      </c>
      <c r="T691" s="80">
        <v>42894</v>
      </c>
      <c r="U691" s="1" t="s">
        <v>2915</v>
      </c>
      <c r="V691">
        <v>18005</v>
      </c>
      <c r="W691">
        <v>38654</v>
      </c>
      <c r="X691">
        <v>61533</v>
      </c>
      <c r="Y691" s="87">
        <v>0.46579914109794501</v>
      </c>
      <c r="Z691">
        <v>3148</v>
      </c>
      <c r="AA691">
        <v>528</v>
      </c>
      <c r="AB691" t="s">
        <v>2916</v>
      </c>
      <c r="AC691">
        <v>8.144047187871889E-2</v>
      </c>
      <c r="AD691">
        <v>0.62818325126354968</v>
      </c>
      <c r="AE691" s="82">
        <v>0.70126370404806215</v>
      </c>
      <c r="AF691">
        <v>0.66223248350090069</v>
      </c>
      <c r="AG691">
        <v>0.59327452780692547</v>
      </c>
      <c r="AH691">
        <v>-7.5032695298350896E-2</v>
      </c>
      <c r="AI691" t="s">
        <v>2925</v>
      </c>
      <c r="AJ691">
        <v>18005</v>
      </c>
    </row>
    <row r="692" spans="1:36" x14ac:dyDescent="0.2">
      <c r="A692" t="s">
        <v>1554</v>
      </c>
      <c r="B692" t="s">
        <v>1555</v>
      </c>
      <c r="C692" t="s">
        <v>3044</v>
      </c>
      <c r="D692" t="s">
        <v>158</v>
      </c>
      <c r="E692" t="s">
        <v>35</v>
      </c>
      <c r="F692" t="s">
        <v>36</v>
      </c>
      <c r="G692" s="1">
        <v>42906</v>
      </c>
      <c r="H692" s="1">
        <v>42894</v>
      </c>
      <c r="I692" s="83">
        <v>3415</v>
      </c>
      <c r="J692" s="1" t="s">
        <v>1555</v>
      </c>
      <c r="K692" t="s">
        <v>3532</v>
      </c>
      <c r="L692" t="s">
        <v>3533</v>
      </c>
      <c r="M692" t="s">
        <v>5798</v>
      </c>
      <c r="N692" t="s">
        <v>8273</v>
      </c>
      <c r="O692" t="s">
        <v>8275</v>
      </c>
      <c r="P692" t="s">
        <v>42</v>
      </c>
      <c r="Q692" t="str">
        <f t="shared" si="10"/>
        <v>#DC241f</v>
      </c>
      <c r="R692" t="s">
        <v>43</v>
      </c>
      <c r="S692">
        <v>2</v>
      </c>
      <c r="T692" s="80">
        <v>42894</v>
      </c>
      <c r="U692" s="1" t="s">
        <v>2920</v>
      </c>
      <c r="V692">
        <v>14857</v>
      </c>
      <c r="W692">
        <v>38654</v>
      </c>
      <c r="X692">
        <v>61533</v>
      </c>
      <c r="Y692" s="87">
        <v>0.38435866921922701</v>
      </c>
      <c r="Z692">
        <v>3148</v>
      </c>
      <c r="AA692">
        <v>528</v>
      </c>
      <c r="AB692" t="s">
        <v>2916</v>
      </c>
      <c r="AC692">
        <v>8.144047187871889E-2</v>
      </c>
      <c r="AD692">
        <v>0.62818325126354968</v>
      </c>
      <c r="AE692" s="82">
        <v>0.70126370404806215</v>
      </c>
      <c r="AF692">
        <v>0.66223248350090069</v>
      </c>
      <c r="AG692">
        <v>0.59327452780692547</v>
      </c>
      <c r="AH692">
        <v>0.110792274304207</v>
      </c>
      <c r="AI692" t="s">
        <v>2925</v>
      </c>
      <c r="AJ692">
        <v>14857</v>
      </c>
    </row>
    <row r="693" spans="1:36" x14ac:dyDescent="0.2">
      <c r="A693" t="s">
        <v>1554</v>
      </c>
      <c r="B693" t="s">
        <v>1555</v>
      </c>
      <c r="C693" t="s">
        <v>3044</v>
      </c>
      <c r="D693" t="s">
        <v>158</v>
      </c>
      <c r="E693" t="s">
        <v>35</v>
      </c>
      <c r="F693" t="s">
        <v>36</v>
      </c>
      <c r="G693" s="1">
        <v>42906</v>
      </c>
      <c r="H693" s="1">
        <v>42894</v>
      </c>
      <c r="I693" s="83">
        <v>3415</v>
      </c>
      <c r="J693" s="1" t="s">
        <v>1555</v>
      </c>
      <c r="K693" t="s">
        <v>277</v>
      </c>
      <c r="L693" t="s">
        <v>3534</v>
      </c>
      <c r="M693" t="s">
        <v>5799</v>
      </c>
      <c r="N693" t="s">
        <v>8272</v>
      </c>
      <c r="O693" t="s">
        <v>8275</v>
      </c>
      <c r="P693" t="s">
        <v>52</v>
      </c>
      <c r="Q693" t="str">
        <f t="shared" si="10"/>
        <v>#FAA61A</v>
      </c>
      <c r="R693" t="s">
        <v>53</v>
      </c>
      <c r="S693">
        <v>2</v>
      </c>
      <c r="T693" s="80">
        <v>42894</v>
      </c>
      <c r="U693" s="1" t="s">
        <v>2920</v>
      </c>
      <c r="V693">
        <v>4270</v>
      </c>
      <c r="W693">
        <v>38654</v>
      </c>
      <c r="X693">
        <v>61533</v>
      </c>
      <c r="Y693" s="87">
        <v>0.11046722202100601</v>
      </c>
      <c r="Z693">
        <v>3148</v>
      </c>
      <c r="AA693">
        <v>528</v>
      </c>
      <c r="AB693" t="s">
        <v>2916</v>
      </c>
      <c r="AC693">
        <v>8.144047187871889E-2</v>
      </c>
      <c r="AD693">
        <v>0.62818325126354968</v>
      </c>
      <c r="AE693" s="82">
        <v>0.70126370404806215</v>
      </c>
      <c r="AF693">
        <v>0.66223248350090069</v>
      </c>
      <c r="AG693">
        <v>0.59327452780692547</v>
      </c>
      <c r="AH693">
        <v>4.0797469361064903E-2</v>
      </c>
      <c r="AI693" t="s">
        <v>2925</v>
      </c>
      <c r="AJ693">
        <v>4270</v>
      </c>
    </row>
    <row r="694" spans="1:36" x14ac:dyDescent="0.2">
      <c r="A694" t="s">
        <v>1554</v>
      </c>
      <c r="B694" t="s">
        <v>1555</v>
      </c>
      <c r="C694" t="s">
        <v>3044</v>
      </c>
      <c r="D694" t="s">
        <v>158</v>
      </c>
      <c r="E694" t="s">
        <v>35</v>
      </c>
      <c r="F694" t="s">
        <v>36</v>
      </c>
      <c r="G694" s="1">
        <v>42906</v>
      </c>
      <c r="H694" s="1">
        <v>42894</v>
      </c>
      <c r="I694" s="83">
        <v>3415</v>
      </c>
      <c r="J694" s="1" t="s">
        <v>1555</v>
      </c>
      <c r="K694" t="s">
        <v>3260</v>
      </c>
      <c r="L694" t="s">
        <v>1945</v>
      </c>
      <c r="M694" t="s">
        <v>5800</v>
      </c>
      <c r="N694" t="s">
        <v>8273</v>
      </c>
      <c r="O694" t="s">
        <v>8275</v>
      </c>
      <c r="P694" t="s">
        <v>54</v>
      </c>
      <c r="Q694" t="str">
        <f t="shared" si="10"/>
        <v>#528D6B</v>
      </c>
      <c r="R694" t="s">
        <v>54</v>
      </c>
      <c r="S694">
        <v>2</v>
      </c>
      <c r="T694" s="80">
        <v>42894</v>
      </c>
      <c r="U694" s="1" t="s">
        <v>2920</v>
      </c>
      <c r="V694">
        <v>821</v>
      </c>
      <c r="W694">
        <v>38654</v>
      </c>
      <c r="X694">
        <v>61533</v>
      </c>
      <c r="Y694" s="87">
        <v>2.1239716458839999E-2</v>
      </c>
      <c r="Z694">
        <v>3148</v>
      </c>
      <c r="AA694">
        <v>528</v>
      </c>
      <c r="AB694" t="s">
        <v>2916</v>
      </c>
      <c r="AC694">
        <v>8.144047187871889E-2</v>
      </c>
      <c r="AD694">
        <v>0.62818325126354968</v>
      </c>
      <c r="AE694" s="82">
        <v>0.70126370404806215</v>
      </c>
      <c r="AF694">
        <v>0.66223248350090069</v>
      </c>
      <c r="AG694">
        <v>0.59327452780692547</v>
      </c>
      <c r="AH694">
        <v>-3.2732924138092402E-2</v>
      </c>
      <c r="AI694" t="s">
        <v>2925</v>
      </c>
      <c r="AJ694">
        <v>821</v>
      </c>
    </row>
    <row r="695" spans="1:36" x14ac:dyDescent="0.2">
      <c r="A695" t="s">
        <v>1554</v>
      </c>
      <c r="B695" t="s">
        <v>1555</v>
      </c>
      <c r="C695" t="s">
        <v>3044</v>
      </c>
      <c r="D695" t="s">
        <v>158</v>
      </c>
      <c r="E695" t="s">
        <v>35</v>
      </c>
      <c r="F695" t="s">
        <v>36</v>
      </c>
      <c r="G695" s="1">
        <v>42906</v>
      </c>
      <c r="H695" s="1">
        <v>42894</v>
      </c>
      <c r="I695" s="83">
        <v>3415</v>
      </c>
      <c r="J695" s="1" t="s">
        <v>1555</v>
      </c>
      <c r="K695" t="s">
        <v>925</v>
      </c>
      <c r="L695" t="s">
        <v>1804</v>
      </c>
      <c r="M695" t="s">
        <v>5801</v>
      </c>
      <c r="N695" t="s">
        <v>8273</v>
      </c>
      <c r="O695" t="s">
        <v>8275</v>
      </c>
      <c r="P695" t="s">
        <v>45</v>
      </c>
      <c r="Q695" t="str">
        <f t="shared" si="10"/>
        <v>#70147A</v>
      </c>
      <c r="R695" t="s">
        <v>45</v>
      </c>
      <c r="S695">
        <v>2</v>
      </c>
      <c r="T695" s="80">
        <v>42894</v>
      </c>
      <c r="U695" s="1" t="s">
        <v>2920</v>
      </c>
      <c r="V695">
        <v>426</v>
      </c>
      <c r="W695">
        <v>38654</v>
      </c>
      <c r="X695">
        <v>61533</v>
      </c>
      <c r="Y695" s="87">
        <v>1.1020851658301901E-2</v>
      </c>
      <c r="Z695">
        <v>3148</v>
      </c>
      <c r="AA695">
        <v>528</v>
      </c>
      <c r="AB695" t="s">
        <v>2916</v>
      </c>
      <c r="AC695">
        <v>8.144047187871889E-2</v>
      </c>
      <c r="AD695">
        <v>0.62818325126354968</v>
      </c>
      <c r="AE695" s="82">
        <v>0.70126370404806215</v>
      </c>
      <c r="AF695">
        <v>0.66223248350090069</v>
      </c>
      <c r="AG695">
        <v>0.59327452780692547</v>
      </c>
      <c r="AH695">
        <v>-4.1321279058846097E-2</v>
      </c>
      <c r="AI695" t="s">
        <v>2925</v>
      </c>
      <c r="AJ695">
        <v>426</v>
      </c>
    </row>
    <row r="696" spans="1:36" x14ac:dyDescent="0.2">
      <c r="A696" t="s">
        <v>1554</v>
      </c>
      <c r="B696" t="s">
        <v>1555</v>
      </c>
      <c r="C696" t="s">
        <v>3044</v>
      </c>
      <c r="D696" t="s">
        <v>158</v>
      </c>
      <c r="E696" t="s">
        <v>35</v>
      </c>
      <c r="F696" t="s">
        <v>36</v>
      </c>
      <c r="G696" s="1">
        <v>42906</v>
      </c>
      <c r="H696" s="1">
        <v>42894</v>
      </c>
      <c r="I696" s="83">
        <v>3415</v>
      </c>
      <c r="J696" s="1" t="s">
        <v>1555</v>
      </c>
      <c r="K696" t="s">
        <v>1183</v>
      </c>
      <c r="L696" t="s">
        <v>3158</v>
      </c>
      <c r="M696" t="s">
        <v>5802</v>
      </c>
      <c r="N696" t="s">
        <v>8273</v>
      </c>
      <c r="O696" t="s">
        <v>8275</v>
      </c>
      <c r="P696" t="s">
        <v>146</v>
      </c>
      <c r="Q696" t="str">
        <f t="shared" si="10"/>
        <v>#000000</v>
      </c>
      <c r="R696" t="s">
        <v>117</v>
      </c>
      <c r="S696">
        <v>2</v>
      </c>
      <c r="T696" s="80">
        <v>42894</v>
      </c>
      <c r="U696" s="1" t="s">
        <v>2920</v>
      </c>
      <c r="V696">
        <v>173</v>
      </c>
      <c r="W696">
        <v>38654</v>
      </c>
      <c r="X696">
        <v>61533</v>
      </c>
      <c r="Y696" s="87">
        <v>4.4756040771976998E-3</v>
      </c>
      <c r="Z696">
        <v>3148</v>
      </c>
      <c r="AA696">
        <v>528</v>
      </c>
      <c r="AB696" t="s">
        <v>2916</v>
      </c>
      <c r="AC696">
        <v>8.144047187871889E-2</v>
      </c>
      <c r="AD696">
        <v>0.62818325126354968</v>
      </c>
      <c r="AE696" s="82">
        <v>0.70126370404806215</v>
      </c>
      <c r="AF696">
        <v>0.66223248350090069</v>
      </c>
      <c r="AG696">
        <v>0.59327452780692547</v>
      </c>
      <c r="AH696">
        <v>0</v>
      </c>
      <c r="AI696" t="s">
        <v>2925</v>
      </c>
      <c r="AJ696">
        <v>173</v>
      </c>
    </row>
    <row r="697" spans="1:36" x14ac:dyDescent="0.2">
      <c r="A697" t="s">
        <v>1554</v>
      </c>
      <c r="B697" t="s">
        <v>1555</v>
      </c>
      <c r="C697" t="s">
        <v>3044</v>
      </c>
      <c r="D697" t="s">
        <v>158</v>
      </c>
      <c r="E697" t="s">
        <v>35</v>
      </c>
      <c r="F697" t="s">
        <v>36</v>
      </c>
      <c r="G697" s="1">
        <v>42906</v>
      </c>
      <c r="H697" s="1">
        <v>42894</v>
      </c>
      <c r="I697" s="83">
        <v>3415</v>
      </c>
      <c r="J697" s="1" t="s">
        <v>1555</v>
      </c>
      <c r="K697" t="s">
        <v>232</v>
      </c>
      <c r="L697" t="s">
        <v>3535</v>
      </c>
      <c r="M697" t="s">
        <v>5803</v>
      </c>
      <c r="N697" t="s">
        <v>8273</v>
      </c>
      <c r="O697" t="s">
        <v>8275</v>
      </c>
      <c r="P697" t="s">
        <v>146</v>
      </c>
      <c r="Q697" t="str">
        <f t="shared" si="10"/>
        <v>#000000</v>
      </c>
      <c r="R697" t="s">
        <v>117</v>
      </c>
      <c r="S697">
        <v>2</v>
      </c>
      <c r="T697" s="80">
        <v>42894</v>
      </c>
      <c r="U697" s="1" t="s">
        <v>2920</v>
      </c>
      <c r="V697">
        <v>59</v>
      </c>
      <c r="W697">
        <v>38654</v>
      </c>
      <c r="X697">
        <v>61533</v>
      </c>
      <c r="Y697" s="87">
        <v>1.526362084131E-3</v>
      </c>
      <c r="Z697">
        <v>3148</v>
      </c>
      <c r="AA697">
        <v>528</v>
      </c>
      <c r="AB697" t="s">
        <v>2916</v>
      </c>
      <c r="AC697">
        <v>8.144047187871889E-2</v>
      </c>
      <c r="AD697">
        <v>0.62818325126354968</v>
      </c>
      <c r="AE697" s="82">
        <v>0.70126370404806215</v>
      </c>
      <c r="AF697">
        <v>0.66223248350090069</v>
      </c>
      <c r="AG697">
        <v>0.59327452780692547</v>
      </c>
      <c r="AH697">
        <v>0</v>
      </c>
      <c r="AI697" t="s">
        <v>2925</v>
      </c>
      <c r="AJ697">
        <v>59</v>
      </c>
    </row>
    <row r="698" spans="1:36" x14ac:dyDescent="0.2">
      <c r="A698" t="s">
        <v>1554</v>
      </c>
      <c r="B698" t="s">
        <v>1555</v>
      </c>
      <c r="C698" t="s">
        <v>3044</v>
      </c>
      <c r="D698" t="s">
        <v>158</v>
      </c>
      <c r="E698" t="s">
        <v>35</v>
      </c>
      <c r="F698" t="s">
        <v>36</v>
      </c>
      <c r="G698" s="1">
        <v>42906</v>
      </c>
      <c r="H698" s="1">
        <v>42894</v>
      </c>
      <c r="I698" s="83">
        <v>3415</v>
      </c>
      <c r="J698" s="1" t="s">
        <v>1555</v>
      </c>
      <c r="K698" t="s">
        <v>3536</v>
      </c>
      <c r="L698" t="s">
        <v>3381</v>
      </c>
      <c r="M698" t="s">
        <v>5804</v>
      </c>
      <c r="N698" t="s">
        <v>8273</v>
      </c>
      <c r="O698" t="s">
        <v>8275</v>
      </c>
      <c r="P698" t="s">
        <v>2719</v>
      </c>
      <c r="Q698" t="str">
        <f t="shared" si="10"/>
        <v>#000000</v>
      </c>
      <c r="R698" t="s">
        <v>2719</v>
      </c>
      <c r="S698">
        <v>2</v>
      </c>
      <c r="T698" s="80">
        <v>42894</v>
      </c>
      <c r="U698" s="1" t="s">
        <v>2920</v>
      </c>
      <c r="V698">
        <v>43</v>
      </c>
      <c r="W698">
        <v>38654</v>
      </c>
      <c r="X698">
        <v>61533</v>
      </c>
      <c r="Y698" s="87">
        <v>1.1124333833497E-3</v>
      </c>
      <c r="Z698">
        <v>3148</v>
      </c>
      <c r="AA698">
        <v>528</v>
      </c>
      <c r="AB698" t="s">
        <v>2916</v>
      </c>
      <c r="AC698">
        <v>8.144047187871889E-2</v>
      </c>
      <c r="AD698">
        <v>0.62818325126354968</v>
      </c>
      <c r="AE698" s="82">
        <v>0.70126370404806215</v>
      </c>
      <c r="AF698">
        <v>0.66223248350090069</v>
      </c>
      <c r="AG698">
        <v>0.59327452780692547</v>
      </c>
      <c r="AH698">
        <v>0</v>
      </c>
      <c r="AI698" t="s">
        <v>2925</v>
      </c>
      <c r="AJ698">
        <v>43</v>
      </c>
    </row>
    <row r="699" spans="1:36" x14ac:dyDescent="0.2">
      <c r="A699" t="s">
        <v>1494</v>
      </c>
      <c r="B699" t="s">
        <v>3537</v>
      </c>
      <c r="C699" t="s">
        <v>2962</v>
      </c>
      <c r="D699" t="s">
        <v>59</v>
      </c>
      <c r="E699" t="s">
        <v>35</v>
      </c>
      <c r="F699" t="s">
        <v>36</v>
      </c>
      <c r="G699" s="1">
        <v>42906</v>
      </c>
      <c r="H699" s="1">
        <v>42894</v>
      </c>
      <c r="I699" s="83">
        <v>3416</v>
      </c>
      <c r="J699" s="1" t="s">
        <v>1495</v>
      </c>
      <c r="K699" t="s">
        <v>3538</v>
      </c>
      <c r="L699" t="s">
        <v>46</v>
      </c>
      <c r="M699" t="s">
        <v>5805</v>
      </c>
      <c r="N699" t="s">
        <v>8273</v>
      </c>
      <c r="O699" t="s">
        <v>8277</v>
      </c>
      <c r="P699" t="s">
        <v>42</v>
      </c>
      <c r="Q699" t="str">
        <f t="shared" si="10"/>
        <v>#DC241f</v>
      </c>
      <c r="R699" t="s">
        <v>43</v>
      </c>
      <c r="S699">
        <v>2</v>
      </c>
      <c r="T699" s="80">
        <v>42894</v>
      </c>
      <c r="U699" s="1" t="s">
        <v>2915</v>
      </c>
      <c r="V699">
        <v>32023</v>
      </c>
      <c r="W699">
        <v>56421</v>
      </c>
      <c r="X699">
        <v>72859</v>
      </c>
      <c r="Y699" s="87">
        <v>0.56757235781003501</v>
      </c>
      <c r="Z699">
        <v>9176</v>
      </c>
      <c r="AA699">
        <v>381</v>
      </c>
      <c r="AB699" t="s">
        <v>2916</v>
      </c>
      <c r="AC699">
        <v>0.16263448006947767</v>
      </c>
      <c r="AD699">
        <v>0.77438614309831322</v>
      </c>
      <c r="AE699" s="82">
        <v>0.67806638533229158</v>
      </c>
      <c r="AF699">
        <v>0.66223248350090069</v>
      </c>
      <c r="AG699">
        <v>0.68686312680405448</v>
      </c>
      <c r="AH699">
        <v>0.13525086292135</v>
      </c>
      <c r="AI699" t="s">
        <v>2917</v>
      </c>
      <c r="AJ699">
        <v>32023</v>
      </c>
    </row>
    <row r="700" spans="1:36" x14ac:dyDescent="0.2">
      <c r="A700" t="s">
        <v>1494</v>
      </c>
      <c r="B700" t="s">
        <v>3537</v>
      </c>
      <c r="C700" t="s">
        <v>2962</v>
      </c>
      <c r="D700" t="s">
        <v>59</v>
      </c>
      <c r="E700" t="s">
        <v>35</v>
      </c>
      <c r="F700" t="s">
        <v>36</v>
      </c>
      <c r="G700" s="1">
        <v>42906</v>
      </c>
      <c r="H700" s="1">
        <v>42894</v>
      </c>
      <c r="I700" s="83">
        <v>3416</v>
      </c>
      <c r="J700" s="1" t="s">
        <v>1495</v>
      </c>
      <c r="K700" t="s">
        <v>66</v>
      </c>
      <c r="L700" t="s">
        <v>3539</v>
      </c>
      <c r="M700" t="s">
        <v>67</v>
      </c>
      <c r="N700" t="s">
        <v>8273</v>
      </c>
      <c r="O700" t="s">
        <v>8275</v>
      </c>
      <c r="P700" t="s">
        <v>39</v>
      </c>
      <c r="Q700" t="str">
        <f t="shared" si="10"/>
        <v>#0087DC</v>
      </c>
      <c r="R700" t="s">
        <v>40</v>
      </c>
      <c r="S700">
        <v>2</v>
      </c>
      <c r="T700" s="80">
        <v>42894</v>
      </c>
      <c r="U700" s="1" t="s">
        <v>2920</v>
      </c>
      <c r="V700">
        <v>22847</v>
      </c>
      <c r="W700">
        <v>56421</v>
      </c>
      <c r="X700">
        <v>72859</v>
      </c>
      <c r="Y700" s="87">
        <v>0.40493787774055701</v>
      </c>
      <c r="Z700">
        <v>9176</v>
      </c>
      <c r="AA700">
        <v>381</v>
      </c>
      <c r="AB700" t="s">
        <v>2916</v>
      </c>
      <c r="AC700">
        <v>0.16263448006947767</v>
      </c>
      <c r="AD700">
        <v>0.77438614309831322</v>
      </c>
      <c r="AE700" s="82">
        <v>0.67806638533229158</v>
      </c>
      <c r="AF700">
        <v>0.66223248350090069</v>
      </c>
      <c r="AG700">
        <v>0.68686312680405448</v>
      </c>
      <c r="AH700">
        <v>-2.5565826252718499E-2</v>
      </c>
      <c r="AI700" t="s">
        <v>2917</v>
      </c>
      <c r="AJ700">
        <v>22847</v>
      </c>
    </row>
    <row r="701" spans="1:36" x14ac:dyDescent="0.2">
      <c r="A701" t="s">
        <v>1494</v>
      </c>
      <c r="B701" t="s">
        <v>3537</v>
      </c>
      <c r="C701" t="s">
        <v>2962</v>
      </c>
      <c r="D701" t="s">
        <v>59</v>
      </c>
      <c r="E701" t="s">
        <v>35</v>
      </c>
      <c r="F701" t="s">
        <v>36</v>
      </c>
      <c r="G701" s="1">
        <v>42906</v>
      </c>
      <c r="H701" s="1">
        <v>42894</v>
      </c>
      <c r="I701" s="83">
        <v>3416</v>
      </c>
      <c r="J701" s="1" t="s">
        <v>1495</v>
      </c>
      <c r="K701" t="s">
        <v>1496</v>
      </c>
      <c r="L701" t="s">
        <v>3540</v>
      </c>
      <c r="M701" t="s">
        <v>5806</v>
      </c>
      <c r="N701" t="s">
        <v>8272</v>
      </c>
      <c r="O701" t="s">
        <v>8275</v>
      </c>
      <c r="P701" t="s">
        <v>52</v>
      </c>
      <c r="Q701" t="str">
        <f t="shared" si="10"/>
        <v>#FAA61A</v>
      </c>
      <c r="R701" t="s">
        <v>53</v>
      </c>
      <c r="S701">
        <v>2</v>
      </c>
      <c r="T701" s="80">
        <v>42894</v>
      </c>
      <c r="U701" s="1" t="s">
        <v>2920</v>
      </c>
      <c r="V701">
        <v>1551</v>
      </c>
      <c r="W701">
        <v>56421</v>
      </c>
      <c r="X701">
        <v>72859</v>
      </c>
      <c r="Y701" s="87">
        <v>2.7489764449407102E-2</v>
      </c>
      <c r="Z701">
        <v>9176</v>
      </c>
      <c r="AA701">
        <v>381</v>
      </c>
      <c r="AB701" t="s">
        <v>2916</v>
      </c>
      <c r="AC701">
        <v>0.16263448006947767</v>
      </c>
      <c r="AD701">
        <v>0.77438614309831322</v>
      </c>
      <c r="AE701" s="82">
        <v>0.67806638533229158</v>
      </c>
      <c r="AF701">
        <v>0.66223248350090069</v>
      </c>
      <c r="AG701">
        <v>0.68686312680405448</v>
      </c>
      <c r="AH701">
        <v>-2.8607653505675901E-2</v>
      </c>
      <c r="AI701" t="s">
        <v>2917</v>
      </c>
      <c r="AJ701">
        <v>1551</v>
      </c>
    </row>
    <row r="702" spans="1:36" x14ac:dyDescent="0.2">
      <c r="A702" t="s">
        <v>699</v>
      </c>
      <c r="B702" t="s">
        <v>3541</v>
      </c>
      <c r="C702" t="s">
        <v>3167</v>
      </c>
      <c r="D702" t="s">
        <v>337</v>
      </c>
      <c r="E702" t="s">
        <v>35</v>
      </c>
      <c r="F702" t="s">
        <v>36</v>
      </c>
      <c r="G702" s="1">
        <v>42906</v>
      </c>
      <c r="H702" s="1">
        <v>42894</v>
      </c>
      <c r="I702" s="83">
        <v>3417</v>
      </c>
      <c r="J702" s="1" t="s">
        <v>700</v>
      </c>
      <c r="K702" t="s">
        <v>701</v>
      </c>
      <c r="L702" t="s">
        <v>3542</v>
      </c>
      <c r="M702" t="s">
        <v>5807</v>
      </c>
      <c r="N702" t="s">
        <v>8272</v>
      </c>
      <c r="O702" t="s">
        <v>8277</v>
      </c>
      <c r="P702" t="s">
        <v>42</v>
      </c>
      <c r="Q702" t="str">
        <f t="shared" si="10"/>
        <v>#DC241f</v>
      </c>
      <c r="R702" t="s">
        <v>43</v>
      </c>
      <c r="S702">
        <v>2</v>
      </c>
      <c r="T702" s="80">
        <v>42894</v>
      </c>
      <c r="U702" s="1" t="s">
        <v>2915</v>
      </c>
      <c r="V702">
        <v>26772</v>
      </c>
      <c r="W702">
        <v>48324</v>
      </c>
      <c r="X702">
        <v>71132</v>
      </c>
      <c r="Y702" s="87">
        <v>0.55401042960019797</v>
      </c>
      <c r="Z702">
        <v>12364</v>
      </c>
      <c r="AA702">
        <v>302</v>
      </c>
      <c r="AB702" t="s">
        <v>2916</v>
      </c>
      <c r="AC702">
        <v>0.25585630328615183</v>
      </c>
      <c r="AD702">
        <v>0.67935668897261425</v>
      </c>
      <c r="AE702" s="82">
        <v>0.66039086932879887</v>
      </c>
      <c r="AF702">
        <v>0.66223248350090069</v>
      </c>
      <c r="AG702">
        <v>0.66451800654783555</v>
      </c>
      <c r="AH702">
        <v>8.1129481911394505E-2</v>
      </c>
      <c r="AI702" t="s">
        <v>2917</v>
      </c>
      <c r="AJ702">
        <v>26772</v>
      </c>
    </row>
    <row r="703" spans="1:36" x14ac:dyDescent="0.2">
      <c r="A703" t="s">
        <v>699</v>
      </c>
      <c r="B703" t="s">
        <v>3541</v>
      </c>
      <c r="C703" t="s">
        <v>3167</v>
      </c>
      <c r="D703" t="s">
        <v>337</v>
      </c>
      <c r="E703" t="s">
        <v>35</v>
      </c>
      <c r="F703" t="s">
        <v>36</v>
      </c>
      <c r="G703" s="1">
        <v>42906</v>
      </c>
      <c r="H703" s="1">
        <v>42894</v>
      </c>
      <c r="I703" s="83">
        <v>3417</v>
      </c>
      <c r="J703" s="1" t="s">
        <v>700</v>
      </c>
      <c r="K703" t="s">
        <v>3543</v>
      </c>
      <c r="L703" t="s">
        <v>2939</v>
      </c>
      <c r="M703" t="s">
        <v>5808</v>
      </c>
      <c r="N703" t="s">
        <v>8273</v>
      </c>
      <c r="O703" t="s">
        <v>8275</v>
      </c>
      <c r="P703" t="s">
        <v>39</v>
      </c>
      <c r="Q703" t="str">
        <f t="shared" si="10"/>
        <v>#0087DC</v>
      </c>
      <c r="R703" t="s">
        <v>40</v>
      </c>
      <c r="S703">
        <v>2</v>
      </c>
      <c r="T703" s="80">
        <v>42894</v>
      </c>
      <c r="U703" s="1" t="s">
        <v>2920</v>
      </c>
      <c r="V703">
        <v>14408</v>
      </c>
      <c r="W703">
        <v>48324</v>
      </c>
      <c r="X703">
        <v>71132</v>
      </c>
      <c r="Y703" s="87">
        <v>0.29815412631404598</v>
      </c>
      <c r="Z703">
        <v>12364</v>
      </c>
      <c r="AA703">
        <v>302</v>
      </c>
      <c r="AB703" t="s">
        <v>2916</v>
      </c>
      <c r="AC703">
        <v>0.25585630328615183</v>
      </c>
      <c r="AD703">
        <v>0.67935668897261425</v>
      </c>
      <c r="AE703" s="82">
        <v>0.66039086932879887</v>
      </c>
      <c r="AF703">
        <v>0.66223248350090069</v>
      </c>
      <c r="AG703">
        <v>0.66451800654783555</v>
      </c>
      <c r="AH703">
        <v>7.5749431663408598E-2</v>
      </c>
      <c r="AI703" t="s">
        <v>2917</v>
      </c>
      <c r="AJ703">
        <v>14408</v>
      </c>
    </row>
    <row r="704" spans="1:36" x14ac:dyDescent="0.2">
      <c r="A704" t="s">
        <v>699</v>
      </c>
      <c r="B704" t="s">
        <v>3541</v>
      </c>
      <c r="C704" t="s">
        <v>3167</v>
      </c>
      <c r="D704" t="s">
        <v>337</v>
      </c>
      <c r="E704" t="s">
        <v>35</v>
      </c>
      <c r="F704" t="s">
        <v>36</v>
      </c>
      <c r="G704" s="1">
        <v>42906</v>
      </c>
      <c r="H704" s="1">
        <v>42894</v>
      </c>
      <c r="I704" s="83">
        <v>3417</v>
      </c>
      <c r="J704" s="1" t="s">
        <v>700</v>
      </c>
      <c r="K704" t="s">
        <v>3544</v>
      </c>
      <c r="L704" t="s">
        <v>3056</v>
      </c>
      <c r="M704" t="s">
        <v>5809</v>
      </c>
      <c r="N704" t="s">
        <v>8272</v>
      </c>
      <c r="O704" t="s">
        <v>8275</v>
      </c>
      <c r="P704" t="s">
        <v>52</v>
      </c>
      <c r="Q704" t="str">
        <f t="shared" si="10"/>
        <v>#FAA61A</v>
      </c>
      <c r="R704" t="s">
        <v>53</v>
      </c>
      <c r="S704">
        <v>2</v>
      </c>
      <c r="T704" s="80">
        <v>42894</v>
      </c>
      <c r="U704" s="1" t="s">
        <v>2920</v>
      </c>
      <c r="V704">
        <v>4787</v>
      </c>
      <c r="W704">
        <v>48324</v>
      </c>
      <c r="X704">
        <v>71132</v>
      </c>
      <c r="Y704" s="87">
        <v>9.9060508236073194E-2</v>
      </c>
      <c r="Z704">
        <v>12364</v>
      </c>
      <c r="AA704">
        <v>302</v>
      </c>
      <c r="AB704" t="s">
        <v>2916</v>
      </c>
      <c r="AC704">
        <v>0.25585630328615183</v>
      </c>
      <c r="AD704">
        <v>0.67935668897261425</v>
      </c>
      <c r="AE704" s="82">
        <v>0.66039086932879887</v>
      </c>
      <c r="AF704">
        <v>0.66223248350090069</v>
      </c>
      <c r="AG704">
        <v>0.66451800654783555</v>
      </c>
      <c r="AH704">
        <v>-1.3773142599285601E-2</v>
      </c>
      <c r="AI704" t="s">
        <v>2917</v>
      </c>
      <c r="AJ704">
        <v>4787</v>
      </c>
    </row>
    <row r="705" spans="1:36" x14ac:dyDescent="0.2">
      <c r="A705" t="s">
        <v>699</v>
      </c>
      <c r="B705" t="s">
        <v>3541</v>
      </c>
      <c r="C705" t="s">
        <v>3167</v>
      </c>
      <c r="D705" t="s">
        <v>337</v>
      </c>
      <c r="E705" t="s">
        <v>35</v>
      </c>
      <c r="F705" t="s">
        <v>36</v>
      </c>
      <c r="G705" s="1">
        <v>42906</v>
      </c>
      <c r="H705" s="1">
        <v>42894</v>
      </c>
      <c r="I705" s="83">
        <v>3417</v>
      </c>
      <c r="J705" s="1" t="s">
        <v>700</v>
      </c>
      <c r="K705" t="s">
        <v>3545</v>
      </c>
      <c r="L705" t="s">
        <v>2724</v>
      </c>
      <c r="M705" t="s">
        <v>5810</v>
      </c>
      <c r="N705" t="s">
        <v>8273</v>
      </c>
      <c r="O705" t="s">
        <v>8275</v>
      </c>
      <c r="P705" t="s">
        <v>45</v>
      </c>
      <c r="Q705" t="str">
        <f t="shared" si="10"/>
        <v>#70147A</v>
      </c>
      <c r="R705" t="s">
        <v>45</v>
      </c>
      <c r="S705">
        <v>2</v>
      </c>
      <c r="T705" s="80">
        <v>42894</v>
      </c>
      <c r="U705" s="1" t="s">
        <v>2920</v>
      </c>
      <c r="V705">
        <v>1116</v>
      </c>
      <c r="W705">
        <v>48324</v>
      </c>
      <c r="X705">
        <v>71132</v>
      </c>
      <c r="Y705" s="87">
        <v>2.3094114725602199E-2</v>
      </c>
      <c r="Z705">
        <v>12364</v>
      </c>
      <c r="AA705">
        <v>302</v>
      </c>
      <c r="AB705" t="s">
        <v>2916</v>
      </c>
      <c r="AC705">
        <v>0.25585630328615183</v>
      </c>
      <c r="AD705">
        <v>0.67935668897261425</v>
      </c>
      <c r="AE705" s="82">
        <v>0.66039086932879887</v>
      </c>
      <c r="AF705">
        <v>0.66223248350090069</v>
      </c>
      <c r="AG705">
        <v>0.66451800654783555</v>
      </c>
      <c r="AH705">
        <v>-9.1469374731140904E-2</v>
      </c>
      <c r="AI705" t="s">
        <v>2917</v>
      </c>
      <c r="AJ705">
        <v>1116</v>
      </c>
    </row>
    <row r="706" spans="1:36" x14ac:dyDescent="0.2">
      <c r="A706" t="s">
        <v>699</v>
      </c>
      <c r="B706" t="s">
        <v>3541</v>
      </c>
      <c r="C706" t="s">
        <v>3167</v>
      </c>
      <c r="D706" t="s">
        <v>337</v>
      </c>
      <c r="E706" t="s">
        <v>35</v>
      </c>
      <c r="F706" t="s">
        <v>36</v>
      </c>
      <c r="G706" s="1">
        <v>42906</v>
      </c>
      <c r="H706" s="1">
        <v>42894</v>
      </c>
      <c r="I706" s="83">
        <v>3417</v>
      </c>
      <c r="J706" s="1" t="s">
        <v>700</v>
      </c>
      <c r="K706" t="s">
        <v>3546</v>
      </c>
      <c r="L706" t="s">
        <v>3520</v>
      </c>
      <c r="M706" t="s">
        <v>5811</v>
      </c>
      <c r="N706" t="s">
        <v>8273</v>
      </c>
      <c r="O706" t="s">
        <v>8275</v>
      </c>
      <c r="P706" t="s">
        <v>54</v>
      </c>
      <c r="Q706" t="str">
        <f t="shared" si="10"/>
        <v>#528D6B</v>
      </c>
      <c r="R706" t="s">
        <v>54</v>
      </c>
      <c r="S706">
        <v>2</v>
      </c>
      <c r="T706" s="80">
        <v>42894</v>
      </c>
      <c r="U706" s="1" t="s">
        <v>2920</v>
      </c>
      <c r="V706">
        <v>797</v>
      </c>
      <c r="W706">
        <v>48324</v>
      </c>
      <c r="X706">
        <v>71132</v>
      </c>
      <c r="Y706" s="87">
        <v>1.6492839996689001E-2</v>
      </c>
      <c r="Z706">
        <v>12364</v>
      </c>
      <c r="AA706">
        <v>302</v>
      </c>
      <c r="AB706" t="s">
        <v>2916</v>
      </c>
      <c r="AC706">
        <v>0.25585630328615183</v>
      </c>
      <c r="AD706">
        <v>0.67935668897261425</v>
      </c>
      <c r="AE706" s="82">
        <v>0.66039086932879887</v>
      </c>
      <c r="AF706">
        <v>0.66223248350090069</v>
      </c>
      <c r="AG706">
        <v>0.66451800654783555</v>
      </c>
      <c r="AH706">
        <v>-4.23435698217874E-2</v>
      </c>
      <c r="AI706" t="s">
        <v>2917</v>
      </c>
      <c r="AJ706">
        <v>797</v>
      </c>
    </row>
    <row r="707" spans="1:36" x14ac:dyDescent="0.2">
      <c r="A707" t="s">
        <v>699</v>
      </c>
      <c r="B707" t="s">
        <v>3541</v>
      </c>
      <c r="C707" t="s">
        <v>3167</v>
      </c>
      <c r="D707" t="s">
        <v>337</v>
      </c>
      <c r="E707" t="s">
        <v>35</v>
      </c>
      <c r="F707" t="s">
        <v>36</v>
      </c>
      <c r="G707" s="1">
        <v>42906</v>
      </c>
      <c r="H707" s="1">
        <v>42894</v>
      </c>
      <c r="I707" s="83">
        <v>3417</v>
      </c>
      <c r="J707" s="1" t="s">
        <v>700</v>
      </c>
      <c r="K707" t="s">
        <v>140</v>
      </c>
      <c r="L707" t="s">
        <v>3547</v>
      </c>
      <c r="M707" t="s">
        <v>5812</v>
      </c>
      <c r="N707" t="s">
        <v>8273</v>
      </c>
      <c r="O707" t="s">
        <v>8275</v>
      </c>
      <c r="P707" t="s">
        <v>146</v>
      </c>
      <c r="Q707" t="str">
        <f t="shared" ref="Q707:Q770" si="11">IF(R707="Lab","#DC241f",IF(R707="Con","#0087DC",IF(R707="LD","#FAA61A",IF(R707="PC","#008142",IF(R707="UKIP","#70147A",IF(R707="SNP","#FEF987",IF(R707="Green","#528D6B",IF(R707="SF","#326760",IF(R707="DUP","#D46A4C","#000000")))))))))</f>
        <v>#000000</v>
      </c>
      <c r="R707" t="s">
        <v>117</v>
      </c>
      <c r="S707">
        <v>2</v>
      </c>
      <c r="T707" s="80">
        <v>42894</v>
      </c>
      <c r="U707" s="1" t="s">
        <v>2920</v>
      </c>
      <c r="V707">
        <v>399</v>
      </c>
      <c r="W707">
        <v>48324</v>
      </c>
      <c r="X707">
        <v>71132</v>
      </c>
      <c r="Y707" s="87">
        <v>8.2567668239384006E-3</v>
      </c>
      <c r="Z707">
        <v>12364</v>
      </c>
      <c r="AA707">
        <v>302</v>
      </c>
      <c r="AB707" t="s">
        <v>2916</v>
      </c>
      <c r="AC707">
        <v>0.25585630328615183</v>
      </c>
      <c r="AD707">
        <v>0.67935668897261425</v>
      </c>
      <c r="AE707" s="82">
        <v>0.66039086932879887</v>
      </c>
      <c r="AF707">
        <v>0.66223248350090069</v>
      </c>
      <c r="AG707">
        <v>0.66451800654783555</v>
      </c>
      <c r="AH707">
        <v>0</v>
      </c>
      <c r="AI707" t="s">
        <v>2917</v>
      </c>
      <c r="AJ707">
        <v>399</v>
      </c>
    </row>
    <row r="708" spans="1:36" x14ac:dyDescent="0.2">
      <c r="A708" t="s">
        <v>699</v>
      </c>
      <c r="B708" t="s">
        <v>3541</v>
      </c>
      <c r="C708" t="s">
        <v>3167</v>
      </c>
      <c r="D708" t="s">
        <v>337</v>
      </c>
      <c r="E708" t="s">
        <v>35</v>
      </c>
      <c r="F708" t="s">
        <v>36</v>
      </c>
      <c r="G708" s="1">
        <v>42906</v>
      </c>
      <c r="H708" s="1">
        <v>42894</v>
      </c>
      <c r="I708" s="83">
        <v>3417</v>
      </c>
      <c r="J708" s="1" t="s">
        <v>700</v>
      </c>
      <c r="K708" t="s">
        <v>702</v>
      </c>
      <c r="L708" t="s">
        <v>3112</v>
      </c>
      <c r="M708" t="s">
        <v>5813</v>
      </c>
      <c r="N708" t="s">
        <v>8273</v>
      </c>
      <c r="O708" t="s">
        <v>8275</v>
      </c>
      <c r="P708" t="s">
        <v>2719</v>
      </c>
      <c r="Q708" t="str">
        <f t="shared" si="11"/>
        <v>#000000</v>
      </c>
      <c r="R708" t="s">
        <v>2719</v>
      </c>
      <c r="S708">
        <v>2</v>
      </c>
      <c r="T708" s="80">
        <v>42894</v>
      </c>
      <c r="U708" s="1" t="s">
        <v>2920</v>
      </c>
      <c r="V708">
        <v>45</v>
      </c>
      <c r="W708">
        <v>48324</v>
      </c>
      <c r="X708">
        <v>71132</v>
      </c>
      <c r="Y708" s="87">
        <v>9.3121430345170005E-4</v>
      </c>
      <c r="Z708">
        <v>12364</v>
      </c>
      <c r="AA708">
        <v>302</v>
      </c>
      <c r="AB708" t="s">
        <v>2916</v>
      </c>
      <c r="AC708">
        <v>0.25585630328615183</v>
      </c>
      <c r="AD708">
        <v>0.67935668897261425</v>
      </c>
      <c r="AE708" s="82">
        <v>0.66039086932879887</v>
      </c>
      <c r="AF708">
        <v>0.66223248350090069</v>
      </c>
      <c r="AG708">
        <v>0.66451800654783555</v>
      </c>
      <c r="AH708">
        <v>0</v>
      </c>
      <c r="AI708" t="s">
        <v>2917</v>
      </c>
      <c r="AJ708">
        <v>45</v>
      </c>
    </row>
    <row r="709" spans="1:36" x14ac:dyDescent="0.2">
      <c r="A709" t="s">
        <v>1558</v>
      </c>
      <c r="B709" t="s">
        <v>1559</v>
      </c>
      <c r="C709" t="s">
        <v>3073</v>
      </c>
      <c r="D709" t="s">
        <v>3074</v>
      </c>
      <c r="E709" t="s">
        <v>35</v>
      </c>
      <c r="F709" t="s">
        <v>36</v>
      </c>
      <c r="G709" s="1">
        <v>42906</v>
      </c>
      <c r="H709" s="1">
        <v>42894</v>
      </c>
      <c r="I709" s="83">
        <v>3418</v>
      </c>
      <c r="J709" s="1" t="s">
        <v>1559</v>
      </c>
      <c r="K709" t="s">
        <v>3548</v>
      </c>
      <c r="L709" t="s">
        <v>1961</v>
      </c>
      <c r="M709" t="s">
        <v>5814</v>
      </c>
      <c r="N709" t="s">
        <v>8273</v>
      </c>
      <c r="O709" t="s">
        <v>8275</v>
      </c>
      <c r="P709" t="s">
        <v>39</v>
      </c>
      <c r="Q709" t="str">
        <f t="shared" si="11"/>
        <v>#0087DC</v>
      </c>
      <c r="R709" t="s">
        <v>40</v>
      </c>
      <c r="S709">
        <v>2</v>
      </c>
      <c r="T709" s="80">
        <v>42894</v>
      </c>
      <c r="U709" s="1" t="s">
        <v>2915</v>
      </c>
      <c r="V709">
        <v>27031</v>
      </c>
      <c r="W709">
        <v>44145</v>
      </c>
      <c r="X709">
        <v>68566</v>
      </c>
      <c r="Y709" s="87">
        <v>0.612323026390304</v>
      </c>
      <c r="Z709">
        <v>15828</v>
      </c>
      <c r="AA709">
        <v>210</v>
      </c>
      <c r="AB709" t="s">
        <v>2916</v>
      </c>
      <c r="AC709">
        <v>0.35854570166496774</v>
      </c>
      <c r="AD709">
        <v>0.64383222005075402</v>
      </c>
      <c r="AE709" s="82">
        <v>0.69807681374818276</v>
      </c>
      <c r="AF709">
        <v>0.66223248350090069</v>
      </c>
      <c r="AG709">
        <v>0.64127596611349658</v>
      </c>
      <c r="AH709">
        <v>0.24575212133002</v>
      </c>
      <c r="AI709" t="s">
        <v>3549</v>
      </c>
      <c r="AJ709">
        <v>27031</v>
      </c>
    </row>
    <row r="710" spans="1:36" x14ac:dyDescent="0.2">
      <c r="A710" t="s">
        <v>1558</v>
      </c>
      <c r="B710" t="s">
        <v>1559</v>
      </c>
      <c r="C710" t="s">
        <v>3073</v>
      </c>
      <c r="D710" t="s">
        <v>3074</v>
      </c>
      <c r="E710" t="s">
        <v>35</v>
      </c>
      <c r="F710" t="s">
        <v>36</v>
      </c>
      <c r="G710" s="1">
        <v>42906</v>
      </c>
      <c r="H710" s="1">
        <v>42894</v>
      </c>
      <c r="I710" s="83">
        <v>3418</v>
      </c>
      <c r="J710" s="1" t="s">
        <v>1559</v>
      </c>
      <c r="K710" t="s">
        <v>3550</v>
      </c>
      <c r="L710" t="s">
        <v>3551</v>
      </c>
      <c r="M710" t="s">
        <v>5815</v>
      </c>
      <c r="N710" t="s">
        <v>8272</v>
      </c>
      <c r="O710" t="s">
        <v>8275</v>
      </c>
      <c r="P710" t="s">
        <v>42</v>
      </c>
      <c r="Q710" t="str">
        <f t="shared" si="11"/>
        <v>#DC241f</v>
      </c>
      <c r="R710" t="s">
        <v>43</v>
      </c>
      <c r="S710">
        <v>2</v>
      </c>
      <c r="T710" s="80">
        <v>42894</v>
      </c>
      <c r="U710" s="1" t="s">
        <v>2920</v>
      </c>
      <c r="V710">
        <v>11203</v>
      </c>
      <c r="W710">
        <v>44145</v>
      </c>
      <c r="X710">
        <v>68566</v>
      </c>
      <c r="Y710" s="87">
        <v>0.25377732472533698</v>
      </c>
      <c r="Z710">
        <v>15828</v>
      </c>
      <c r="AA710">
        <v>210</v>
      </c>
      <c r="AB710" t="s">
        <v>2916</v>
      </c>
      <c r="AC710">
        <v>0.35854570166496774</v>
      </c>
      <c r="AD710">
        <v>0.64383222005075402</v>
      </c>
      <c r="AE710" s="82">
        <v>0.69807681374818276</v>
      </c>
      <c r="AF710">
        <v>0.66223248350090069</v>
      </c>
      <c r="AG710">
        <v>0.64127596611349658</v>
      </c>
      <c r="AH710">
        <v>0.109818223225574</v>
      </c>
      <c r="AI710" t="s">
        <v>3549</v>
      </c>
      <c r="AJ710">
        <v>11203</v>
      </c>
    </row>
    <row r="711" spans="1:36" x14ac:dyDescent="0.2">
      <c r="A711" t="s">
        <v>1558</v>
      </c>
      <c r="B711" t="s">
        <v>1559</v>
      </c>
      <c r="C711" t="s">
        <v>3073</v>
      </c>
      <c r="D711" t="s">
        <v>3074</v>
      </c>
      <c r="E711" t="s">
        <v>35</v>
      </c>
      <c r="F711" t="s">
        <v>36</v>
      </c>
      <c r="G711" s="1">
        <v>42906</v>
      </c>
      <c r="H711" s="1">
        <v>42894</v>
      </c>
      <c r="I711" s="83">
        <v>3418</v>
      </c>
      <c r="J711" s="1" t="s">
        <v>1559</v>
      </c>
      <c r="K711" t="s">
        <v>795</v>
      </c>
      <c r="L711" t="s">
        <v>2555</v>
      </c>
      <c r="M711" t="s">
        <v>5816</v>
      </c>
      <c r="N711" t="s">
        <v>8273</v>
      </c>
      <c r="O711" t="s">
        <v>8275</v>
      </c>
      <c r="P711" t="s">
        <v>45</v>
      </c>
      <c r="Q711" t="str">
        <f t="shared" si="11"/>
        <v>#70147A</v>
      </c>
      <c r="R711" t="s">
        <v>45</v>
      </c>
      <c r="S711">
        <v>2</v>
      </c>
      <c r="T711" s="80">
        <v>42894</v>
      </c>
      <c r="U711" s="1" t="s">
        <v>2920</v>
      </c>
      <c r="V711">
        <v>3357</v>
      </c>
      <c r="W711">
        <v>44145</v>
      </c>
      <c r="X711">
        <v>68566</v>
      </c>
      <c r="Y711" s="87">
        <v>7.6044852191641199E-2</v>
      </c>
      <c r="Z711">
        <v>15828</v>
      </c>
      <c r="AA711">
        <v>210</v>
      </c>
      <c r="AB711" t="s">
        <v>2916</v>
      </c>
      <c r="AC711">
        <v>0.35854570166496774</v>
      </c>
      <c r="AD711">
        <v>0.64383222005075402</v>
      </c>
      <c r="AE711" s="82">
        <v>0.69807681374818276</v>
      </c>
      <c r="AF711">
        <v>0.66223248350090069</v>
      </c>
      <c r="AG711">
        <v>0.64127596611349658</v>
      </c>
      <c r="AH711">
        <v>-0.36827392085335098</v>
      </c>
      <c r="AI711" t="s">
        <v>3549</v>
      </c>
      <c r="AJ711">
        <v>3357</v>
      </c>
    </row>
    <row r="712" spans="1:36" x14ac:dyDescent="0.2">
      <c r="A712" t="s">
        <v>1558</v>
      </c>
      <c r="B712" t="s">
        <v>1559</v>
      </c>
      <c r="C712" t="s">
        <v>3073</v>
      </c>
      <c r="D712" t="s">
        <v>3074</v>
      </c>
      <c r="E712" t="s">
        <v>35</v>
      </c>
      <c r="F712" t="s">
        <v>36</v>
      </c>
      <c r="G712" s="1">
        <v>42906</v>
      </c>
      <c r="H712" s="1">
        <v>42894</v>
      </c>
      <c r="I712" s="83">
        <v>3418</v>
      </c>
      <c r="J712" s="1" t="s">
        <v>1559</v>
      </c>
      <c r="K712" t="s">
        <v>2936</v>
      </c>
      <c r="L712" t="s">
        <v>412</v>
      </c>
      <c r="M712" t="s">
        <v>5817</v>
      </c>
      <c r="N712" t="s">
        <v>8273</v>
      </c>
      <c r="O712" t="s">
        <v>8275</v>
      </c>
      <c r="P712" t="s">
        <v>52</v>
      </c>
      <c r="Q712" t="str">
        <f t="shared" si="11"/>
        <v>#FAA61A</v>
      </c>
      <c r="R712" t="s">
        <v>53</v>
      </c>
      <c r="S712">
        <v>2</v>
      </c>
      <c r="T712" s="80">
        <v>42894</v>
      </c>
      <c r="U712" s="1" t="s">
        <v>2920</v>
      </c>
      <c r="V712">
        <v>887</v>
      </c>
      <c r="W712">
        <v>44145</v>
      </c>
      <c r="X712">
        <v>68566</v>
      </c>
      <c r="Y712" s="87">
        <v>2.0092875750368101E-2</v>
      </c>
      <c r="Z712">
        <v>15828</v>
      </c>
      <c r="AA712">
        <v>210</v>
      </c>
      <c r="AB712" t="s">
        <v>2916</v>
      </c>
      <c r="AC712">
        <v>0.35854570166496774</v>
      </c>
      <c r="AD712">
        <v>0.64383222005075402</v>
      </c>
      <c r="AE712" s="82">
        <v>0.69807681374818276</v>
      </c>
      <c r="AF712">
        <v>0.66223248350090069</v>
      </c>
      <c r="AG712">
        <v>0.64127596611349658</v>
      </c>
      <c r="AH712">
        <v>1.7247440065266001E-3</v>
      </c>
      <c r="AI712" t="s">
        <v>3549</v>
      </c>
      <c r="AJ712">
        <v>887</v>
      </c>
    </row>
    <row r="713" spans="1:36" x14ac:dyDescent="0.2">
      <c r="A713" t="s">
        <v>1558</v>
      </c>
      <c r="B713" t="s">
        <v>1559</v>
      </c>
      <c r="C713" t="s">
        <v>3073</v>
      </c>
      <c r="D713" t="s">
        <v>3074</v>
      </c>
      <c r="E713" t="s">
        <v>35</v>
      </c>
      <c r="F713" t="s">
        <v>36</v>
      </c>
      <c r="G713" s="1">
        <v>42906</v>
      </c>
      <c r="H713" s="1">
        <v>42894</v>
      </c>
      <c r="I713" s="83">
        <v>3418</v>
      </c>
      <c r="J713" s="1" t="s">
        <v>1559</v>
      </c>
      <c r="K713" t="s">
        <v>1561</v>
      </c>
      <c r="L713" t="s">
        <v>3105</v>
      </c>
      <c r="M713" t="s">
        <v>5818</v>
      </c>
      <c r="N713" t="s">
        <v>8273</v>
      </c>
      <c r="O713" t="s">
        <v>8275</v>
      </c>
      <c r="P713" t="s">
        <v>54</v>
      </c>
      <c r="Q713" t="str">
        <f t="shared" si="11"/>
        <v>#528D6B</v>
      </c>
      <c r="R713" t="s">
        <v>54</v>
      </c>
      <c r="S713">
        <v>2</v>
      </c>
      <c r="T713" s="80">
        <v>42894</v>
      </c>
      <c r="U713" s="1" t="s">
        <v>2920</v>
      </c>
      <c r="V713">
        <v>719</v>
      </c>
      <c r="W713">
        <v>44145</v>
      </c>
      <c r="X713">
        <v>68566</v>
      </c>
      <c r="Y713" s="87">
        <v>1.6287235247479898E-2</v>
      </c>
      <c r="Z713">
        <v>15828</v>
      </c>
      <c r="AA713">
        <v>210</v>
      </c>
      <c r="AB713" t="s">
        <v>2916</v>
      </c>
      <c r="AC713">
        <v>0.35854570166496774</v>
      </c>
      <c r="AD713">
        <v>0.64383222005075402</v>
      </c>
      <c r="AE713" s="82">
        <v>0.69807681374818276</v>
      </c>
      <c r="AF713">
        <v>0.66223248350090069</v>
      </c>
      <c r="AG713">
        <v>0.64127596611349658</v>
      </c>
      <c r="AH713">
        <v>-1.04958534036387E-2</v>
      </c>
      <c r="AI713" t="s">
        <v>3549</v>
      </c>
      <c r="AJ713">
        <v>719</v>
      </c>
    </row>
    <row r="714" spans="1:36" x14ac:dyDescent="0.2">
      <c r="A714" t="s">
        <v>1558</v>
      </c>
      <c r="B714" t="s">
        <v>1559</v>
      </c>
      <c r="C714" t="s">
        <v>3073</v>
      </c>
      <c r="D714" t="s">
        <v>3074</v>
      </c>
      <c r="E714" t="s">
        <v>35</v>
      </c>
      <c r="F714" t="s">
        <v>36</v>
      </c>
      <c r="G714" s="1">
        <v>42906</v>
      </c>
      <c r="H714" s="1">
        <v>42894</v>
      </c>
      <c r="I714" s="83">
        <v>3418</v>
      </c>
      <c r="J714" s="1" t="s">
        <v>1559</v>
      </c>
      <c r="K714" t="s">
        <v>3552</v>
      </c>
      <c r="L714" t="s">
        <v>2922</v>
      </c>
      <c r="M714" t="s">
        <v>5819</v>
      </c>
      <c r="N714" t="s">
        <v>8272</v>
      </c>
      <c r="O714" t="s">
        <v>8275</v>
      </c>
      <c r="P714" t="s">
        <v>146</v>
      </c>
      <c r="Q714" t="str">
        <f t="shared" si="11"/>
        <v>#000000</v>
      </c>
      <c r="R714" t="s">
        <v>117</v>
      </c>
      <c r="S714">
        <v>2</v>
      </c>
      <c r="T714" s="80">
        <v>42894</v>
      </c>
      <c r="U714" s="1" t="s">
        <v>2920</v>
      </c>
      <c r="V714">
        <v>449</v>
      </c>
      <c r="W714">
        <v>44145</v>
      </c>
      <c r="X714">
        <v>68566</v>
      </c>
      <c r="Y714" s="87">
        <v>1.0171027296409599E-2</v>
      </c>
      <c r="Z714">
        <v>15828</v>
      </c>
      <c r="AA714">
        <v>210</v>
      </c>
      <c r="AB714" t="s">
        <v>2916</v>
      </c>
      <c r="AC714">
        <v>0.35854570166496774</v>
      </c>
      <c r="AD714">
        <v>0.64383222005075402</v>
      </c>
      <c r="AE714" s="82">
        <v>0.69807681374818276</v>
      </c>
      <c r="AF714">
        <v>0.66223248350090069</v>
      </c>
      <c r="AG714">
        <v>0.64127596611349658</v>
      </c>
      <c r="AH714">
        <v>0</v>
      </c>
      <c r="AI714" t="s">
        <v>3549</v>
      </c>
      <c r="AJ714">
        <v>449</v>
      </c>
    </row>
    <row r="715" spans="1:36" x14ac:dyDescent="0.2">
      <c r="A715" t="s">
        <v>1558</v>
      </c>
      <c r="B715" t="s">
        <v>1559</v>
      </c>
      <c r="C715" t="s">
        <v>3073</v>
      </c>
      <c r="D715" t="s">
        <v>3074</v>
      </c>
      <c r="E715" t="s">
        <v>35</v>
      </c>
      <c r="F715" t="s">
        <v>36</v>
      </c>
      <c r="G715" s="1">
        <v>42906</v>
      </c>
      <c r="H715" s="1">
        <v>42894</v>
      </c>
      <c r="I715" s="83">
        <v>3418</v>
      </c>
      <c r="J715" s="1" t="s">
        <v>1559</v>
      </c>
      <c r="K715" t="s">
        <v>1338</v>
      </c>
      <c r="L715" t="s">
        <v>3553</v>
      </c>
      <c r="M715" t="s">
        <v>5820</v>
      </c>
      <c r="N715" t="s">
        <v>8273</v>
      </c>
      <c r="O715" t="s">
        <v>8275</v>
      </c>
      <c r="P715" t="s">
        <v>194</v>
      </c>
      <c r="Q715" t="str">
        <f t="shared" si="11"/>
        <v>#000000</v>
      </c>
      <c r="R715" t="s">
        <v>195</v>
      </c>
      <c r="S715">
        <v>2</v>
      </c>
      <c r="T715" s="80">
        <v>42894</v>
      </c>
      <c r="U715" s="1" t="s">
        <v>2920</v>
      </c>
      <c r="V715">
        <v>289</v>
      </c>
      <c r="W715">
        <v>44145</v>
      </c>
      <c r="X715">
        <v>68566</v>
      </c>
      <c r="Y715" s="87">
        <v>6.5466077698493998E-3</v>
      </c>
      <c r="Z715">
        <v>15828</v>
      </c>
      <c r="AA715">
        <v>210</v>
      </c>
      <c r="AB715" t="s">
        <v>2916</v>
      </c>
      <c r="AC715">
        <v>0.35854570166496774</v>
      </c>
      <c r="AD715">
        <v>0.64383222005075402</v>
      </c>
      <c r="AE715" s="82">
        <v>0.69807681374818276</v>
      </c>
      <c r="AF715">
        <v>0.66223248350090069</v>
      </c>
      <c r="AG715">
        <v>0.64127596611349658</v>
      </c>
      <c r="AH715">
        <v>0</v>
      </c>
      <c r="AI715" t="s">
        <v>3549</v>
      </c>
      <c r="AJ715">
        <v>289</v>
      </c>
    </row>
    <row r="716" spans="1:36" x14ac:dyDescent="0.2">
      <c r="A716" t="s">
        <v>1558</v>
      </c>
      <c r="B716" t="s">
        <v>1559</v>
      </c>
      <c r="C716" t="s">
        <v>3073</v>
      </c>
      <c r="D716" t="s">
        <v>3074</v>
      </c>
      <c r="E716" t="s">
        <v>35</v>
      </c>
      <c r="F716" t="s">
        <v>36</v>
      </c>
      <c r="G716" s="1">
        <v>42906</v>
      </c>
      <c r="H716" s="1">
        <v>42894</v>
      </c>
      <c r="I716" s="83">
        <v>3418</v>
      </c>
      <c r="J716" s="1" t="s">
        <v>1559</v>
      </c>
      <c r="K716" t="s">
        <v>595</v>
      </c>
      <c r="L716" t="s">
        <v>2991</v>
      </c>
      <c r="M716" t="s">
        <v>5821</v>
      </c>
      <c r="N716" t="s">
        <v>8273</v>
      </c>
      <c r="O716" t="s">
        <v>8275</v>
      </c>
      <c r="P716" t="s">
        <v>146</v>
      </c>
      <c r="Q716" t="str">
        <f t="shared" si="11"/>
        <v>#000000</v>
      </c>
      <c r="R716" t="s">
        <v>117</v>
      </c>
      <c r="S716">
        <v>2</v>
      </c>
      <c r="T716" s="80">
        <v>42894</v>
      </c>
      <c r="U716" s="1" t="s">
        <v>2920</v>
      </c>
      <c r="V716">
        <v>210</v>
      </c>
      <c r="W716">
        <v>44145</v>
      </c>
      <c r="X716">
        <v>68566</v>
      </c>
      <c r="Y716" s="87">
        <v>4.7570506286102997E-3</v>
      </c>
      <c r="Z716">
        <v>15828</v>
      </c>
      <c r="AA716">
        <v>210</v>
      </c>
      <c r="AB716" t="s">
        <v>2916</v>
      </c>
      <c r="AC716">
        <v>0.35854570166496774</v>
      </c>
      <c r="AD716">
        <v>0.64383222005075402</v>
      </c>
      <c r="AE716" s="82">
        <v>0.69807681374818276</v>
      </c>
      <c r="AF716">
        <v>0.66223248350090069</v>
      </c>
      <c r="AG716">
        <v>0.64127596611349658</v>
      </c>
      <c r="AH716">
        <v>0</v>
      </c>
      <c r="AI716" t="s">
        <v>3549</v>
      </c>
      <c r="AJ716">
        <v>210</v>
      </c>
    </row>
    <row r="717" spans="1:36" x14ac:dyDescent="0.2">
      <c r="A717" t="s">
        <v>1562</v>
      </c>
      <c r="B717" t="s">
        <v>1563</v>
      </c>
      <c r="C717" t="s">
        <v>3054</v>
      </c>
      <c r="D717" t="s">
        <v>237</v>
      </c>
      <c r="E717" t="s">
        <v>35</v>
      </c>
      <c r="F717" t="s">
        <v>36</v>
      </c>
      <c r="G717" s="1">
        <v>42906</v>
      </c>
      <c r="H717" s="1">
        <v>42894</v>
      </c>
      <c r="I717" s="83">
        <v>3419</v>
      </c>
      <c r="J717" s="1" t="s">
        <v>1563</v>
      </c>
      <c r="K717" t="s">
        <v>1564</v>
      </c>
      <c r="L717" t="s">
        <v>595</v>
      </c>
      <c r="M717" t="s">
        <v>5822</v>
      </c>
      <c r="N717" t="s">
        <v>8273</v>
      </c>
      <c r="O717" t="s">
        <v>8277</v>
      </c>
      <c r="P717" t="s">
        <v>39</v>
      </c>
      <c r="Q717" t="str">
        <f t="shared" si="11"/>
        <v>#0087DC</v>
      </c>
      <c r="R717" t="s">
        <v>40</v>
      </c>
      <c r="S717">
        <v>2</v>
      </c>
      <c r="T717" s="80">
        <v>42894</v>
      </c>
      <c r="U717" s="1" t="s">
        <v>2915</v>
      </c>
      <c r="V717">
        <v>27321</v>
      </c>
      <c r="W717">
        <v>47844</v>
      </c>
      <c r="X717">
        <v>72711</v>
      </c>
      <c r="Y717" s="87">
        <v>0.57104339102081703</v>
      </c>
      <c r="Z717">
        <v>10400</v>
      </c>
      <c r="AA717">
        <v>346</v>
      </c>
      <c r="AB717" t="s">
        <v>2916</v>
      </c>
      <c r="AC717">
        <v>0.21737312933701194</v>
      </c>
      <c r="AD717">
        <v>0.65800222799851471</v>
      </c>
      <c r="AE717" s="82">
        <v>0.66363231443783754</v>
      </c>
      <c r="AF717">
        <v>0.66223248350090069</v>
      </c>
      <c r="AG717">
        <v>0.63498479044614686</v>
      </c>
      <c r="AH717">
        <v>0.10472122818731</v>
      </c>
      <c r="AI717" t="s">
        <v>2925</v>
      </c>
      <c r="AJ717">
        <v>27321</v>
      </c>
    </row>
    <row r="718" spans="1:36" x14ac:dyDescent="0.2">
      <c r="A718" t="s">
        <v>1562</v>
      </c>
      <c r="B718" t="s">
        <v>1563</v>
      </c>
      <c r="C718" t="s">
        <v>3054</v>
      </c>
      <c r="D718" t="s">
        <v>237</v>
      </c>
      <c r="E718" t="s">
        <v>35</v>
      </c>
      <c r="F718" t="s">
        <v>36</v>
      </c>
      <c r="G718" s="1">
        <v>42906</v>
      </c>
      <c r="H718" s="1">
        <v>42894</v>
      </c>
      <c r="I718" s="83">
        <v>3419</v>
      </c>
      <c r="J718" s="1" t="s">
        <v>1563</v>
      </c>
      <c r="K718" t="s">
        <v>3390</v>
      </c>
      <c r="L718" t="s">
        <v>3111</v>
      </c>
      <c r="M718" t="s">
        <v>5823</v>
      </c>
      <c r="N718" t="s">
        <v>8273</v>
      </c>
      <c r="O718" t="s">
        <v>8275</v>
      </c>
      <c r="P718" t="s">
        <v>42</v>
      </c>
      <c r="Q718" t="str">
        <f t="shared" si="11"/>
        <v>#DC241f</v>
      </c>
      <c r="R718" t="s">
        <v>43</v>
      </c>
      <c r="S718">
        <v>2</v>
      </c>
      <c r="T718" s="80">
        <v>42894</v>
      </c>
      <c r="U718" s="1" t="s">
        <v>2920</v>
      </c>
      <c r="V718">
        <v>16921</v>
      </c>
      <c r="W718">
        <v>47844</v>
      </c>
      <c r="X718">
        <v>72711</v>
      </c>
      <c r="Y718" s="87">
        <v>0.353670261683805</v>
      </c>
      <c r="Z718">
        <v>10400</v>
      </c>
      <c r="AA718">
        <v>346</v>
      </c>
      <c r="AB718" t="s">
        <v>2916</v>
      </c>
      <c r="AC718">
        <v>0.21737312933701194</v>
      </c>
      <c r="AD718">
        <v>0.65800222799851471</v>
      </c>
      <c r="AE718" s="82">
        <v>0.66363231443783754</v>
      </c>
      <c r="AF718">
        <v>0.66223248350090069</v>
      </c>
      <c r="AG718">
        <v>0.63498479044614686</v>
      </c>
      <c r="AH718">
        <v>6.2401881369316597E-2</v>
      </c>
      <c r="AI718" t="s">
        <v>2925</v>
      </c>
      <c r="AJ718">
        <v>16921</v>
      </c>
    </row>
    <row r="719" spans="1:36" x14ac:dyDescent="0.2">
      <c r="A719" t="s">
        <v>1562</v>
      </c>
      <c r="B719" t="s">
        <v>1563</v>
      </c>
      <c r="C719" t="s">
        <v>3054</v>
      </c>
      <c r="D719" t="s">
        <v>237</v>
      </c>
      <c r="E719" t="s">
        <v>35</v>
      </c>
      <c r="F719" t="s">
        <v>36</v>
      </c>
      <c r="G719" s="1">
        <v>42906</v>
      </c>
      <c r="H719" s="1">
        <v>42894</v>
      </c>
      <c r="I719" s="83">
        <v>3419</v>
      </c>
      <c r="J719" s="1" t="s">
        <v>1563</v>
      </c>
      <c r="K719" t="s">
        <v>530</v>
      </c>
      <c r="L719" t="s">
        <v>2998</v>
      </c>
      <c r="M719" t="s">
        <v>5824</v>
      </c>
      <c r="N719" t="s">
        <v>8273</v>
      </c>
      <c r="O719" t="s">
        <v>8275</v>
      </c>
      <c r="P719" t="s">
        <v>45</v>
      </c>
      <c r="Q719" t="str">
        <f t="shared" si="11"/>
        <v>#70147A</v>
      </c>
      <c r="R719" t="s">
        <v>45</v>
      </c>
      <c r="S719">
        <v>2</v>
      </c>
      <c r="T719" s="80">
        <v>42894</v>
      </c>
      <c r="U719" s="1" t="s">
        <v>2920</v>
      </c>
      <c r="V719">
        <v>2022</v>
      </c>
      <c r="W719">
        <v>47844</v>
      </c>
      <c r="X719">
        <v>72711</v>
      </c>
      <c r="Y719" s="87">
        <v>4.2262352646099802E-2</v>
      </c>
      <c r="Z719">
        <v>10400</v>
      </c>
      <c r="AA719">
        <v>346</v>
      </c>
      <c r="AB719" t="s">
        <v>2916</v>
      </c>
      <c r="AC719">
        <v>0.21737312933701194</v>
      </c>
      <c r="AD719">
        <v>0.65800222799851471</v>
      </c>
      <c r="AE719" s="82">
        <v>0.66363231443783754</v>
      </c>
      <c r="AF719">
        <v>0.66223248350090069</v>
      </c>
      <c r="AG719">
        <v>0.63498479044614686</v>
      </c>
      <c r="AH719">
        <v>-0.143060009792632</v>
      </c>
      <c r="AI719" t="s">
        <v>2925</v>
      </c>
      <c r="AJ719">
        <v>2022</v>
      </c>
    </row>
    <row r="720" spans="1:36" x14ac:dyDescent="0.2">
      <c r="A720" t="s">
        <v>1562</v>
      </c>
      <c r="B720" t="s">
        <v>1563</v>
      </c>
      <c r="C720" t="s">
        <v>3054</v>
      </c>
      <c r="D720" t="s">
        <v>237</v>
      </c>
      <c r="E720" t="s">
        <v>35</v>
      </c>
      <c r="F720" t="s">
        <v>36</v>
      </c>
      <c r="G720" s="1">
        <v>42906</v>
      </c>
      <c r="H720" s="1">
        <v>42894</v>
      </c>
      <c r="I720" s="83">
        <v>3419</v>
      </c>
      <c r="J720" s="1" t="s">
        <v>1563</v>
      </c>
      <c r="K720" t="s">
        <v>3554</v>
      </c>
      <c r="L720" t="s">
        <v>833</v>
      </c>
      <c r="M720" t="s">
        <v>5825</v>
      </c>
      <c r="N720" t="s">
        <v>8273</v>
      </c>
      <c r="O720" t="s">
        <v>8275</v>
      </c>
      <c r="P720" t="s">
        <v>52</v>
      </c>
      <c r="Q720" t="str">
        <f t="shared" si="11"/>
        <v>#FAA61A</v>
      </c>
      <c r="R720" t="s">
        <v>53</v>
      </c>
      <c r="S720">
        <v>2</v>
      </c>
      <c r="T720" s="80">
        <v>42894</v>
      </c>
      <c r="U720" s="1" t="s">
        <v>2920</v>
      </c>
      <c r="V720">
        <v>1110</v>
      </c>
      <c r="W720">
        <v>47844</v>
      </c>
      <c r="X720">
        <v>72711</v>
      </c>
      <c r="Y720" s="87">
        <v>2.32004013042388E-2</v>
      </c>
      <c r="Z720">
        <v>10400</v>
      </c>
      <c r="AA720">
        <v>346</v>
      </c>
      <c r="AB720" t="s">
        <v>2916</v>
      </c>
      <c r="AC720">
        <v>0.21737312933701194</v>
      </c>
      <c r="AD720">
        <v>0.65800222799851471</v>
      </c>
      <c r="AE720" s="82">
        <v>0.66363231443783754</v>
      </c>
      <c r="AF720">
        <v>0.66223248350090069</v>
      </c>
      <c r="AG720">
        <v>0.63498479044614686</v>
      </c>
      <c r="AH720">
        <v>-6.6516690455138998E-3</v>
      </c>
      <c r="AI720" t="s">
        <v>2925</v>
      </c>
      <c r="AJ720">
        <v>1110</v>
      </c>
    </row>
    <row r="721" spans="1:36" x14ac:dyDescent="0.2">
      <c r="A721" t="s">
        <v>1562</v>
      </c>
      <c r="B721" t="s">
        <v>1563</v>
      </c>
      <c r="C721" t="s">
        <v>3054</v>
      </c>
      <c r="D721" t="s">
        <v>237</v>
      </c>
      <c r="E721" t="s">
        <v>35</v>
      </c>
      <c r="F721" t="s">
        <v>36</v>
      </c>
      <c r="G721" s="1">
        <v>42906</v>
      </c>
      <c r="H721" s="1">
        <v>42894</v>
      </c>
      <c r="I721" s="83">
        <v>3419</v>
      </c>
      <c r="J721" s="1" t="s">
        <v>1563</v>
      </c>
      <c r="K721" t="s">
        <v>1073</v>
      </c>
      <c r="L721" t="s">
        <v>3555</v>
      </c>
      <c r="M721" t="s">
        <v>5826</v>
      </c>
      <c r="N721" t="s">
        <v>8273</v>
      </c>
      <c r="O721" t="s">
        <v>8275</v>
      </c>
      <c r="P721" t="s">
        <v>54</v>
      </c>
      <c r="Q721" t="str">
        <f t="shared" si="11"/>
        <v>#528D6B</v>
      </c>
      <c r="R721" t="s">
        <v>54</v>
      </c>
      <c r="S721">
        <v>2</v>
      </c>
      <c r="T721" s="80">
        <v>42894</v>
      </c>
      <c r="U721" s="1" t="s">
        <v>2920</v>
      </c>
      <c r="V721">
        <v>470</v>
      </c>
      <c r="W721">
        <v>47844</v>
      </c>
      <c r="X721">
        <v>72711</v>
      </c>
      <c r="Y721" s="87">
        <v>9.8235933450380002E-3</v>
      </c>
      <c r="Z721">
        <v>10400</v>
      </c>
      <c r="AA721">
        <v>346</v>
      </c>
      <c r="AB721" t="s">
        <v>2916</v>
      </c>
      <c r="AC721">
        <v>0.21737312933701194</v>
      </c>
      <c r="AD721">
        <v>0.65800222799851471</v>
      </c>
      <c r="AE721" s="82">
        <v>0.66363231443783754</v>
      </c>
      <c r="AF721">
        <v>0.66223248350090069</v>
      </c>
      <c r="AG721">
        <v>0.63498479044614686</v>
      </c>
      <c r="AH721">
        <v>-1.26430836715292E-2</v>
      </c>
      <c r="AI721" t="s">
        <v>2925</v>
      </c>
      <c r="AJ721">
        <v>470</v>
      </c>
    </row>
    <row r="722" spans="1:36" x14ac:dyDescent="0.2">
      <c r="A722" t="s">
        <v>1565</v>
      </c>
      <c r="B722" t="s">
        <v>1566</v>
      </c>
      <c r="C722" t="s">
        <v>2913</v>
      </c>
      <c r="D722" t="s">
        <v>65</v>
      </c>
      <c r="E722" t="s">
        <v>35</v>
      </c>
      <c r="F722" t="s">
        <v>36</v>
      </c>
      <c r="G722" s="1">
        <v>42906</v>
      </c>
      <c r="H722" s="1">
        <v>42894</v>
      </c>
      <c r="I722" s="83">
        <v>3420</v>
      </c>
      <c r="J722" s="1" t="s">
        <v>1566</v>
      </c>
      <c r="K722" t="s">
        <v>68</v>
      </c>
      <c r="L722" t="s">
        <v>3556</v>
      </c>
      <c r="M722" t="s">
        <v>5827</v>
      </c>
      <c r="N722" t="s">
        <v>8272</v>
      </c>
      <c r="O722" t="s">
        <v>8277</v>
      </c>
      <c r="P722" t="s">
        <v>42</v>
      </c>
      <c r="Q722" t="str">
        <f t="shared" si="11"/>
        <v>#DC241f</v>
      </c>
      <c r="R722" t="s">
        <v>43</v>
      </c>
      <c r="S722">
        <v>2</v>
      </c>
      <c r="T722" s="80">
        <v>42894</v>
      </c>
      <c r="U722" s="1" t="s">
        <v>2915</v>
      </c>
      <c r="V722">
        <v>19002</v>
      </c>
      <c r="W722">
        <v>37474</v>
      </c>
      <c r="X722">
        <v>53729</v>
      </c>
      <c r="Y722" s="87">
        <v>0.50707156962160405</v>
      </c>
      <c r="Z722">
        <v>4356</v>
      </c>
      <c r="AA722">
        <v>491</v>
      </c>
      <c r="AB722" t="s">
        <v>2916</v>
      </c>
      <c r="AC722">
        <v>0.11624059347814485</v>
      </c>
      <c r="AD722">
        <v>0.69746319492266751</v>
      </c>
      <c r="AE722" s="82">
        <v>0.68568477143246276</v>
      </c>
      <c r="AF722">
        <v>0.66223248350090069</v>
      </c>
      <c r="AG722">
        <v>0.63757364171939779</v>
      </c>
      <c r="AH722">
        <v>0.13486645896680099</v>
      </c>
      <c r="AI722" t="s">
        <v>2917</v>
      </c>
      <c r="AJ722">
        <v>19002</v>
      </c>
    </row>
    <row r="723" spans="1:36" x14ac:dyDescent="0.2">
      <c r="A723" t="s">
        <v>1565</v>
      </c>
      <c r="B723" t="s">
        <v>1566</v>
      </c>
      <c r="C723" t="s">
        <v>2913</v>
      </c>
      <c r="D723" t="s">
        <v>65</v>
      </c>
      <c r="E723" t="s">
        <v>35</v>
      </c>
      <c r="F723" t="s">
        <v>36</v>
      </c>
      <c r="G723" s="1">
        <v>42906</v>
      </c>
      <c r="H723" s="1">
        <v>42894</v>
      </c>
      <c r="I723" s="83">
        <v>3420</v>
      </c>
      <c r="J723" s="1" t="s">
        <v>1566</v>
      </c>
      <c r="K723" t="s">
        <v>718</v>
      </c>
      <c r="L723" t="s">
        <v>3068</v>
      </c>
      <c r="M723" t="s">
        <v>719</v>
      </c>
      <c r="N723" t="s">
        <v>8273</v>
      </c>
      <c r="O723" t="s">
        <v>8275</v>
      </c>
      <c r="P723" t="s">
        <v>39</v>
      </c>
      <c r="Q723" t="str">
        <f t="shared" si="11"/>
        <v>#0087DC</v>
      </c>
      <c r="R723" t="s">
        <v>40</v>
      </c>
      <c r="S723">
        <v>2</v>
      </c>
      <c r="T723" s="80">
        <v>42894</v>
      </c>
      <c r="U723" s="1" t="s">
        <v>2920</v>
      </c>
      <c r="V723">
        <v>14646</v>
      </c>
      <c r="W723">
        <v>37474</v>
      </c>
      <c r="X723">
        <v>53729</v>
      </c>
      <c r="Y723" s="87">
        <v>0.39083097614345902</v>
      </c>
      <c r="Z723">
        <v>4356</v>
      </c>
      <c r="AA723">
        <v>491</v>
      </c>
      <c r="AB723" t="s">
        <v>2916</v>
      </c>
      <c r="AC723">
        <v>0.11624059347814485</v>
      </c>
      <c r="AD723">
        <v>0.69746319492266751</v>
      </c>
      <c r="AE723" s="82">
        <v>0.68568477143246276</v>
      </c>
      <c r="AF723">
        <v>0.66223248350090069</v>
      </c>
      <c r="AG723">
        <v>0.63757364171939779</v>
      </c>
      <c r="AH723">
        <v>8.71291737250246E-2</v>
      </c>
      <c r="AI723" t="s">
        <v>2917</v>
      </c>
      <c r="AJ723">
        <v>14646</v>
      </c>
    </row>
    <row r="724" spans="1:36" x14ac:dyDescent="0.2">
      <c r="A724" t="s">
        <v>1565</v>
      </c>
      <c r="B724" t="s">
        <v>1566</v>
      </c>
      <c r="C724" t="s">
        <v>2913</v>
      </c>
      <c r="D724" t="s">
        <v>65</v>
      </c>
      <c r="E724" t="s">
        <v>35</v>
      </c>
      <c r="F724" t="s">
        <v>36</v>
      </c>
      <c r="G724" s="1">
        <v>42906</v>
      </c>
      <c r="H724" s="1">
        <v>42894</v>
      </c>
      <c r="I724" s="83">
        <v>3420</v>
      </c>
      <c r="J724" s="1" t="s">
        <v>1566</v>
      </c>
      <c r="K724" t="s">
        <v>766</v>
      </c>
      <c r="L724" t="s">
        <v>3238</v>
      </c>
      <c r="M724" t="s">
        <v>5828</v>
      </c>
      <c r="N724" t="s">
        <v>8273</v>
      </c>
      <c r="O724" t="s">
        <v>8275</v>
      </c>
      <c r="P724" t="s">
        <v>69</v>
      </c>
      <c r="Q724" t="str">
        <f t="shared" si="11"/>
        <v>#008142</v>
      </c>
      <c r="R724" t="s">
        <v>70</v>
      </c>
      <c r="S724">
        <v>2</v>
      </c>
      <c r="T724" s="80">
        <v>42894</v>
      </c>
      <c r="U724" s="1" t="s">
        <v>2920</v>
      </c>
      <c r="V724">
        <v>2293</v>
      </c>
      <c r="W724">
        <v>37474</v>
      </c>
      <c r="X724">
        <v>53729</v>
      </c>
      <c r="Y724" s="87">
        <v>6.1189091103164901E-2</v>
      </c>
      <c r="Z724">
        <v>4356</v>
      </c>
      <c r="AA724">
        <v>491</v>
      </c>
      <c r="AB724" t="s">
        <v>2916</v>
      </c>
      <c r="AC724">
        <v>0.11624059347814485</v>
      </c>
      <c r="AD724">
        <v>0.69746319492266751</v>
      </c>
      <c r="AE724" s="82">
        <v>0.68568477143246276</v>
      </c>
      <c r="AF724">
        <v>0.66223248350090069</v>
      </c>
      <c r="AG724">
        <v>0.63757364171939779</v>
      </c>
      <c r="AH724">
        <v>-4.2050698994941398E-2</v>
      </c>
      <c r="AI724" t="s">
        <v>2917</v>
      </c>
      <c r="AJ724">
        <v>2293</v>
      </c>
    </row>
    <row r="725" spans="1:36" x14ac:dyDescent="0.2">
      <c r="A725" t="s">
        <v>1565</v>
      </c>
      <c r="B725" t="s">
        <v>1566</v>
      </c>
      <c r="C725" t="s">
        <v>2913</v>
      </c>
      <c r="D725" t="s">
        <v>65</v>
      </c>
      <c r="E725" t="s">
        <v>35</v>
      </c>
      <c r="F725" t="s">
        <v>36</v>
      </c>
      <c r="G725" s="1">
        <v>42906</v>
      </c>
      <c r="H725" s="1">
        <v>42894</v>
      </c>
      <c r="I725" s="83">
        <v>3420</v>
      </c>
      <c r="J725" s="1" t="s">
        <v>1566</v>
      </c>
      <c r="K725" t="s">
        <v>3557</v>
      </c>
      <c r="L725" t="s">
        <v>3558</v>
      </c>
      <c r="M725" t="s">
        <v>5829</v>
      </c>
      <c r="N725" t="s">
        <v>8272</v>
      </c>
      <c r="O725" t="s">
        <v>8275</v>
      </c>
      <c r="P725" t="s">
        <v>45</v>
      </c>
      <c r="Q725" t="str">
        <f t="shared" si="11"/>
        <v>#70147A</v>
      </c>
      <c r="R725" t="s">
        <v>45</v>
      </c>
      <c r="S725">
        <v>2</v>
      </c>
      <c r="T725" s="80">
        <v>42894</v>
      </c>
      <c r="U725" s="1" t="s">
        <v>2920</v>
      </c>
      <c r="V725">
        <v>802</v>
      </c>
      <c r="W725">
        <v>37474</v>
      </c>
      <c r="X725">
        <v>53729</v>
      </c>
      <c r="Y725" s="87">
        <v>2.1401505043496801E-2</v>
      </c>
      <c r="Z725">
        <v>4356</v>
      </c>
      <c r="AA725">
        <v>491</v>
      </c>
      <c r="AB725" t="s">
        <v>2916</v>
      </c>
      <c r="AC725">
        <v>0.11624059347814485</v>
      </c>
      <c r="AD725">
        <v>0.69746319492266751</v>
      </c>
      <c r="AE725" s="82">
        <v>0.68568477143246276</v>
      </c>
      <c r="AF725">
        <v>0.66223248350090069</v>
      </c>
      <c r="AG725">
        <v>0.63757364171939779</v>
      </c>
      <c r="AH725">
        <v>-0.134884144055294</v>
      </c>
      <c r="AI725" t="s">
        <v>2917</v>
      </c>
      <c r="AJ725">
        <v>802</v>
      </c>
    </row>
    <row r="726" spans="1:36" x14ac:dyDescent="0.2">
      <c r="A726" t="s">
        <v>1565</v>
      </c>
      <c r="B726" t="s">
        <v>1566</v>
      </c>
      <c r="C726" t="s">
        <v>2913</v>
      </c>
      <c r="D726" t="s">
        <v>65</v>
      </c>
      <c r="E726" t="s">
        <v>35</v>
      </c>
      <c r="F726" t="s">
        <v>36</v>
      </c>
      <c r="G726" s="1">
        <v>42906</v>
      </c>
      <c r="H726" s="1">
        <v>42894</v>
      </c>
      <c r="I726" s="83">
        <v>3420</v>
      </c>
      <c r="J726" s="1" t="s">
        <v>1566</v>
      </c>
      <c r="K726" t="s">
        <v>254</v>
      </c>
      <c r="L726" t="s">
        <v>1585</v>
      </c>
      <c r="M726" t="s">
        <v>1567</v>
      </c>
      <c r="N726" t="s">
        <v>8273</v>
      </c>
      <c r="O726" t="s">
        <v>8275</v>
      </c>
      <c r="P726" t="s">
        <v>52</v>
      </c>
      <c r="Q726" t="str">
        <f t="shared" si="11"/>
        <v>#FAA61A</v>
      </c>
      <c r="R726" t="s">
        <v>53</v>
      </c>
      <c r="S726">
        <v>2</v>
      </c>
      <c r="T726" s="80">
        <v>42894</v>
      </c>
      <c r="U726" s="1" t="s">
        <v>2920</v>
      </c>
      <c r="V726">
        <v>731</v>
      </c>
      <c r="W726">
        <v>37474</v>
      </c>
      <c r="X726">
        <v>53729</v>
      </c>
      <c r="Y726" s="87">
        <v>1.9506858088274501E-2</v>
      </c>
      <c r="Z726">
        <v>4356</v>
      </c>
      <c r="AA726">
        <v>491</v>
      </c>
      <c r="AB726" t="s">
        <v>2916</v>
      </c>
      <c r="AC726">
        <v>0.11624059347814485</v>
      </c>
      <c r="AD726">
        <v>0.69746319492266751</v>
      </c>
      <c r="AE726" s="82">
        <v>0.68568477143246276</v>
      </c>
      <c r="AF726">
        <v>0.66223248350090069</v>
      </c>
      <c r="AG726">
        <v>0.63757364171939779</v>
      </c>
      <c r="AH726">
        <v>-1.8965649326737999E-2</v>
      </c>
      <c r="AI726" t="s">
        <v>2917</v>
      </c>
      <c r="AJ726">
        <v>731</v>
      </c>
    </row>
    <row r="727" spans="1:36" x14ac:dyDescent="0.2">
      <c r="A727" t="s">
        <v>1568</v>
      </c>
      <c r="B727" t="s">
        <v>1569</v>
      </c>
      <c r="C727" t="s">
        <v>2913</v>
      </c>
      <c r="D727" t="s">
        <v>65</v>
      </c>
      <c r="E727" t="s">
        <v>35</v>
      </c>
      <c r="F727" t="s">
        <v>36</v>
      </c>
      <c r="G727" s="1">
        <v>42906</v>
      </c>
      <c r="H727" s="1">
        <v>42894</v>
      </c>
      <c r="I727" s="83">
        <v>3421</v>
      </c>
      <c r="J727" s="1" t="s">
        <v>1569</v>
      </c>
      <c r="K727" t="s">
        <v>68</v>
      </c>
      <c r="L727" t="s">
        <v>412</v>
      </c>
      <c r="M727" t="s">
        <v>1572</v>
      </c>
      <c r="N727" t="s">
        <v>8273</v>
      </c>
      <c r="O727" t="s">
        <v>8275</v>
      </c>
      <c r="P727" t="s">
        <v>39</v>
      </c>
      <c r="Q727" t="str">
        <f t="shared" si="11"/>
        <v>#0087DC</v>
      </c>
      <c r="R727" t="s">
        <v>40</v>
      </c>
      <c r="S727">
        <v>2</v>
      </c>
      <c r="T727" s="80">
        <v>42894</v>
      </c>
      <c r="U727" s="1" t="s">
        <v>2915</v>
      </c>
      <c r="V727">
        <v>19541</v>
      </c>
      <c r="W727">
        <v>40654</v>
      </c>
      <c r="X727">
        <v>58263</v>
      </c>
      <c r="Y727" s="87">
        <v>0.48066610911595398</v>
      </c>
      <c r="Z727">
        <v>3437</v>
      </c>
      <c r="AA727">
        <v>516</v>
      </c>
      <c r="AB727" t="s">
        <v>2916</v>
      </c>
      <c r="AC727">
        <v>8.4542726422984202E-2</v>
      </c>
      <c r="AD727">
        <v>0.69776702195218232</v>
      </c>
      <c r="AE727" s="82">
        <v>0.68568477143246276</v>
      </c>
      <c r="AF727">
        <v>0.66223248350090069</v>
      </c>
      <c r="AG727">
        <v>0.64845508491917336</v>
      </c>
      <c r="AH727">
        <v>-3.0706076389384301E-2</v>
      </c>
      <c r="AI727" t="s">
        <v>2925</v>
      </c>
      <c r="AJ727">
        <v>19541</v>
      </c>
    </row>
    <row r="728" spans="1:36" x14ac:dyDescent="0.2">
      <c r="A728" t="s">
        <v>1568</v>
      </c>
      <c r="B728" t="s">
        <v>1569</v>
      </c>
      <c r="C728" t="s">
        <v>2913</v>
      </c>
      <c r="D728" t="s">
        <v>65</v>
      </c>
      <c r="E728" t="s">
        <v>35</v>
      </c>
      <c r="F728" t="s">
        <v>36</v>
      </c>
      <c r="G728" s="1">
        <v>42906</v>
      </c>
      <c r="H728" s="1">
        <v>42894</v>
      </c>
      <c r="I728" s="83">
        <v>3421</v>
      </c>
      <c r="J728" s="1" t="s">
        <v>1569</v>
      </c>
      <c r="K728" t="s">
        <v>644</v>
      </c>
      <c r="L728" t="s">
        <v>3350</v>
      </c>
      <c r="M728" t="s">
        <v>5830</v>
      </c>
      <c r="N728" t="s">
        <v>8273</v>
      </c>
      <c r="O728" t="s">
        <v>8276</v>
      </c>
      <c r="P728" t="s">
        <v>42</v>
      </c>
      <c r="Q728" t="str">
        <f t="shared" si="11"/>
        <v>#DC241f</v>
      </c>
      <c r="R728" t="s">
        <v>43</v>
      </c>
      <c r="S728">
        <v>2</v>
      </c>
      <c r="T728" s="80">
        <v>42894</v>
      </c>
      <c r="U728" s="1" t="s">
        <v>2920</v>
      </c>
      <c r="V728">
        <v>16104</v>
      </c>
      <c r="W728">
        <v>40654</v>
      </c>
      <c r="X728">
        <v>58263</v>
      </c>
      <c r="Y728" s="87">
        <v>0.39612338269296898</v>
      </c>
      <c r="Z728">
        <v>3437</v>
      </c>
      <c r="AA728">
        <v>516</v>
      </c>
      <c r="AB728" t="s">
        <v>2916</v>
      </c>
      <c r="AC728">
        <v>8.4542726422984202E-2</v>
      </c>
      <c r="AD728">
        <v>0.69776702195218232</v>
      </c>
      <c r="AE728" s="82">
        <v>0.68568477143246276</v>
      </c>
      <c r="AF728">
        <v>0.66223248350090069</v>
      </c>
      <c r="AG728">
        <v>0.64845508491917336</v>
      </c>
      <c r="AH728">
        <v>0.138874832412379</v>
      </c>
      <c r="AI728" t="s">
        <v>2925</v>
      </c>
      <c r="AJ728">
        <v>16104</v>
      </c>
    </row>
    <row r="729" spans="1:36" x14ac:dyDescent="0.2">
      <c r="A729" t="s">
        <v>1568</v>
      </c>
      <c r="B729" t="s">
        <v>1569</v>
      </c>
      <c r="C729" t="s">
        <v>2913</v>
      </c>
      <c r="D729" t="s">
        <v>65</v>
      </c>
      <c r="E729" t="s">
        <v>35</v>
      </c>
      <c r="F729" t="s">
        <v>36</v>
      </c>
      <c r="G729" s="1">
        <v>42906</v>
      </c>
      <c r="H729" s="1">
        <v>42894</v>
      </c>
      <c r="I729" s="83">
        <v>3421</v>
      </c>
      <c r="J729" s="1" t="s">
        <v>1569</v>
      </c>
      <c r="K729" t="s">
        <v>254</v>
      </c>
      <c r="L729" t="s">
        <v>3559</v>
      </c>
      <c r="M729" t="s">
        <v>5831</v>
      </c>
      <c r="N729" t="s">
        <v>8273</v>
      </c>
      <c r="O729" t="s">
        <v>8275</v>
      </c>
      <c r="P729" t="s">
        <v>69</v>
      </c>
      <c r="Q729" t="str">
        <f t="shared" si="11"/>
        <v>#008142</v>
      </c>
      <c r="R729" t="s">
        <v>70</v>
      </c>
      <c r="S729">
        <v>2</v>
      </c>
      <c r="T729" s="80">
        <v>42894</v>
      </c>
      <c r="U729" s="1" t="s">
        <v>2920</v>
      </c>
      <c r="V729">
        <v>3918</v>
      </c>
      <c r="W729">
        <v>40654</v>
      </c>
      <c r="X729">
        <v>58263</v>
      </c>
      <c r="Y729" s="87">
        <v>9.6374280513602598E-2</v>
      </c>
      <c r="Z729">
        <v>3437</v>
      </c>
      <c r="AA729">
        <v>516</v>
      </c>
      <c r="AB729" t="s">
        <v>2916</v>
      </c>
      <c r="AC729">
        <v>8.4542726422984202E-2</v>
      </c>
      <c r="AD729">
        <v>0.69776702195218232</v>
      </c>
      <c r="AE729" s="82">
        <v>0.68568477143246276</v>
      </c>
      <c r="AF729">
        <v>0.66223248350090069</v>
      </c>
      <c r="AG729">
        <v>0.64845508491917336</v>
      </c>
      <c r="AH729">
        <v>-2.5930337136549901E-2</v>
      </c>
      <c r="AI729" t="s">
        <v>2925</v>
      </c>
      <c r="AJ729">
        <v>3918</v>
      </c>
    </row>
    <row r="730" spans="1:36" x14ac:dyDescent="0.2">
      <c r="A730" t="s">
        <v>1568</v>
      </c>
      <c r="B730" t="s">
        <v>1569</v>
      </c>
      <c r="C730" t="s">
        <v>2913</v>
      </c>
      <c r="D730" t="s">
        <v>65</v>
      </c>
      <c r="E730" t="s">
        <v>35</v>
      </c>
      <c r="F730" t="s">
        <v>36</v>
      </c>
      <c r="G730" s="1">
        <v>42906</v>
      </c>
      <c r="H730" s="1">
        <v>42894</v>
      </c>
      <c r="I730" s="83">
        <v>3421</v>
      </c>
      <c r="J730" s="1" t="s">
        <v>1569</v>
      </c>
      <c r="K730" t="s">
        <v>3560</v>
      </c>
      <c r="L730" t="s">
        <v>3561</v>
      </c>
      <c r="M730" t="s">
        <v>5832</v>
      </c>
      <c r="N730" t="s">
        <v>8273</v>
      </c>
      <c r="O730" t="s">
        <v>8275</v>
      </c>
      <c r="P730" t="s">
        <v>52</v>
      </c>
      <c r="Q730" t="str">
        <f t="shared" si="11"/>
        <v>#FAA61A</v>
      </c>
      <c r="R730" t="s">
        <v>53</v>
      </c>
      <c r="S730">
        <v>2</v>
      </c>
      <c r="T730" s="80">
        <v>42894</v>
      </c>
      <c r="U730" s="1" t="s">
        <v>2920</v>
      </c>
      <c r="V730">
        <v>1091</v>
      </c>
      <c r="W730">
        <v>40654</v>
      </c>
      <c r="X730">
        <v>58263</v>
      </c>
      <c r="Y730" s="87">
        <v>2.68362276774733E-2</v>
      </c>
      <c r="Z730">
        <v>3437</v>
      </c>
      <c r="AA730">
        <v>516</v>
      </c>
      <c r="AB730" t="s">
        <v>2916</v>
      </c>
      <c r="AC730">
        <v>8.4542726422984202E-2</v>
      </c>
      <c r="AD730">
        <v>0.69776702195218232</v>
      </c>
      <c r="AE730" s="82">
        <v>0.68568477143246276</v>
      </c>
      <c r="AF730">
        <v>0.66223248350090069</v>
      </c>
      <c r="AG730">
        <v>0.64845508491917336</v>
      </c>
      <c r="AH730">
        <v>-9.6368973882676994E-3</v>
      </c>
      <c r="AI730" t="s">
        <v>2925</v>
      </c>
      <c r="AJ730">
        <v>1091</v>
      </c>
    </row>
    <row r="731" spans="1:36" x14ac:dyDescent="0.2">
      <c r="A731" t="s">
        <v>1573</v>
      </c>
      <c r="B731" t="s">
        <v>1574</v>
      </c>
      <c r="C731" t="s">
        <v>2930</v>
      </c>
      <c r="D731" t="s">
        <v>85</v>
      </c>
      <c r="E731" t="s">
        <v>35</v>
      </c>
      <c r="F731" t="s">
        <v>36</v>
      </c>
      <c r="G731" s="1">
        <v>42906</v>
      </c>
      <c r="H731" s="1">
        <v>42894</v>
      </c>
      <c r="I731" s="83">
        <v>728</v>
      </c>
      <c r="J731" s="1" t="s">
        <v>1574</v>
      </c>
      <c r="K731" t="s">
        <v>3562</v>
      </c>
      <c r="L731" t="s">
        <v>3563</v>
      </c>
      <c r="M731" t="s">
        <v>5833</v>
      </c>
      <c r="N731" t="s">
        <v>8273</v>
      </c>
      <c r="O731" t="s">
        <v>8275</v>
      </c>
      <c r="P731" t="s">
        <v>42</v>
      </c>
      <c r="Q731" t="str">
        <f t="shared" si="11"/>
        <v>#DC241f</v>
      </c>
      <c r="R731" t="s">
        <v>43</v>
      </c>
      <c r="S731">
        <v>2</v>
      </c>
      <c r="T731" s="80">
        <v>42894</v>
      </c>
      <c r="U731" s="1" t="s">
        <v>2915</v>
      </c>
      <c r="V731">
        <v>19193</v>
      </c>
      <c r="W731">
        <v>45040</v>
      </c>
      <c r="X731">
        <v>71198</v>
      </c>
      <c r="Y731" s="87">
        <v>0.42613232682060298</v>
      </c>
      <c r="Z731">
        <v>1586</v>
      </c>
      <c r="AA731">
        <v>580</v>
      </c>
      <c r="AB731" t="s">
        <v>2916</v>
      </c>
      <c r="AC731">
        <v>3.5213143872113675E-2</v>
      </c>
      <c r="AD731">
        <v>0.63260203938312876</v>
      </c>
      <c r="AE731" s="82">
        <v>0.66434353673528079</v>
      </c>
      <c r="AF731">
        <v>0.66223248350090069</v>
      </c>
      <c r="AG731">
        <v>0.68609088694616616</v>
      </c>
      <c r="AH731">
        <v>8.6967073753421803E-2</v>
      </c>
      <c r="AI731" t="s">
        <v>3564</v>
      </c>
      <c r="AJ731">
        <v>19193</v>
      </c>
    </row>
    <row r="732" spans="1:36" x14ac:dyDescent="0.2">
      <c r="A732" t="s">
        <v>1573</v>
      </c>
      <c r="B732" t="s">
        <v>1574</v>
      </c>
      <c r="C732" t="s">
        <v>2930</v>
      </c>
      <c r="D732" t="s">
        <v>85</v>
      </c>
      <c r="E732" t="s">
        <v>35</v>
      </c>
      <c r="F732" t="s">
        <v>36</v>
      </c>
      <c r="G732" s="1">
        <v>42906</v>
      </c>
      <c r="H732" s="1">
        <v>42894</v>
      </c>
      <c r="I732" s="83">
        <v>728</v>
      </c>
      <c r="J732" s="1" t="s">
        <v>1574</v>
      </c>
      <c r="K732" t="s">
        <v>2215</v>
      </c>
      <c r="L732" t="s">
        <v>3273</v>
      </c>
      <c r="M732" t="s">
        <v>5834</v>
      </c>
      <c r="N732" t="s">
        <v>8273</v>
      </c>
      <c r="O732" t="s">
        <v>8277</v>
      </c>
      <c r="P732" t="s">
        <v>2932</v>
      </c>
      <c r="Q732" t="str">
        <f t="shared" si="11"/>
        <v>#FEF987</v>
      </c>
      <c r="R732" t="s">
        <v>91</v>
      </c>
      <c r="S732">
        <v>2</v>
      </c>
      <c r="T732" s="80">
        <v>42894</v>
      </c>
      <c r="U732" s="1" t="s">
        <v>2920</v>
      </c>
      <c r="V732">
        <v>17607</v>
      </c>
      <c r="W732">
        <v>45040</v>
      </c>
      <c r="X732">
        <v>71198</v>
      </c>
      <c r="Y732" s="87">
        <v>0.39091918294848998</v>
      </c>
      <c r="Z732">
        <v>1586</v>
      </c>
      <c r="AA732">
        <v>580</v>
      </c>
      <c r="AB732" t="s">
        <v>2916</v>
      </c>
      <c r="AC732">
        <v>3.5213143872113675E-2</v>
      </c>
      <c r="AD732">
        <v>0.63260203938312876</v>
      </c>
      <c r="AE732" s="82">
        <v>0.66434353673528079</v>
      </c>
      <c r="AF732">
        <v>0.66223248350090069</v>
      </c>
      <c r="AG732">
        <v>0.68609088694616616</v>
      </c>
      <c r="AH732">
        <v>-0.17509920041968999</v>
      </c>
      <c r="AI732" t="s">
        <v>3564</v>
      </c>
      <c r="AJ732">
        <v>17607</v>
      </c>
    </row>
    <row r="733" spans="1:36" x14ac:dyDescent="0.2">
      <c r="A733" t="s">
        <v>1573</v>
      </c>
      <c r="B733" t="s">
        <v>1574</v>
      </c>
      <c r="C733" t="s">
        <v>2930</v>
      </c>
      <c r="D733" t="s">
        <v>85</v>
      </c>
      <c r="E733" t="s">
        <v>35</v>
      </c>
      <c r="F733" t="s">
        <v>36</v>
      </c>
      <c r="G733" s="1">
        <v>42906</v>
      </c>
      <c r="H733" s="1">
        <v>42894</v>
      </c>
      <c r="I733" s="83">
        <v>728</v>
      </c>
      <c r="J733" s="1" t="s">
        <v>1574</v>
      </c>
      <c r="K733" t="s">
        <v>3565</v>
      </c>
      <c r="L733" t="s">
        <v>3566</v>
      </c>
      <c r="M733" t="s">
        <v>5835</v>
      </c>
      <c r="N733" t="s">
        <v>8272</v>
      </c>
      <c r="O733" t="s">
        <v>8275</v>
      </c>
      <c r="P733" t="s">
        <v>39</v>
      </c>
      <c r="Q733" t="str">
        <f t="shared" si="11"/>
        <v>#0087DC</v>
      </c>
      <c r="R733" t="s">
        <v>40</v>
      </c>
      <c r="S733">
        <v>2</v>
      </c>
      <c r="T733" s="80">
        <v>42894</v>
      </c>
      <c r="U733" s="1" t="s">
        <v>2920</v>
      </c>
      <c r="V733">
        <v>7318</v>
      </c>
      <c r="W733">
        <v>45040</v>
      </c>
      <c r="X733">
        <v>71198</v>
      </c>
      <c r="Y733" s="87">
        <v>0.162477797513321</v>
      </c>
      <c r="Z733">
        <v>1586</v>
      </c>
      <c r="AA733">
        <v>580</v>
      </c>
      <c r="AB733" t="s">
        <v>2916</v>
      </c>
      <c r="AC733">
        <v>3.5213143872113675E-2</v>
      </c>
      <c r="AD733">
        <v>0.63260203938312876</v>
      </c>
      <c r="AE733" s="82">
        <v>0.66434353673528079</v>
      </c>
      <c r="AF733">
        <v>0.66223248350090069</v>
      </c>
      <c r="AG733">
        <v>0.68609088694616616</v>
      </c>
      <c r="AH733">
        <v>9.9181415013025603E-2</v>
      </c>
      <c r="AI733" t="s">
        <v>3564</v>
      </c>
      <c r="AJ733">
        <v>7318</v>
      </c>
    </row>
    <row r="734" spans="1:36" x14ac:dyDescent="0.2">
      <c r="A734" t="s">
        <v>1573</v>
      </c>
      <c r="B734" t="s">
        <v>1574</v>
      </c>
      <c r="C734" t="s">
        <v>2930</v>
      </c>
      <c r="D734" t="s">
        <v>85</v>
      </c>
      <c r="E734" t="s">
        <v>35</v>
      </c>
      <c r="F734" t="s">
        <v>36</v>
      </c>
      <c r="G734" s="1">
        <v>42906</v>
      </c>
      <c r="H734" s="1">
        <v>42894</v>
      </c>
      <c r="I734" s="83">
        <v>728</v>
      </c>
      <c r="J734" s="1" t="s">
        <v>1574</v>
      </c>
      <c r="K734" t="s">
        <v>3567</v>
      </c>
      <c r="L734" t="s">
        <v>412</v>
      </c>
      <c r="M734" t="s">
        <v>5836</v>
      </c>
      <c r="N734" t="s">
        <v>8273</v>
      </c>
      <c r="O734" t="s">
        <v>8275</v>
      </c>
      <c r="P734" t="s">
        <v>52</v>
      </c>
      <c r="Q734" t="str">
        <f t="shared" si="11"/>
        <v>#FAA61A</v>
      </c>
      <c r="R734" t="s">
        <v>53</v>
      </c>
      <c r="S734">
        <v>2</v>
      </c>
      <c r="T734" s="80">
        <v>42894</v>
      </c>
      <c r="U734" s="1" t="s">
        <v>2920</v>
      </c>
      <c r="V734">
        <v>922</v>
      </c>
      <c r="W734">
        <v>45040</v>
      </c>
      <c r="X734">
        <v>71198</v>
      </c>
      <c r="Y734" s="87">
        <v>2.04706927175844E-2</v>
      </c>
      <c r="Z734">
        <v>1586</v>
      </c>
      <c r="AA734">
        <v>580</v>
      </c>
      <c r="AB734" t="s">
        <v>2916</v>
      </c>
      <c r="AC734">
        <v>3.5213143872113675E-2</v>
      </c>
      <c r="AD734">
        <v>0.63260203938312876</v>
      </c>
      <c r="AE734" s="82">
        <v>0.66434353673528079</v>
      </c>
      <c r="AF734">
        <v>0.66223248350090069</v>
      </c>
      <c r="AG734">
        <v>0.68609088694616616</v>
      </c>
      <c r="AH734">
        <v>9.6418631779576006E-3</v>
      </c>
      <c r="AI734" t="s">
        <v>3564</v>
      </c>
      <c r="AJ734">
        <v>922</v>
      </c>
    </row>
    <row r="735" spans="1:36" x14ac:dyDescent="0.2">
      <c r="A735" t="s">
        <v>1575</v>
      </c>
      <c r="B735" t="s">
        <v>1576</v>
      </c>
      <c r="C735" t="s">
        <v>3073</v>
      </c>
      <c r="D735" t="s">
        <v>3074</v>
      </c>
      <c r="E735" t="s">
        <v>35</v>
      </c>
      <c r="F735" t="s">
        <v>36</v>
      </c>
      <c r="G735" s="1">
        <v>42906</v>
      </c>
      <c r="H735" s="1">
        <v>42894</v>
      </c>
      <c r="I735" s="83">
        <v>3422</v>
      </c>
      <c r="J735" s="1" t="s">
        <v>1576</v>
      </c>
      <c r="K735" t="s">
        <v>1579</v>
      </c>
      <c r="L735" t="s">
        <v>3539</v>
      </c>
      <c r="M735" t="s">
        <v>5837</v>
      </c>
      <c r="N735" t="s">
        <v>8273</v>
      </c>
      <c r="O735" t="s">
        <v>8277</v>
      </c>
      <c r="P735" t="s">
        <v>39</v>
      </c>
      <c r="Q735" t="str">
        <f t="shared" si="11"/>
        <v>#0087DC</v>
      </c>
      <c r="R735" t="s">
        <v>40</v>
      </c>
      <c r="S735">
        <v>2</v>
      </c>
      <c r="T735" s="80">
        <v>42894</v>
      </c>
      <c r="U735" s="1" t="s">
        <v>2915</v>
      </c>
      <c r="V735">
        <v>24565</v>
      </c>
      <c r="W735">
        <v>53545</v>
      </c>
      <c r="X735">
        <v>79996</v>
      </c>
      <c r="Y735" s="87">
        <v>0.45877299467737398</v>
      </c>
      <c r="Z735">
        <v>5677</v>
      </c>
      <c r="AA735">
        <v>450</v>
      </c>
      <c r="AB735" t="s">
        <v>2916</v>
      </c>
      <c r="AC735">
        <v>0.10602297133252404</v>
      </c>
      <c r="AD735">
        <v>0.66934596729836493</v>
      </c>
      <c r="AE735" s="82">
        <v>0.69807681374818276</v>
      </c>
      <c r="AF735">
        <v>0.66223248350090069</v>
      </c>
      <c r="AG735">
        <v>0.65485688103067219</v>
      </c>
      <c r="AH735">
        <v>6.9437082097372996E-2</v>
      </c>
      <c r="AI735" t="s">
        <v>2925</v>
      </c>
      <c r="AJ735">
        <v>24565</v>
      </c>
    </row>
    <row r="736" spans="1:36" x14ac:dyDescent="0.2">
      <c r="A736" t="s">
        <v>1575</v>
      </c>
      <c r="B736" t="s">
        <v>1576</v>
      </c>
      <c r="C736" t="s">
        <v>3073</v>
      </c>
      <c r="D736" t="s">
        <v>3074</v>
      </c>
      <c r="E736" t="s">
        <v>35</v>
      </c>
      <c r="F736" t="s">
        <v>36</v>
      </c>
      <c r="G736" s="1">
        <v>42906</v>
      </c>
      <c r="H736" s="1">
        <v>42894</v>
      </c>
      <c r="I736" s="83">
        <v>3422</v>
      </c>
      <c r="J736" s="1" t="s">
        <v>1576</v>
      </c>
      <c r="K736" t="s">
        <v>801</v>
      </c>
      <c r="L736" t="s">
        <v>3158</v>
      </c>
      <c r="M736" t="s">
        <v>5838</v>
      </c>
      <c r="N736" t="s">
        <v>8273</v>
      </c>
      <c r="O736" t="s">
        <v>8275</v>
      </c>
      <c r="P736" t="s">
        <v>42</v>
      </c>
      <c r="Q736" t="str">
        <f t="shared" si="11"/>
        <v>#DC241f</v>
      </c>
      <c r="R736" t="s">
        <v>43</v>
      </c>
      <c r="S736">
        <v>2</v>
      </c>
      <c r="T736" s="80">
        <v>42894</v>
      </c>
      <c r="U736" s="1" t="s">
        <v>2920</v>
      </c>
      <c r="V736">
        <v>18888</v>
      </c>
      <c r="W736">
        <v>53545</v>
      </c>
      <c r="X736">
        <v>79996</v>
      </c>
      <c r="Y736" s="87">
        <v>0.35275002334485001</v>
      </c>
      <c r="Z736">
        <v>5677</v>
      </c>
      <c r="AA736">
        <v>450</v>
      </c>
      <c r="AB736" t="s">
        <v>2916</v>
      </c>
      <c r="AC736">
        <v>0.10602297133252404</v>
      </c>
      <c r="AD736">
        <v>0.66934596729836493</v>
      </c>
      <c r="AE736" s="82">
        <v>0.69807681374818276</v>
      </c>
      <c r="AF736">
        <v>0.66223248350090069</v>
      </c>
      <c r="AG736">
        <v>0.65485688103067219</v>
      </c>
      <c r="AH736">
        <v>0.19116296348025999</v>
      </c>
      <c r="AI736" t="s">
        <v>2925</v>
      </c>
      <c r="AJ736">
        <v>18888</v>
      </c>
    </row>
    <row r="737" spans="1:36" x14ac:dyDescent="0.2">
      <c r="A737" t="s">
        <v>1575</v>
      </c>
      <c r="B737" t="s">
        <v>1576</v>
      </c>
      <c r="C737" t="s">
        <v>3073</v>
      </c>
      <c r="D737" t="s">
        <v>3074</v>
      </c>
      <c r="E737" t="s">
        <v>35</v>
      </c>
      <c r="F737" t="s">
        <v>36</v>
      </c>
      <c r="G737" s="1">
        <v>42906</v>
      </c>
      <c r="H737" s="1">
        <v>42894</v>
      </c>
      <c r="I737" s="83">
        <v>3422</v>
      </c>
      <c r="J737" s="1" t="s">
        <v>1576</v>
      </c>
      <c r="K737" t="s">
        <v>1497</v>
      </c>
      <c r="L737" t="s">
        <v>3002</v>
      </c>
      <c r="M737" t="s">
        <v>5839</v>
      </c>
      <c r="N737" t="s">
        <v>8273</v>
      </c>
      <c r="O737" t="s">
        <v>8276</v>
      </c>
      <c r="P737" t="s">
        <v>52</v>
      </c>
      <c r="Q737" t="str">
        <f t="shared" si="11"/>
        <v>#FAA61A</v>
      </c>
      <c r="R737" t="s">
        <v>53</v>
      </c>
      <c r="S737">
        <v>2</v>
      </c>
      <c r="T737" s="80">
        <v>42894</v>
      </c>
      <c r="U737" s="1" t="s">
        <v>2920</v>
      </c>
      <c r="V737">
        <v>9087</v>
      </c>
      <c r="W737">
        <v>53545</v>
      </c>
      <c r="X737">
        <v>79996</v>
      </c>
      <c r="Y737" s="87">
        <v>0.16970772247642099</v>
      </c>
      <c r="Z737">
        <v>5677</v>
      </c>
      <c r="AA737">
        <v>450</v>
      </c>
      <c r="AB737" t="s">
        <v>2916</v>
      </c>
      <c r="AC737">
        <v>0.10602297133252404</v>
      </c>
      <c r="AD737">
        <v>0.66934596729836493</v>
      </c>
      <c r="AE737" s="82">
        <v>0.69807681374818276</v>
      </c>
      <c r="AF737">
        <v>0.66223248350090069</v>
      </c>
      <c r="AG737">
        <v>0.65485688103067219</v>
      </c>
      <c r="AH737">
        <v>-0.10489973127206</v>
      </c>
      <c r="AI737" t="s">
        <v>2925</v>
      </c>
      <c r="AJ737">
        <v>9087</v>
      </c>
    </row>
    <row r="738" spans="1:36" x14ac:dyDescent="0.2">
      <c r="A738" t="s">
        <v>1575</v>
      </c>
      <c r="B738" t="s">
        <v>1576</v>
      </c>
      <c r="C738" t="s">
        <v>3073</v>
      </c>
      <c r="D738" t="s">
        <v>3074</v>
      </c>
      <c r="E738" t="s">
        <v>35</v>
      </c>
      <c r="F738" t="s">
        <v>36</v>
      </c>
      <c r="G738" s="1">
        <v>42906</v>
      </c>
      <c r="H738" s="1">
        <v>42894</v>
      </c>
      <c r="I738" s="83">
        <v>3422</v>
      </c>
      <c r="J738" s="1" t="s">
        <v>1576</v>
      </c>
      <c r="K738" t="s">
        <v>3568</v>
      </c>
      <c r="L738" t="s">
        <v>2961</v>
      </c>
      <c r="M738" t="s">
        <v>5840</v>
      </c>
      <c r="N738" t="s">
        <v>8273</v>
      </c>
      <c r="O738" t="s">
        <v>8275</v>
      </c>
      <c r="P738" t="s">
        <v>54</v>
      </c>
      <c r="Q738" t="str">
        <f t="shared" si="11"/>
        <v>#528D6B</v>
      </c>
      <c r="R738" t="s">
        <v>54</v>
      </c>
      <c r="S738">
        <v>2</v>
      </c>
      <c r="T738" s="80">
        <v>42894</v>
      </c>
      <c r="U738" s="1" t="s">
        <v>2920</v>
      </c>
      <c r="V738">
        <v>828</v>
      </c>
      <c r="W738">
        <v>53545</v>
      </c>
      <c r="X738">
        <v>79996</v>
      </c>
      <c r="Y738" s="87">
        <v>1.5463628723503599E-2</v>
      </c>
      <c r="Z738">
        <v>5677</v>
      </c>
      <c r="AA738">
        <v>450</v>
      </c>
      <c r="AB738" t="s">
        <v>2916</v>
      </c>
      <c r="AC738">
        <v>0.10602297133252404</v>
      </c>
      <c r="AD738">
        <v>0.66934596729836493</v>
      </c>
      <c r="AE738" s="82">
        <v>0.69807681374818276</v>
      </c>
      <c r="AF738">
        <v>0.66223248350090069</v>
      </c>
      <c r="AG738">
        <v>0.65485688103067219</v>
      </c>
      <c r="AH738">
        <v>-3.5963531567073201E-2</v>
      </c>
      <c r="AI738" t="s">
        <v>2925</v>
      </c>
      <c r="AJ738">
        <v>828</v>
      </c>
    </row>
    <row r="739" spans="1:36" x14ac:dyDescent="0.2">
      <c r="A739" t="s">
        <v>1575</v>
      </c>
      <c r="B739" t="s">
        <v>1576</v>
      </c>
      <c r="C739" t="s">
        <v>3073</v>
      </c>
      <c r="D739" t="s">
        <v>3074</v>
      </c>
      <c r="E739" t="s">
        <v>35</v>
      </c>
      <c r="F739" t="s">
        <v>36</v>
      </c>
      <c r="G739" s="1">
        <v>42906</v>
      </c>
      <c r="H739" s="1">
        <v>42894</v>
      </c>
      <c r="I739" s="83">
        <v>3422</v>
      </c>
      <c r="J739" s="1" t="s">
        <v>1576</v>
      </c>
      <c r="K739" t="s">
        <v>698</v>
      </c>
      <c r="L739" t="s">
        <v>3553</v>
      </c>
      <c r="M739" t="s">
        <v>5841</v>
      </c>
      <c r="N739" t="s">
        <v>8273</v>
      </c>
      <c r="O739" t="s">
        <v>8275</v>
      </c>
      <c r="P739" t="s">
        <v>3248</v>
      </c>
      <c r="Q739" t="str">
        <f t="shared" si="11"/>
        <v>#000000</v>
      </c>
      <c r="R739" t="s">
        <v>469</v>
      </c>
      <c r="S739">
        <v>2</v>
      </c>
      <c r="T739" s="80">
        <v>42894</v>
      </c>
      <c r="U739" s="1" t="s">
        <v>2920</v>
      </c>
      <c r="V739">
        <v>177</v>
      </c>
      <c r="W739">
        <v>53545</v>
      </c>
      <c r="X739">
        <v>79996</v>
      </c>
      <c r="Y739" s="87">
        <v>3.3056307778503999E-3</v>
      </c>
      <c r="Z739">
        <v>5677</v>
      </c>
      <c r="AA739">
        <v>450</v>
      </c>
      <c r="AB739" t="s">
        <v>2916</v>
      </c>
      <c r="AC739">
        <v>0.10602297133252404</v>
      </c>
      <c r="AD739">
        <v>0.66934596729836493</v>
      </c>
      <c r="AE739" s="82">
        <v>0.69807681374818276</v>
      </c>
      <c r="AF739">
        <v>0.66223248350090069</v>
      </c>
      <c r="AG739">
        <v>0.65485688103067219</v>
      </c>
      <c r="AH739">
        <v>1.0625093406064E-3</v>
      </c>
      <c r="AI739" t="s">
        <v>2925</v>
      </c>
      <c r="AJ739">
        <v>177</v>
      </c>
    </row>
    <row r="740" spans="1:36" x14ac:dyDescent="0.2">
      <c r="A740" t="s">
        <v>1580</v>
      </c>
      <c r="B740" t="s">
        <v>1581</v>
      </c>
      <c r="C740" t="s">
        <v>3054</v>
      </c>
      <c r="D740" t="s">
        <v>237</v>
      </c>
      <c r="E740" t="s">
        <v>35</v>
      </c>
      <c r="F740" t="s">
        <v>36</v>
      </c>
      <c r="G740" s="1">
        <v>42906</v>
      </c>
      <c r="H740" s="1">
        <v>42894</v>
      </c>
      <c r="I740" s="83">
        <v>3423</v>
      </c>
      <c r="J740" s="1" t="s">
        <v>1581</v>
      </c>
      <c r="K740" t="s">
        <v>74</v>
      </c>
      <c r="L740" t="s">
        <v>3569</v>
      </c>
      <c r="M740" t="s">
        <v>5842</v>
      </c>
      <c r="N740" t="s">
        <v>8272</v>
      </c>
      <c r="O740" t="s">
        <v>8275</v>
      </c>
      <c r="P740" t="s">
        <v>42</v>
      </c>
      <c r="Q740" t="str">
        <f t="shared" si="11"/>
        <v>#DC241f</v>
      </c>
      <c r="R740" t="s">
        <v>43</v>
      </c>
      <c r="S740">
        <v>2</v>
      </c>
      <c r="T740" s="80">
        <v>42894</v>
      </c>
      <c r="U740" s="1" t="s">
        <v>2915</v>
      </c>
      <c r="V740">
        <v>28818</v>
      </c>
      <c r="W740">
        <v>60420</v>
      </c>
      <c r="X740">
        <v>84387</v>
      </c>
      <c r="Y740" s="87">
        <v>0.47696127110228398</v>
      </c>
      <c r="Z740">
        <v>915</v>
      </c>
      <c r="AA740">
        <v>601</v>
      </c>
      <c r="AB740" t="s">
        <v>2916</v>
      </c>
      <c r="AC740">
        <v>1.5143992055610725E-2</v>
      </c>
      <c r="AD740">
        <v>0.71598705961818765</v>
      </c>
      <c r="AE740" s="82">
        <v>0.66363231443783754</v>
      </c>
      <c r="AF740">
        <v>0.66223248350090069</v>
      </c>
      <c r="AG740">
        <v>0.68835135004120418</v>
      </c>
      <c r="AH740">
        <v>0.127172538707917</v>
      </c>
      <c r="AI740" t="s">
        <v>3103</v>
      </c>
      <c r="AJ740">
        <v>28818</v>
      </c>
    </row>
    <row r="741" spans="1:36" x14ac:dyDescent="0.2">
      <c r="A741" t="s">
        <v>1580</v>
      </c>
      <c r="B741" t="s">
        <v>1581</v>
      </c>
      <c r="C741" t="s">
        <v>3054</v>
      </c>
      <c r="D741" t="s">
        <v>237</v>
      </c>
      <c r="E741" t="s">
        <v>35</v>
      </c>
      <c r="F741" t="s">
        <v>36</v>
      </c>
      <c r="G741" s="1">
        <v>42906</v>
      </c>
      <c r="H741" s="1">
        <v>42894</v>
      </c>
      <c r="I741" s="83">
        <v>3423</v>
      </c>
      <c r="J741" s="1" t="s">
        <v>1581</v>
      </c>
      <c r="K741" t="s">
        <v>3570</v>
      </c>
      <c r="L741" t="s">
        <v>3298</v>
      </c>
      <c r="M741" t="s">
        <v>5843</v>
      </c>
      <c r="N741" t="s">
        <v>8273</v>
      </c>
      <c r="O741" t="s">
        <v>8277</v>
      </c>
      <c r="P741" t="s">
        <v>39</v>
      </c>
      <c r="Q741" t="str">
        <f t="shared" si="11"/>
        <v>#0087DC</v>
      </c>
      <c r="R741" t="s">
        <v>40</v>
      </c>
      <c r="S741">
        <v>2</v>
      </c>
      <c r="T741" s="80">
        <v>42894</v>
      </c>
      <c r="U741" s="1" t="s">
        <v>2920</v>
      </c>
      <c r="V741">
        <v>27903</v>
      </c>
      <c r="W741">
        <v>60420</v>
      </c>
      <c r="X741">
        <v>84387</v>
      </c>
      <c r="Y741" s="87">
        <v>0.46181727904667302</v>
      </c>
      <c r="Z741">
        <v>915</v>
      </c>
      <c r="AA741">
        <v>601</v>
      </c>
      <c r="AB741" t="s">
        <v>2916</v>
      </c>
      <c r="AC741">
        <v>1.5143992055610725E-2</v>
      </c>
      <c r="AD741">
        <v>0.71598705961818765</v>
      </c>
      <c r="AE741" s="82">
        <v>0.66363231443783754</v>
      </c>
      <c r="AF741">
        <v>0.66223248350090069</v>
      </c>
      <c r="AG741">
        <v>0.68835135004120418</v>
      </c>
      <c r="AH741">
        <v>1.7345448060757801E-2</v>
      </c>
      <c r="AI741" t="s">
        <v>3103</v>
      </c>
      <c r="AJ741">
        <v>27903</v>
      </c>
    </row>
    <row r="742" spans="1:36" x14ac:dyDescent="0.2">
      <c r="A742" t="s">
        <v>1580</v>
      </c>
      <c r="B742" t="s">
        <v>1581</v>
      </c>
      <c r="C742" t="s">
        <v>3054</v>
      </c>
      <c r="D742" t="s">
        <v>237</v>
      </c>
      <c r="E742" t="s">
        <v>35</v>
      </c>
      <c r="F742" t="s">
        <v>36</v>
      </c>
      <c r="G742" s="1">
        <v>42906</v>
      </c>
      <c r="H742" s="1">
        <v>42894</v>
      </c>
      <c r="I742" s="83">
        <v>3423</v>
      </c>
      <c r="J742" s="1" t="s">
        <v>1581</v>
      </c>
      <c r="K742" t="s">
        <v>1275</v>
      </c>
      <c r="L742" t="s">
        <v>3571</v>
      </c>
      <c r="M742" t="s">
        <v>5844</v>
      </c>
      <c r="N742" t="s">
        <v>8273</v>
      </c>
      <c r="O742" t="s">
        <v>8275</v>
      </c>
      <c r="P742" t="s">
        <v>52</v>
      </c>
      <c r="Q742" t="str">
        <f t="shared" si="11"/>
        <v>#FAA61A</v>
      </c>
      <c r="R742" t="s">
        <v>53</v>
      </c>
      <c r="S742">
        <v>2</v>
      </c>
      <c r="T742" s="80">
        <v>42894</v>
      </c>
      <c r="U742" s="1" t="s">
        <v>2920</v>
      </c>
      <c r="V742">
        <v>2494</v>
      </c>
      <c r="W742">
        <v>60420</v>
      </c>
      <c r="X742">
        <v>84387</v>
      </c>
      <c r="Y742" s="87">
        <v>4.1277722608407799E-2</v>
      </c>
      <c r="Z742">
        <v>915</v>
      </c>
      <c r="AA742">
        <v>601</v>
      </c>
      <c r="AB742" t="s">
        <v>2916</v>
      </c>
      <c r="AC742">
        <v>1.5143992055610725E-2</v>
      </c>
      <c r="AD742">
        <v>0.71598705961818765</v>
      </c>
      <c r="AE742" s="82">
        <v>0.66363231443783754</v>
      </c>
      <c r="AF742">
        <v>0.66223248350090069</v>
      </c>
      <c r="AG742">
        <v>0.68835135004120418</v>
      </c>
      <c r="AH742">
        <v>-1.87046717577894E-2</v>
      </c>
      <c r="AI742" t="s">
        <v>3103</v>
      </c>
      <c r="AJ742">
        <v>2494</v>
      </c>
    </row>
    <row r="743" spans="1:36" x14ac:dyDescent="0.2">
      <c r="A743" t="s">
        <v>1580</v>
      </c>
      <c r="B743" t="s">
        <v>1581</v>
      </c>
      <c r="C743" t="s">
        <v>3054</v>
      </c>
      <c r="D743" t="s">
        <v>237</v>
      </c>
      <c r="E743" t="s">
        <v>35</v>
      </c>
      <c r="F743" t="s">
        <v>36</v>
      </c>
      <c r="G743" s="1">
        <v>42906</v>
      </c>
      <c r="H743" s="1">
        <v>42894</v>
      </c>
      <c r="I743" s="83">
        <v>3423</v>
      </c>
      <c r="J743" s="1" t="s">
        <v>1581</v>
      </c>
      <c r="K743" t="s">
        <v>587</v>
      </c>
      <c r="L743" t="s">
        <v>3572</v>
      </c>
      <c r="M743" t="s">
        <v>5845</v>
      </c>
      <c r="N743" t="s">
        <v>8272</v>
      </c>
      <c r="O743" t="s">
        <v>8275</v>
      </c>
      <c r="P743" t="s">
        <v>54</v>
      </c>
      <c r="Q743" t="str">
        <f t="shared" si="11"/>
        <v>#528D6B</v>
      </c>
      <c r="R743" t="s">
        <v>54</v>
      </c>
      <c r="S743">
        <v>2</v>
      </c>
      <c r="T743" s="80">
        <v>42894</v>
      </c>
      <c r="U743" s="1" t="s">
        <v>2920</v>
      </c>
      <c r="V743">
        <v>892</v>
      </c>
      <c r="W743">
        <v>60420</v>
      </c>
      <c r="X743">
        <v>84387</v>
      </c>
      <c r="Y743" s="87">
        <v>1.4763323402846701E-2</v>
      </c>
      <c r="Z743">
        <v>915</v>
      </c>
      <c r="AA743">
        <v>601</v>
      </c>
      <c r="AB743" t="s">
        <v>2916</v>
      </c>
      <c r="AC743">
        <v>1.5143992055610725E-2</v>
      </c>
      <c r="AD743">
        <v>0.71598705961818765</v>
      </c>
      <c r="AE743" s="82">
        <v>0.66363231443783754</v>
      </c>
      <c r="AF743">
        <v>0.66223248350090069</v>
      </c>
      <c r="AG743">
        <v>0.68835135004120418</v>
      </c>
      <c r="AH743">
        <v>-1.9021887864758901E-2</v>
      </c>
      <c r="AI743" t="s">
        <v>3103</v>
      </c>
      <c r="AJ743">
        <v>892</v>
      </c>
    </row>
    <row r="744" spans="1:36" x14ac:dyDescent="0.2">
      <c r="A744" t="s">
        <v>1580</v>
      </c>
      <c r="B744" t="s">
        <v>1581</v>
      </c>
      <c r="C744" t="s">
        <v>3054</v>
      </c>
      <c r="D744" t="s">
        <v>237</v>
      </c>
      <c r="E744" t="s">
        <v>35</v>
      </c>
      <c r="F744" t="s">
        <v>36</v>
      </c>
      <c r="G744" s="1">
        <v>42906</v>
      </c>
      <c r="H744" s="1">
        <v>42894</v>
      </c>
      <c r="I744" s="83">
        <v>3423</v>
      </c>
      <c r="J744" s="1" t="s">
        <v>1581</v>
      </c>
      <c r="K744" t="s">
        <v>3573</v>
      </c>
      <c r="L744" t="s">
        <v>3574</v>
      </c>
      <c r="M744" t="s">
        <v>5846</v>
      </c>
      <c r="N744" t="s">
        <v>8272</v>
      </c>
      <c r="O744" t="s">
        <v>8275</v>
      </c>
      <c r="P744" t="s">
        <v>146</v>
      </c>
      <c r="Q744" t="str">
        <f t="shared" si="11"/>
        <v>#000000</v>
      </c>
      <c r="R744" t="s">
        <v>117</v>
      </c>
      <c r="S744">
        <v>2</v>
      </c>
      <c r="T744" s="80">
        <v>42894</v>
      </c>
      <c r="U744" s="1" t="s">
        <v>2920</v>
      </c>
      <c r="V744">
        <v>313</v>
      </c>
      <c r="W744">
        <v>60420</v>
      </c>
      <c r="X744">
        <v>84387</v>
      </c>
      <c r="Y744" s="87">
        <v>5.1804038397881003E-3</v>
      </c>
      <c r="Z744">
        <v>915</v>
      </c>
      <c r="AA744">
        <v>601</v>
      </c>
      <c r="AB744" t="s">
        <v>2916</v>
      </c>
      <c r="AC744">
        <v>1.5143992055610725E-2</v>
      </c>
      <c r="AD744">
        <v>0.71598705961818765</v>
      </c>
      <c r="AE744" s="82">
        <v>0.66363231443783754</v>
      </c>
      <c r="AF744">
        <v>0.66223248350090069</v>
      </c>
      <c r="AG744">
        <v>0.68835135004120418</v>
      </c>
      <c r="AH744">
        <v>0</v>
      </c>
      <c r="AI744" t="s">
        <v>3103</v>
      </c>
      <c r="AJ744">
        <v>313</v>
      </c>
    </row>
    <row r="745" spans="1:36" x14ac:dyDescent="0.2">
      <c r="A745" t="s">
        <v>1583</v>
      </c>
      <c r="B745" t="s">
        <v>1584</v>
      </c>
      <c r="C745" t="s">
        <v>2962</v>
      </c>
      <c r="D745" t="s">
        <v>59</v>
      </c>
      <c r="E745" t="s">
        <v>35</v>
      </c>
      <c r="F745" t="s">
        <v>36</v>
      </c>
      <c r="G745" s="1">
        <v>42906</v>
      </c>
      <c r="H745" s="1">
        <v>42894</v>
      </c>
      <c r="I745" s="83">
        <v>3424</v>
      </c>
      <c r="J745" s="1" t="s">
        <v>1584</v>
      </c>
      <c r="K745" t="s">
        <v>1585</v>
      </c>
      <c r="L745" t="s">
        <v>3466</v>
      </c>
      <c r="M745" t="s">
        <v>5847</v>
      </c>
      <c r="N745" t="s">
        <v>8272</v>
      </c>
      <c r="O745" t="s">
        <v>8277</v>
      </c>
      <c r="P745" t="s">
        <v>39</v>
      </c>
      <c r="Q745" t="str">
        <f t="shared" si="11"/>
        <v>#0087DC</v>
      </c>
      <c r="R745" t="s">
        <v>40</v>
      </c>
      <c r="S745">
        <v>2</v>
      </c>
      <c r="T745" s="80">
        <v>42894</v>
      </c>
      <c r="U745" s="1" t="s">
        <v>2915</v>
      </c>
      <c r="V745">
        <v>31830</v>
      </c>
      <c r="W745">
        <v>56231</v>
      </c>
      <c r="X745">
        <v>76694</v>
      </c>
      <c r="Y745" s="87">
        <v>0.56605786843556005</v>
      </c>
      <c r="Z745">
        <v>12619</v>
      </c>
      <c r="AA745">
        <v>296</v>
      </c>
      <c r="AB745" t="s">
        <v>2916</v>
      </c>
      <c r="AC745">
        <v>0.22441357969803133</v>
      </c>
      <c r="AD745">
        <v>0.73318642918611621</v>
      </c>
      <c r="AE745" s="82">
        <v>0.67806638533229158</v>
      </c>
      <c r="AF745">
        <v>0.66223248350090069</v>
      </c>
      <c r="AG745">
        <v>0.70308814807663134</v>
      </c>
      <c r="AH745">
        <v>3.3179651235309401E-2</v>
      </c>
      <c r="AI745" t="s">
        <v>2925</v>
      </c>
      <c r="AJ745">
        <v>31830</v>
      </c>
    </row>
    <row r="746" spans="1:36" x14ac:dyDescent="0.2">
      <c r="A746" t="s">
        <v>1583</v>
      </c>
      <c r="B746" t="s">
        <v>1584</v>
      </c>
      <c r="C746" t="s">
        <v>2962</v>
      </c>
      <c r="D746" t="s">
        <v>59</v>
      </c>
      <c r="E746" t="s">
        <v>35</v>
      </c>
      <c r="F746" t="s">
        <v>36</v>
      </c>
      <c r="G746" s="1">
        <v>42906</v>
      </c>
      <c r="H746" s="1">
        <v>42894</v>
      </c>
      <c r="I746" s="83">
        <v>3424</v>
      </c>
      <c r="J746" s="1" t="s">
        <v>1584</v>
      </c>
      <c r="K746" t="s">
        <v>3575</v>
      </c>
      <c r="L746" t="s">
        <v>3139</v>
      </c>
      <c r="M746" t="s">
        <v>5848</v>
      </c>
      <c r="N746" t="s">
        <v>8273</v>
      </c>
      <c r="O746" t="s">
        <v>8275</v>
      </c>
      <c r="P746" t="s">
        <v>42</v>
      </c>
      <c r="Q746" t="str">
        <f t="shared" si="11"/>
        <v>#DC241f</v>
      </c>
      <c r="R746" t="s">
        <v>43</v>
      </c>
      <c r="S746">
        <v>2</v>
      </c>
      <c r="T746" s="80">
        <v>42894</v>
      </c>
      <c r="U746" s="1" t="s">
        <v>2920</v>
      </c>
      <c r="V746">
        <v>19211</v>
      </c>
      <c r="W746">
        <v>56231</v>
      </c>
      <c r="X746">
        <v>76694</v>
      </c>
      <c r="Y746" s="87">
        <v>0.341644288737529</v>
      </c>
      <c r="Z746">
        <v>12619</v>
      </c>
      <c r="AA746">
        <v>296</v>
      </c>
      <c r="AB746" t="s">
        <v>2916</v>
      </c>
      <c r="AC746">
        <v>0.22441357969803133</v>
      </c>
      <c r="AD746">
        <v>0.73318642918611621</v>
      </c>
      <c r="AE746" s="82">
        <v>0.67806638533229158</v>
      </c>
      <c r="AF746">
        <v>0.66223248350090069</v>
      </c>
      <c r="AG746">
        <v>0.70308814807663134</v>
      </c>
      <c r="AH746">
        <v>0.13780326551091199</v>
      </c>
      <c r="AI746" t="s">
        <v>2925</v>
      </c>
      <c r="AJ746">
        <v>19211</v>
      </c>
    </row>
    <row r="747" spans="1:36" x14ac:dyDescent="0.2">
      <c r="A747" t="s">
        <v>1583</v>
      </c>
      <c r="B747" t="s">
        <v>1584</v>
      </c>
      <c r="C747" t="s">
        <v>2962</v>
      </c>
      <c r="D747" t="s">
        <v>59</v>
      </c>
      <c r="E747" t="s">
        <v>35</v>
      </c>
      <c r="F747" t="s">
        <v>36</v>
      </c>
      <c r="G747" s="1">
        <v>42906</v>
      </c>
      <c r="H747" s="1">
        <v>42894</v>
      </c>
      <c r="I747" s="83">
        <v>3424</v>
      </c>
      <c r="J747" s="1" t="s">
        <v>1584</v>
      </c>
      <c r="K747" t="s">
        <v>1740</v>
      </c>
      <c r="L747" t="s">
        <v>3328</v>
      </c>
      <c r="M747" t="s">
        <v>5849</v>
      </c>
      <c r="N747" t="s">
        <v>8273</v>
      </c>
      <c r="O747" t="s">
        <v>8275</v>
      </c>
      <c r="P747" t="s">
        <v>52</v>
      </c>
      <c r="Q747" t="str">
        <f t="shared" si="11"/>
        <v>#FAA61A</v>
      </c>
      <c r="R747" t="s">
        <v>53</v>
      </c>
      <c r="S747">
        <v>2</v>
      </c>
      <c r="T747" s="80">
        <v>42894</v>
      </c>
      <c r="U747" s="1" t="s">
        <v>2920</v>
      </c>
      <c r="V747">
        <v>2902</v>
      </c>
      <c r="W747">
        <v>56231</v>
      </c>
      <c r="X747">
        <v>76694</v>
      </c>
      <c r="Y747" s="87">
        <v>5.1608543330191499E-2</v>
      </c>
      <c r="Z747">
        <v>12619</v>
      </c>
      <c r="AA747">
        <v>296</v>
      </c>
      <c r="AB747" t="s">
        <v>2916</v>
      </c>
      <c r="AC747">
        <v>0.22441357969803133</v>
      </c>
      <c r="AD747">
        <v>0.73318642918611621</v>
      </c>
      <c r="AE747" s="82">
        <v>0.67806638533229158</v>
      </c>
      <c r="AF747">
        <v>0.66223248350090069</v>
      </c>
      <c r="AG747">
        <v>0.70308814807663134</v>
      </c>
      <c r="AH747">
        <v>-3.9081193016324497E-2</v>
      </c>
      <c r="AI747" t="s">
        <v>2925</v>
      </c>
      <c r="AJ747">
        <v>2902</v>
      </c>
    </row>
    <row r="748" spans="1:36" x14ac:dyDescent="0.2">
      <c r="A748" t="s">
        <v>1583</v>
      </c>
      <c r="B748" t="s">
        <v>1584</v>
      </c>
      <c r="C748" t="s">
        <v>2962</v>
      </c>
      <c r="D748" t="s">
        <v>59</v>
      </c>
      <c r="E748" t="s">
        <v>35</v>
      </c>
      <c r="F748" t="s">
        <v>36</v>
      </c>
      <c r="G748" s="1">
        <v>42906</v>
      </c>
      <c r="H748" s="1">
        <v>42894</v>
      </c>
      <c r="I748" s="83">
        <v>3424</v>
      </c>
      <c r="J748" s="1" t="s">
        <v>1584</v>
      </c>
      <c r="K748" t="s">
        <v>205</v>
      </c>
      <c r="L748" t="s">
        <v>2961</v>
      </c>
      <c r="M748" t="s">
        <v>5850</v>
      </c>
      <c r="N748" t="s">
        <v>8273</v>
      </c>
      <c r="O748" t="s">
        <v>8275</v>
      </c>
      <c r="P748" t="s">
        <v>45</v>
      </c>
      <c r="Q748" t="str">
        <f t="shared" si="11"/>
        <v>#70147A</v>
      </c>
      <c r="R748" t="s">
        <v>45</v>
      </c>
      <c r="S748">
        <v>2</v>
      </c>
      <c r="T748" s="80">
        <v>42894</v>
      </c>
      <c r="U748" s="1" t="s">
        <v>2920</v>
      </c>
      <c r="V748">
        <v>1289</v>
      </c>
      <c r="W748">
        <v>56231</v>
      </c>
      <c r="X748">
        <v>76694</v>
      </c>
      <c r="Y748" s="87">
        <v>2.29232985363945E-2</v>
      </c>
      <c r="Z748">
        <v>12619</v>
      </c>
      <c r="AA748">
        <v>296</v>
      </c>
      <c r="AB748" t="s">
        <v>2916</v>
      </c>
      <c r="AC748">
        <v>0.22441357969803133</v>
      </c>
      <c r="AD748">
        <v>0.73318642918611621</v>
      </c>
      <c r="AE748" s="82">
        <v>0.67806638533229158</v>
      </c>
      <c r="AF748">
        <v>0.66223248350090069</v>
      </c>
      <c r="AG748">
        <v>0.70308814807663134</v>
      </c>
      <c r="AH748">
        <v>-0.112866092549606</v>
      </c>
      <c r="AI748" t="s">
        <v>2925</v>
      </c>
      <c r="AJ748">
        <v>1289</v>
      </c>
    </row>
    <row r="749" spans="1:36" x14ac:dyDescent="0.2">
      <c r="A749" t="s">
        <v>1583</v>
      </c>
      <c r="B749" t="s">
        <v>1584</v>
      </c>
      <c r="C749" t="s">
        <v>2962</v>
      </c>
      <c r="D749" t="s">
        <v>59</v>
      </c>
      <c r="E749" t="s">
        <v>35</v>
      </c>
      <c r="F749" t="s">
        <v>36</v>
      </c>
      <c r="G749" s="1">
        <v>42906</v>
      </c>
      <c r="H749" s="1">
        <v>42894</v>
      </c>
      <c r="I749" s="83">
        <v>3424</v>
      </c>
      <c r="J749" s="1" t="s">
        <v>1584</v>
      </c>
      <c r="K749" t="s">
        <v>1319</v>
      </c>
      <c r="L749" t="s">
        <v>3576</v>
      </c>
      <c r="M749" t="s">
        <v>5851</v>
      </c>
      <c r="N749" t="s">
        <v>8273</v>
      </c>
      <c r="O749" t="s">
        <v>8275</v>
      </c>
      <c r="P749" t="s">
        <v>54</v>
      </c>
      <c r="Q749" t="str">
        <f t="shared" si="11"/>
        <v>#528D6B</v>
      </c>
      <c r="R749" t="s">
        <v>54</v>
      </c>
      <c r="S749">
        <v>2</v>
      </c>
      <c r="T749" s="80">
        <v>42894</v>
      </c>
      <c r="U749" s="1" t="s">
        <v>2920</v>
      </c>
      <c r="V749">
        <v>999</v>
      </c>
      <c r="W749">
        <v>56231</v>
      </c>
      <c r="X749">
        <v>76694</v>
      </c>
      <c r="Y749" s="87">
        <v>1.77660009603244E-2</v>
      </c>
      <c r="Z749">
        <v>12619</v>
      </c>
      <c r="AA749">
        <v>296</v>
      </c>
      <c r="AB749" t="s">
        <v>2916</v>
      </c>
      <c r="AC749">
        <v>0.22441357969803133</v>
      </c>
      <c r="AD749">
        <v>0.73318642918611621</v>
      </c>
      <c r="AE749" s="82">
        <v>0.67806638533229158</v>
      </c>
      <c r="AF749">
        <v>0.66223248350090069</v>
      </c>
      <c r="AG749">
        <v>0.70308814807663134</v>
      </c>
      <c r="AH749">
        <v>-1.90356311802908E-2</v>
      </c>
      <c r="AI749" t="s">
        <v>2925</v>
      </c>
      <c r="AJ749">
        <v>999</v>
      </c>
    </row>
    <row r="750" spans="1:36" x14ac:dyDescent="0.2">
      <c r="A750" t="s">
        <v>1742</v>
      </c>
      <c r="B750" t="s">
        <v>1743</v>
      </c>
      <c r="C750" t="s">
        <v>2962</v>
      </c>
      <c r="D750" t="s">
        <v>59</v>
      </c>
      <c r="E750" t="s">
        <v>35</v>
      </c>
      <c r="F750" t="s">
        <v>36</v>
      </c>
      <c r="G750" s="1">
        <v>42906</v>
      </c>
      <c r="H750" s="1">
        <v>42894</v>
      </c>
      <c r="I750" s="83">
        <v>3425</v>
      </c>
      <c r="J750" s="1" t="s">
        <v>1743</v>
      </c>
      <c r="K750" t="s">
        <v>658</v>
      </c>
      <c r="L750" t="s">
        <v>3577</v>
      </c>
      <c r="M750" t="s">
        <v>5852</v>
      </c>
      <c r="N750" t="s">
        <v>8272</v>
      </c>
      <c r="O750" t="s">
        <v>8277</v>
      </c>
      <c r="P750" t="s">
        <v>39</v>
      </c>
      <c r="Q750" t="str">
        <f t="shared" si="11"/>
        <v>#0087DC</v>
      </c>
      <c r="R750" t="s">
        <v>40</v>
      </c>
      <c r="S750">
        <v>2</v>
      </c>
      <c r="T750" s="80">
        <v>42894</v>
      </c>
      <c r="U750" s="1" t="s">
        <v>2915</v>
      </c>
      <c r="V750">
        <v>21062</v>
      </c>
      <c r="W750">
        <v>42927</v>
      </c>
      <c r="X750">
        <v>61751</v>
      </c>
      <c r="Y750" s="87">
        <v>0.49064691219978102</v>
      </c>
      <c r="Z750">
        <v>1695</v>
      </c>
      <c r="AA750">
        <v>576</v>
      </c>
      <c r="AB750" t="s">
        <v>2916</v>
      </c>
      <c r="AC750">
        <v>3.948563840939269E-2</v>
      </c>
      <c r="AD750">
        <v>0.69516283137115187</v>
      </c>
      <c r="AE750" s="82">
        <v>0.67806638533229158</v>
      </c>
      <c r="AF750">
        <v>0.66223248350090069</v>
      </c>
      <c r="AG750">
        <v>0.63831397877172358</v>
      </c>
      <c r="AH750">
        <v>0.13269480400165301</v>
      </c>
      <c r="AI750" t="s">
        <v>3578</v>
      </c>
      <c r="AJ750">
        <v>21062</v>
      </c>
    </row>
    <row r="751" spans="1:36" x14ac:dyDescent="0.2">
      <c r="A751" t="s">
        <v>1742</v>
      </c>
      <c r="B751" t="s">
        <v>1743</v>
      </c>
      <c r="C751" t="s">
        <v>2962</v>
      </c>
      <c r="D751" t="s">
        <v>59</v>
      </c>
      <c r="E751" t="s">
        <v>35</v>
      </c>
      <c r="F751" t="s">
        <v>36</v>
      </c>
      <c r="G751" s="1">
        <v>42906</v>
      </c>
      <c r="H751" s="1">
        <v>42894</v>
      </c>
      <c r="I751" s="83">
        <v>3425</v>
      </c>
      <c r="J751" s="1" t="s">
        <v>1743</v>
      </c>
      <c r="K751" t="s">
        <v>3579</v>
      </c>
      <c r="L751" t="s">
        <v>3518</v>
      </c>
      <c r="M751" t="s">
        <v>5853</v>
      </c>
      <c r="N751" t="s">
        <v>8272</v>
      </c>
      <c r="O751" t="s">
        <v>8275</v>
      </c>
      <c r="P751" t="s">
        <v>42</v>
      </c>
      <c r="Q751" t="str">
        <f t="shared" si="11"/>
        <v>#DC241f</v>
      </c>
      <c r="R751" t="s">
        <v>43</v>
      </c>
      <c r="S751">
        <v>2</v>
      </c>
      <c r="T751" s="80">
        <v>42894</v>
      </c>
      <c r="U751" s="1" t="s">
        <v>2920</v>
      </c>
      <c r="V751">
        <v>19367</v>
      </c>
      <c r="W751">
        <v>42927</v>
      </c>
      <c r="X751">
        <v>61751</v>
      </c>
      <c r="Y751" s="87">
        <v>0.45116127379038801</v>
      </c>
      <c r="Z751">
        <v>1695</v>
      </c>
      <c r="AA751">
        <v>576</v>
      </c>
      <c r="AB751" t="s">
        <v>2916</v>
      </c>
      <c r="AC751">
        <v>3.948563840939269E-2</v>
      </c>
      <c r="AD751">
        <v>0.69516283137115187</v>
      </c>
      <c r="AE751" s="82">
        <v>0.67806638533229158</v>
      </c>
      <c r="AF751">
        <v>0.66223248350090069</v>
      </c>
      <c r="AG751">
        <v>0.63831397877172358</v>
      </c>
      <c r="AH751">
        <v>2.8512337351741801E-2</v>
      </c>
      <c r="AI751" t="s">
        <v>3578</v>
      </c>
      <c r="AJ751">
        <v>19367</v>
      </c>
    </row>
    <row r="752" spans="1:36" x14ac:dyDescent="0.2">
      <c r="A752" t="s">
        <v>1742</v>
      </c>
      <c r="B752" t="s">
        <v>1743</v>
      </c>
      <c r="C752" t="s">
        <v>2962</v>
      </c>
      <c r="D752" t="s">
        <v>59</v>
      </c>
      <c r="E752" t="s">
        <v>35</v>
      </c>
      <c r="F752" t="s">
        <v>36</v>
      </c>
      <c r="G752" s="1">
        <v>42906</v>
      </c>
      <c r="H752" s="1">
        <v>42894</v>
      </c>
      <c r="I752" s="83">
        <v>3425</v>
      </c>
      <c r="J752" s="1" t="s">
        <v>1743</v>
      </c>
      <c r="K752" t="s">
        <v>1647</v>
      </c>
      <c r="L752" t="s">
        <v>3281</v>
      </c>
      <c r="M752" t="s">
        <v>5854</v>
      </c>
      <c r="N752" t="s">
        <v>8272</v>
      </c>
      <c r="O752" t="s">
        <v>8275</v>
      </c>
      <c r="P752" t="s">
        <v>52</v>
      </c>
      <c r="Q752" t="str">
        <f t="shared" si="11"/>
        <v>#FAA61A</v>
      </c>
      <c r="R752" t="s">
        <v>53</v>
      </c>
      <c r="S752">
        <v>2</v>
      </c>
      <c r="T752" s="80">
        <v>42894</v>
      </c>
      <c r="U752" s="1" t="s">
        <v>2920</v>
      </c>
      <c r="V752">
        <v>1404</v>
      </c>
      <c r="W752">
        <v>42927</v>
      </c>
      <c r="X752">
        <v>61751</v>
      </c>
      <c r="Y752" s="87">
        <v>3.2706688098399599E-2</v>
      </c>
      <c r="Z752">
        <v>1695</v>
      </c>
      <c r="AA752">
        <v>576</v>
      </c>
      <c r="AB752" t="s">
        <v>2916</v>
      </c>
      <c r="AC752">
        <v>3.948563840939269E-2</v>
      </c>
      <c r="AD752">
        <v>0.69516283137115187</v>
      </c>
      <c r="AE752" s="82">
        <v>0.67806638533229158</v>
      </c>
      <c r="AF752">
        <v>0.66223248350090069</v>
      </c>
      <c r="AG752">
        <v>0.63831397877172358</v>
      </c>
      <c r="AH752">
        <v>-1.8117444417836001E-3</v>
      </c>
      <c r="AI752" t="s">
        <v>3578</v>
      </c>
      <c r="AJ752">
        <v>1404</v>
      </c>
    </row>
    <row r="753" spans="1:36" x14ac:dyDescent="0.2">
      <c r="A753" t="s">
        <v>1742</v>
      </c>
      <c r="B753" t="s">
        <v>1743</v>
      </c>
      <c r="C753" t="s">
        <v>2962</v>
      </c>
      <c r="D753" t="s">
        <v>59</v>
      </c>
      <c r="E753" t="s">
        <v>35</v>
      </c>
      <c r="F753" t="s">
        <v>36</v>
      </c>
      <c r="G753" s="1">
        <v>42906</v>
      </c>
      <c r="H753" s="1">
        <v>42894</v>
      </c>
      <c r="I753" s="83">
        <v>3425</v>
      </c>
      <c r="J753" s="1" t="s">
        <v>1743</v>
      </c>
      <c r="K753" t="s">
        <v>2035</v>
      </c>
      <c r="L753" t="s">
        <v>188</v>
      </c>
      <c r="M753" t="s">
        <v>5855</v>
      </c>
      <c r="N753" t="s">
        <v>8273</v>
      </c>
      <c r="O753" t="s">
        <v>8275</v>
      </c>
      <c r="P753" t="s">
        <v>45</v>
      </c>
      <c r="Q753" t="str">
        <f t="shared" si="11"/>
        <v>#70147A</v>
      </c>
      <c r="R753" t="s">
        <v>45</v>
      </c>
      <c r="S753">
        <v>2</v>
      </c>
      <c r="T753" s="80">
        <v>42894</v>
      </c>
      <c r="U753" s="1" t="s">
        <v>2920</v>
      </c>
      <c r="V753">
        <v>1094</v>
      </c>
      <c r="W753">
        <v>42927</v>
      </c>
      <c r="X753">
        <v>61751</v>
      </c>
      <c r="Y753" s="87">
        <v>2.5485125911431001E-2</v>
      </c>
      <c r="Z753">
        <v>1695</v>
      </c>
      <c r="AA753">
        <v>576</v>
      </c>
      <c r="AB753" t="s">
        <v>2916</v>
      </c>
      <c r="AC753">
        <v>3.948563840939269E-2</v>
      </c>
      <c r="AD753">
        <v>0.69516283137115187</v>
      </c>
      <c r="AE753" s="82">
        <v>0.67806638533229158</v>
      </c>
      <c r="AF753">
        <v>0.66223248350090069</v>
      </c>
      <c r="AG753">
        <v>0.63831397877172358</v>
      </c>
      <c r="AH753">
        <v>-0.12964595834079501</v>
      </c>
      <c r="AI753" t="s">
        <v>3578</v>
      </c>
      <c r="AJ753">
        <v>1094</v>
      </c>
    </row>
    <row r="754" spans="1:36" x14ac:dyDescent="0.2">
      <c r="A754" t="s">
        <v>2703</v>
      </c>
      <c r="B754" t="s">
        <v>596</v>
      </c>
      <c r="C754" t="s">
        <v>2971</v>
      </c>
      <c r="D754" t="s">
        <v>79</v>
      </c>
      <c r="E754" t="s">
        <v>35</v>
      </c>
      <c r="F754" t="s">
        <v>36</v>
      </c>
      <c r="G754" s="1">
        <v>42906</v>
      </c>
      <c r="H754" s="1">
        <v>42894</v>
      </c>
      <c r="I754" s="83">
        <v>3426</v>
      </c>
      <c r="J754" s="1" t="s">
        <v>596</v>
      </c>
      <c r="K754" t="s">
        <v>3580</v>
      </c>
      <c r="L754" t="s">
        <v>3413</v>
      </c>
      <c r="M754" t="s">
        <v>5856</v>
      </c>
      <c r="N754" t="s">
        <v>8273</v>
      </c>
      <c r="O754" t="s">
        <v>8277</v>
      </c>
      <c r="P754" t="s">
        <v>39</v>
      </c>
      <c r="Q754" t="str">
        <f t="shared" si="11"/>
        <v>#0087DC</v>
      </c>
      <c r="R754" t="s">
        <v>40</v>
      </c>
      <c r="S754">
        <v>2</v>
      </c>
      <c r="T754" s="80">
        <v>42894</v>
      </c>
      <c r="U754" s="1" t="s">
        <v>2915</v>
      </c>
      <c r="V754">
        <v>29534</v>
      </c>
      <c r="W754">
        <v>59997</v>
      </c>
      <c r="X754">
        <v>83020</v>
      </c>
      <c r="Y754" s="87">
        <v>0.49225794623064401</v>
      </c>
      <c r="Z754">
        <v>2690</v>
      </c>
      <c r="AA754">
        <v>537</v>
      </c>
      <c r="AB754" t="s">
        <v>2916</v>
      </c>
      <c r="AC754">
        <v>4.4835575112088938E-2</v>
      </c>
      <c r="AD754">
        <v>0.72268128161888701</v>
      </c>
      <c r="AE754" s="82">
        <v>0.69014277061470497</v>
      </c>
      <c r="AF754">
        <v>0.66223248350090069</v>
      </c>
      <c r="AG754">
        <v>0.70415543716703233</v>
      </c>
      <c r="AH754">
        <v>6.4604583464952597E-2</v>
      </c>
      <c r="AI754" t="s">
        <v>2925</v>
      </c>
      <c r="AJ754">
        <v>29534</v>
      </c>
    </row>
    <row r="755" spans="1:36" x14ac:dyDescent="0.2">
      <c r="A755" t="s">
        <v>2703</v>
      </c>
      <c r="B755" t="s">
        <v>596</v>
      </c>
      <c r="C755" t="s">
        <v>2971</v>
      </c>
      <c r="D755" t="s">
        <v>79</v>
      </c>
      <c r="E755" t="s">
        <v>35</v>
      </c>
      <c r="F755" t="s">
        <v>36</v>
      </c>
      <c r="G755" s="1">
        <v>42906</v>
      </c>
      <c r="H755" s="1">
        <v>42894</v>
      </c>
      <c r="I755" s="83">
        <v>3426</v>
      </c>
      <c r="J755" s="1" t="s">
        <v>596</v>
      </c>
      <c r="K755" t="s">
        <v>258</v>
      </c>
      <c r="L755" t="s">
        <v>3581</v>
      </c>
      <c r="M755" t="s">
        <v>5857</v>
      </c>
      <c r="N755" t="s">
        <v>8272</v>
      </c>
      <c r="O755" t="s">
        <v>8275</v>
      </c>
      <c r="P755" t="s">
        <v>42</v>
      </c>
      <c r="Q755" t="str">
        <f t="shared" si="11"/>
        <v>#DC241f</v>
      </c>
      <c r="R755" t="s">
        <v>43</v>
      </c>
      <c r="S755">
        <v>2</v>
      </c>
      <c r="T755" s="80">
        <v>42894</v>
      </c>
      <c r="U755" s="1" t="s">
        <v>2920</v>
      </c>
      <c r="V755">
        <v>26844</v>
      </c>
      <c r="W755">
        <v>59997</v>
      </c>
      <c r="X755">
        <v>83020</v>
      </c>
      <c r="Y755" s="87">
        <v>0.44742237111855498</v>
      </c>
      <c r="Z755">
        <v>2690</v>
      </c>
      <c r="AA755">
        <v>537</v>
      </c>
      <c r="AB755" t="s">
        <v>2916</v>
      </c>
      <c r="AC755">
        <v>4.4835575112088938E-2</v>
      </c>
      <c r="AD755">
        <v>0.72268128161888701</v>
      </c>
      <c r="AE755" s="82">
        <v>0.69014277061470497</v>
      </c>
      <c r="AF755">
        <v>0.66223248350090069</v>
      </c>
      <c r="AG755">
        <v>0.70415543716703233</v>
      </c>
      <c r="AH755">
        <v>6.2707022380705593E-2</v>
      </c>
      <c r="AI755" t="s">
        <v>2925</v>
      </c>
      <c r="AJ755">
        <v>26844</v>
      </c>
    </row>
    <row r="756" spans="1:36" x14ac:dyDescent="0.2">
      <c r="A756" t="s">
        <v>2703</v>
      </c>
      <c r="B756" t="s">
        <v>596</v>
      </c>
      <c r="C756" t="s">
        <v>2971</v>
      </c>
      <c r="D756" t="s">
        <v>79</v>
      </c>
      <c r="E756" t="s">
        <v>35</v>
      </c>
      <c r="F756" t="s">
        <v>36</v>
      </c>
      <c r="G756" s="1">
        <v>42906</v>
      </c>
      <c r="H756" s="1">
        <v>42894</v>
      </c>
      <c r="I756" s="83">
        <v>3426</v>
      </c>
      <c r="J756" s="1" t="s">
        <v>596</v>
      </c>
      <c r="K756" t="s">
        <v>3582</v>
      </c>
      <c r="L756" t="s">
        <v>3105</v>
      </c>
      <c r="M756" t="s">
        <v>5858</v>
      </c>
      <c r="N756" t="s">
        <v>8273</v>
      </c>
      <c r="O756" t="s">
        <v>8275</v>
      </c>
      <c r="P756" t="s">
        <v>52</v>
      </c>
      <c r="Q756" t="str">
        <f t="shared" si="11"/>
        <v>#FAA61A</v>
      </c>
      <c r="R756" t="s">
        <v>53</v>
      </c>
      <c r="S756">
        <v>2</v>
      </c>
      <c r="T756" s="80">
        <v>42894</v>
      </c>
      <c r="U756" s="1" t="s">
        <v>2920</v>
      </c>
      <c r="V756">
        <v>1545</v>
      </c>
      <c r="W756">
        <v>59997</v>
      </c>
      <c r="X756">
        <v>83020</v>
      </c>
      <c r="Y756" s="87">
        <v>2.5751287564378202E-2</v>
      </c>
      <c r="Z756">
        <v>2690</v>
      </c>
      <c r="AA756">
        <v>537</v>
      </c>
      <c r="AB756" t="s">
        <v>2916</v>
      </c>
      <c r="AC756">
        <v>4.4835575112088938E-2</v>
      </c>
      <c r="AD756">
        <v>0.72268128161888701</v>
      </c>
      <c r="AE756" s="82">
        <v>0.69014277061470497</v>
      </c>
      <c r="AF756">
        <v>0.66223248350090069</v>
      </c>
      <c r="AG756">
        <v>0.70415543716703233</v>
      </c>
      <c r="AH756">
        <v>-2.037806166308E-4</v>
      </c>
      <c r="AI756" t="s">
        <v>2925</v>
      </c>
      <c r="AJ756">
        <v>1545</v>
      </c>
    </row>
    <row r="757" spans="1:36" x14ac:dyDescent="0.2">
      <c r="A757" t="s">
        <v>2703</v>
      </c>
      <c r="B757" t="s">
        <v>596</v>
      </c>
      <c r="C757" t="s">
        <v>2971</v>
      </c>
      <c r="D757" t="s">
        <v>79</v>
      </c>
      <c r="E757" t="s">
        <v>35</v>
      </c>
      <c r="F757" t="s">
        <v>36</v>
      </c>
      <c r="G757" s="1">
        <v>42906</v>
      </c>
      <c r="H757" s="1">
        <v>42894</v>
      </c>
      <c r="I757" s="83">
        <v>3426</v>
      </c>
      <c r="J757" s="1" t="s">
        <v>596</v>
      </c>
      <c r="K757" t="s">
        <v>1192</v>
      </c>
      <c r="L757" t="s">
        <v>3139</v>
      </c>
      <c r="M757" t="s">
        <v>5859</v>
      </c>
      <c r="N757" t="s">
        <v>8273</v>
      </c>
      <c r="O757" t="s">
        <v>8275</v>
      </c>
      <c r="P757" t="s">
        <v>45</v>
      </c>
      <c r="Q757" t="str">
        <f t="shared" si="11"/>
        <v>#70147A</v>
      </c>
      <c r="R757" t="s">
        <v>45</v>
      </c>
      <c r="S757">
        <v>2</v>
      </c>
      <c r="T757" s="80">
        <v>42894</v>
      </c>
      <c r="U757" s="1" t="s">
        <v>2920</v>
      </c>
      <c r="V757">
        <v>1495</v>
      </c>
      <c r="W757">
        <v>59997</v>
      </c>
      <c r="X757">
        <v>83020</v>
      </c>
      <c r="Y757" s="87">
        <v>2.4917912562294801E-2</v>
      </c>
      <c r="Z757">
        <v>2690</v>
      </c>
      <c r="AA757">
        <v>537</v>
      </c>
      <c r="AB757" t="s">
        <v>2916</v>
      </c>
      <c r="AC757">
        <v>4.4835575112088938E-2</v>
      </c>
      <c r="AD757">
        <v>0.72268128161888701</v>
      </c>
      <c r="AE757" s="82">
        <v>0.69014277061470497</v>
      </c>
      <c r="AF757">
        <v>0.66223248350090069</v>
      </c>
      <c r="AG757">
        <v>0.70415543716703233</v>
      </c>
      <c r="AH757">
        <v>-0.112298593294507</v>
      </c>
      <c r="AI757" t="s">
        <v>2925</v>
      </c>
      <c r="AJ757">
        <v>1495</v>
      </c>
    </row>
    <row r="758" spans="1:36" x14ac:dyDescent="0.2">
      <c r="A758" t="s">
        <v>2703</v>
      </c>
      <c r="B758" t="s">
        <v>596</v>
      </c>
      <c r="C758" t="s">
        <v>2971</v>
      </c>
      <c r="D758" t="s">
        <v>79</v>
      </c>
      <c r="E758" t="s">
        <v>35</v>
      </c>
      <c r="F758" t="s">
        <v>36</v>
      </c>
      <c r="G758" s="1">
        <v>42906</v>
      </c>
      <c r="H758" s="1">
        <v>42894</v>
      </c>
      <c r="I758" s="83">
        <v>3426</v>
      </c>
      <c r="J758" s="1" t="s">
        <v>596</v>
      </c>
      <c r="K758" t="s">
        <v>3583</v>
      </c>
      <c r="L758" t="s">
        <v>3021</v>
      </c>
      <c r="M758" t="s">
        <v>5860</v>
      </c>
      <c r="N758" t="s">
        <v>8273</v>
      </c>
      <c r="O758" t="s">
        <v>8275</v>
      </c>
      <c r="P758" t="s">
        <v>54</v>
      </c>
      <c r="Q758" t="str">
        <f t="shared" si="11"/>
        <v>#528D6B</v>
      </c>
      <c r="R758" t="s">
        <v>54</v>
      </c>
      <c r="S758">
        <v>2</v>
      </c>
      <c r="T758" s="80">
        <v>42894</v>
      </c>
      <c r="U758" s="1" t="s">
        <v>2920</v>
      </c>
      <c r="V758">
        <v>579</v>
      </c>
      <c r="W758">
        <v>59997</v>
      </c>
      <c r="X758">
        <v>83020</v>
      </c>
      <c r="Y758" s="87">
        <v>9.6504825241261992E-3</v>
      </c>
      <c r="Z758">
        <v>2690</v>
      </c>
      <c r="AA758">
        <v>537</v>
      </c>
      <c r="AB758" t="s">
        <v>2916</v>
      </c>
      <c r="AC758">
        <v>4.4835575112088938E-2</v>
      </c>
      <c r="AD758">
        <v>0.72268128161888701</v>
      </c>
      <c r="AE758" s="82">
        <v>0.69014277061470497</v>
      </c>
      <c r="AF758">
        <v>0.66223248350090069</v>
      </c>
      <c r="AG758">
        <v>0.70415543716703233</v>
      </c>
      <c r="AH758">
        <v>-1.4809231934520099E-2</v>
      </c>
      <c r="AI758" t="s">
        <v>2925</v>
      </c>
      <c r="AJ758">
        <v>579</v>
      </c>
    </row>
    <row r="759" spans="1:36" x14ac:dyDescent="0.2">
      <c r="A759" t="s">
        <v>537</v>
      </c>
      <c r="B759" t="s">
        <v>538</v>
      </c>
      <c r="C759" t="s">
        <v>2958</v>
      </c>
      <c r="D759" t="s">
        <v>49</v>
      </c>
      <c r="E759" t="s">
        <v>35</v>
      </c>
      <c r="F759" t="s">
        <v>36</v>
      </c>
      <c r="G759" s="1">
        <v>42906</v>
      </c>
      <c r="H759" s="1">
        <v>42894</v>
      </c>
      <c r="I759" s="83">
        <v>3427</v>
      </c>
      <c r="J759" s="1" t="s">
        <v>538</v>
      </c>
      <c r="K759" t="s">
        <v>1513</v>
      </c>
      <c r="L759" t="s">
        <v>3584</v>
      </c>
      <c r="M759" t="s">
        <v>5861</v>
      </c>
      <c r="N759" t="s">
        <v>8272</v>
      </c>
      <c r="O759" t="s">
        <v>8277</v>
      </c>
      <c r="P759" t="s">
        <v>42</v>
      </c>
      <c r="Q759" t="str">
        <f t="shared" si="11"/>
        <v>#DC241f</v>
      </c>
      <c r="R759" t="s">
        <v>43</v>
      </c>
      <c r="S759">
        <v>2</v>
      </c>
      <c r="T759" s="80">
        <v>42894</v>
      </c>
      <c r="U759" s="1" t="s">
        <v>2915</v>
      </c>
      <c r="V759">
        <v>29499</v>
      </c>
      <c r="W759">
        <v>46508</v>
      </c>
      <c r="X759">
        <v>75759</v>
      </c>
      <c r="Y759" s="87">
        <v>0.63427797368194705</v>
      </c>
      <c r="Z759">
        <v>15580</v>
      </c>
      <c r="AA759">
        <v>219</v>
      </c>
      <c r="AB759" t="s">
        <v>2916</v>
      </c>
      <c r="AC759">
        <v>0.33499612969811643</v>
      </c>
      <c r="AD759">
        <v>0.61389405879169467</v>
      </c>
      <c r="AE759" s="82">
        <v>0.66937249549915789</v>
      </c>
      <c r="AF759">
        <v>0.66223248350090069</v>
      </c>
      <c r="AG759">
        <v>0.55963266279716939</v>
      </c>
      <c r="AH759">
        <v>0.11274166149421699</v>
      </c>
      <c r="AI759" t="s">
        <v>2917</v>
      </c>
      <c r="AJ759">
        <v>29499</v>
      </c>
    </row>
    <row r="760" spans="1:36" x14ac:dyDescent="0.2">
      <c r="A760" t="s">
        <v>537</v>
      </c>
      <c r="B760" t="s">
        <v>538</v>
      </c>
      <c r="C760" t="s">
        <v>2958</v>
      </c>
      <c r="D760" t="s">
        <v>49</v>
      </c>
      <c r="E760" t="s">
        <v>35</v>
      </c>
      <c r="F760" t="s">
        <v>36</v>
      </c>
      <c r="G760" s="1">
        <v>42906</v>
      </c>
      <c r="H760" s="1">
        <v>42894</v>
      </c>
      <c r="I760" s="83">
        <v>3427</v>
      </c>
      <c r="J760" s="1" t="s">
        <v>538</v>
      </c>
      <c r="K760" t="s">
        <v>3585</v>
      </c>
      <c r="L760" t="s">
        <v>3586</v>
      </c>
      <c r="M760" t="s">
        <v>5862</v>
      </c>
      <c r="N760" t="s">
        <v>8273</v>
      </c>
      <c r="O760" t="s">
        <v>8275</v>
      </c>
      <c r="P760" t="s">
        <v>39</v>
      </c>
      <c r="Q760" t="str">
        <f t="shared" si="11"/>
        <v>#0087DC</v>
      </c>
      <c r="R760" t="s">
        <v>40</v>
      </c>
      <c r="S760">
        <v>2</v>
      </c>
      <c r="T760" s="80">
        <v>42894</v>
      </c>
      <c r="U760" s="1" t="s">
        <v>2920</v>
      </c>
      <c r="V760">
        <v>13919</v>
      </c>
      <c r="W760">
        <v>46508</v>
      </c>
      <c r="X760">
        <v>75759</v>
      </c>
      <c r="Y760" s="87">
        <v>0.29928184398383001</v>
      </c>
      <c r="Z760">
        <v>15580</v>
      </c>
      <c r="AA760">
        <v>219</v>
      </c>
      <c r="AB760" t="s">
        <v>2916</v>
      </c>
      <c r="AC760">
        <v>0.33499612969811643</v>
      </c>
      <c r="AD760">
        <v>0.61389405879169467</v>
      </c>
      <c r="AE760" s="82">
        <v>0.66937249549915789</v>
      </c>
      <c r="AF760">
        <v>0.66223248350090069</v>
      </c>
      <c r="AG760">
        <v>0.55963266279716939</v>
      </c>
      <c r="AH760">
        <v>6.8385109357608304E-2</v>
      </c>
      <c r="AI760" t="s">
        <v>2917</v>
      </c>
      <c r="AJ760">
        <v>13919</v>
      </c>
    </row>
    <row r="761" spans="1:36" x14ac:dyDescent="0.2">
      <c r="A761" t="s">
        <v>537</v>
      </c>
      <c r="B761" t="s">
        <v>538</v>
      </c>
      <c r="C761" t="s">
        <v>2958</v>
      </c>
      <c r="D761" t="s">
        <v>49</v>
      </c>
      <c r="E761" t="s">
        <v>35</v>
      </c>
      <c r="F761" t="s">
        <v>36</v>
      </c>
      <c r="G761" s="1">
        <v>42906</v>
      </c>
      <c r="H761" s="1">
        <v>42894</v>
      </c>
      <c r="I761" s="83">
        <v>3427</v>
      </c>
      <c r="J761" s="1" t="s">
        <v>538</v>
      </c>
      <c r="K761" t="s">
        <v>3587</v>
      </c>
      <c r="L761" t="s">
        <v>3588</v>
      </c>
      <c r="M761" t="s">
        <v>5863</v>
      </c>
      <c r="N761" t="s">
        <v>8273</v>
      </c>
      <c r="O761" t="s">
        <v>8275</v>
      </c>
      <c r="P761" t="s">
        <v>45</v>
      </c>
      <c r="Q761" t="str">
        <f t="shared" si="11"/>
        <v>#70147A</v>
      </c>
      <c r="R761" t="s">
        <v>45</v>
      </c>
      <c r="S761">
        <v>2</v>
      </c>
      <c r="T761" s="80">
        <v>42894</v>
      </c>
      <c r="U761" s="1" t="s">
        <v>2920</v>
      </c>
      <c r="V761">
        <v>1350</v>
      </c>
      <c r="W761">
        <v>46508</v>
      </c>
      <c r="X761">
        <v>75759</v>
      </c>
      <c r="Y761" s="87">
        <v>2.90272641266019E-2</v>
      </c>
      <c r="Z761">
        <v>15580</v>
      </c>
      <c r="AA761">
        <v>219</v>
      </c>
      <c r="AB761" t="s">
        <v>2916</v>
      </c>
      <c r="AC761">
        <v>0.33499612969811643</v>
      </c>
      <c r="AD761">
        <v>0.61389405879169467</v>
      </c>
      <c r="AE761" s="82">
        <v>0.66937249549915789</v>
      </c>
      <c r="AF761">
        <v>0.66223248350090069</v>
      </c>
      <c r="AG761">
        <v>0.55963266279716939</v>
      </c>
      <c r="AH761">
        <v>-0.119631304223662</v>
      </c>
      <c r="AI761" t="s">
        <v>2917</v>
      </c>
      <c r="AJ761">
        <v>1350</v>
      </c>
    </row>
    <row r="762" spans="1:36" x14ac:dyDescent="0.2">
      <c r="A762" t="s">
        <v>537</v>
      </c>
      <c r="B762" t="s">
        <v>538</v>
      </c>
      <c r="C762" t="s">
        <v>2958</v>
      </c>
      <c r="D762" t="s">
        <v>49</v>
      </c>
      <c r="E762" t="s">
        <v>35</v>
      </c>
      <c r="F762" t="s">
        <v>36</v>
      </c>
      <c r="G762" s="1">
        <v>42906</v>
      </c>
      <c r="H762" s="1">
        <v>42894</v>
      </c>
      <c r="I762" s="83">
        <v>3427</v>
      </c>
      <c r="J762" s="1" t="s">
        <v>538</v>
      </c>
      <c r="K762" t="s">
        <v>373</v>
      </c>
      <c r="L762" t="s">
        <v>1497</v>
      </c>
      <c r="M762" t="s">
        <v>5864</v>
      </c>
      <c r="N762" t="s">
        <v>8273</v>
      </c>
      <c r="O762" t="s">
        <v>8275</v>
      </c>
      <c r="P762" t="s">
        <v>52</v>
      </c>
      <c r="Q762" t="str">
        <f t="shared" si="11"/>
        <v>#FAA61A</v>
      </c>
      <c r="R762" t="s">
        <v>53</v>
      </c>
      <c r="S762">
        <v>2</v>
      </c>
      <c r="T762" s="80">
        <v>42894</v>
      </c>
      <c r="U762" s="1" t="s">
        <v>2920</v>
      </c>
      <c r="V762">
        <v>1157</v>
      </c>
      <c r="W762">
        <v>46508</v>
      </c>
      <c r="X762">
        <v>75759</v>
      </c>
      <c r="Y762" s="87">
        <v>2.4877440440354299E-2</v>
      </c>
      <c r="Z762">
        <v>15580</v>
      </c>
      <c r="AA762">
        <v>219</v>
      </c>
      <c r="AB762" t="s">
        <v>2916</v>
      </c>
      <c r="AC762">
        <v>0.33499612969811643</v>
      </c>
      <c r="AD762">
        <v>0.61389405879169467</v>
      </c>
      <c r="AE762" s="82">
        <v>0.66937249549915789</v>
      </c>
      <c r="AF762">
        <v>0.66223248350090069</v>
      </c>
      <c r="AG762">
        <v>0.55963266279716939</v>
      </c>
      <c r="AH762">
        <v>-2.2646890027785201E-2</v>
      </c>
      <c r="AI762" t="s">
        <v>2917</v>
      </c>
      <c r="AJ762">
        <v>1157</v>
      </c>
    </row>
    <row r="763" spans="1:36" x14ac:dyDescent="0.2">
      <c r="A763" t="s">
        <v>537</v>
      </c>
      <c r="B763" t="s">
        <v>538</v>
      </c>
      <c r="C763" t="s">
        <v>2958</v>
      </c>
      <c r="D763" t="s">
        <v>49</v>
      </c>
      <c r="E763" t="s">
        <v>35</v>
      </c>
      <c r="F763" t="s">
        <v>36</v>
      </c>
      <c r="G763" s="1">
        <v>42906</v>
      </c>
      <c r="H763" s="1">
        <v>42894</v>
      </c>
      <c r="I763" s="83">
        <v>3427</v>
      </c>
      <c r="J763" s="1" t="s">
        <v>538</v>
      </c>
      <c r="K763" t="s">
        <v>3589</v>
      </c>
      <c r="L763" t="s">
        <v>3459</v>
      </c>
      <c r="M763" t="s">
        <v>5865</v>
      </c>
      <c r="N763" t="s">
        <v>8273</v>
      </c>
      <c r="O763" t="s">
        <v>8275</v>
      </c>
      <c r="P763" t="s">
        <v>54</v>
      </c>
      <c r="Q763" t="str">
        <f t="shared" si="11"/>
        <v>#528D6B</v>
      </c>
      <c r="R763" t="s">
        <v>54</v>
      </c>
      <c r="S763">
        <v>2</v>
      </c>
      <c r="T763" s="80">
        <v>42894</v>
      </c>
      <c r="U763" s="1" t="s">
        <v>2920</v>
      </c>
      <c r="V763">
        <v>502</v>
      </c>
      <c r="W763">
        <v>46508</v>
      </c>
      <c r="X763">
        <v>75759</v>
      </c>
      <c r="Y763" s="87">
        <v>1.07938419196697E-2</v>
      </c>
      <c r="Z763">
        <v>15580</v>
      </c>
      <c r="AA763">
        <v>219</v>
      </c>
      <c r="AB763" t="s">
        <v>2916</v>
      </c>
      <c r="AC763">
        <v>0.33499612969811643</v>
      </c>
      <c r="AD763">
        <v>0.61389405879169467</v>
      </c>
      <c r="AE763" s="82">
        <v>0.66937249549915789</v>
      </c>
      <c r="AF763">
        <v>0.66223248350090069</v>
      </c>
      <c r="AG763">
        <v>0.55963266279716939</v>
      </c>
      <c r="AH763">
        <v>-1.8686871300476599E-2</v>
      </c>
      <c r="AI763" t="s">
        <v>2917</v>
      </c>
      <c r="AJ763">
        <v>502</v>
      </c>
    </row>
    <row r="764" spans="1:36" x14ac:dyDescent="0.2">
      <c r="A764" t="s">
        <v>537</v>
      </c>
      <c r="B764" t="s">
        <v>538</v>
      </c>
      <c r="C764" t="s">
        <v>2958</v>
      </c>
      <c r="D764" t="s">
        <v>49</v>
      </c>
      <c r="E764" t="s">
        <v>35</v>
      </c>
      <c r="F764" t="s">
        <v>36</v>
      </c>
      <c r="G764" s="1">
        <v>42906</v>
      </c>
      <c r="H764" s="1">
        <v>42894</v>
      </c>
      <c r="I764" s="83">
        <v>3427</v>
      </c>
      <c r="J764" s="1" t="s">
        <v>538</v>
      </c>
      <c r="K764" t="s">
        <v>400</v>
      </c>
      <c r="L764" t="s">
        <v>980</v>
      </c>
      <c r="M764" t="s">
        <v>5866</v>
      </c>
      <c r="N764" t="s">
        <v>8273</v>
      </c>
      <c r="O764" t="s">
        <v>8275</v>
      </c>
      <c r="P764" t="s">
        <v>146</v>
      </c>
      <c r="Q764" t="str">
        <f t="shared" si="11"/>
        <v>#000000</v>
      </c>
      <c r="R764" t="s">
        <v>117</v>
      </c>
      <c r="S764">
        <v>2</v>
      </c>
      <c r="T764" s="80">
        <v>42894</v>
      </c>
      <c r="U764" s="1" t="s">
        <v>2920</v>
      </c>
      <c r="V764">
        <v>81</v>
      </c>
      <c r="W764">
        <v>46508</v>
      </c>
      <c r="X764">
        <v>75759</v>
      </c>
      <c r="Y764" s="87">
        <v>1.7416358475960999E-3</v>
      </c>
      <c r="Z764">
        <v>15580</v>
      </c>
      <c r="AA764">
        <v>219</v>
      </c>
      <c r="AB764" t="s">
        <v>2916</v>
      </c>
      <c r="AC764">
        <v>0.33499612969811643</v>
      </c>
      <c r="AD764">
        <v>0.61389405879169467</v>
      </c>
      <c r="AE764" s="82">
        <v>0.66937249549915789</v>
      </c>
      <c r="AF764">
        <v>0.66223248350090069</v>
      </c>
      <c r="AG764">
        <v>0.55963266279716939</v>
      </c>
      <c r="AH764">
        <v>0</v>
      </c>
      <c r="AI764" t="s">
        <v>2917</v>
      </c>
      <c r="AJ764">
        <v>81</v>
      </c>
    </row>
    <row r="765" spans="1:36" x14ac:dyDescent="0.2">
      <c r="A765" t="s">
        <v>540</v>
      </c>
      <c r="B765" t="s">
        <v>541</v>
      </c>
      <c r="C765" t="s">
        <v>2958</v>
      </c>
      <c r="D765" t="s">
        <v>49</v>
      </c>
      <c r="E765" t="s">
        <v>35</v>
      </c>
      <c r="F765" t="s">
        <v>36</v>
      </c>
      <c r="G765" s="1">
        <v>42906</v>
      </c>
      <c r="H765" s="1">
        <v>42894</v>
      </c>
      <c r="I765" s="83">
        <v>3428</v>
      </c>
      <c r="J765" s="1" t="s">
        <v>541</v>
      </c>
      <c r="K765" t="s">
        <v>318</v>
      </c>
      <c r="L765" t="s">
        <v>3185</v>
      </c>
      <c r="M765" t="s">
        <v>5867</v>
      </c>
      <c r="N765" t="s">
        <v>8273</v>
      </c>
      <c r="O765" t="s">
        <v>8277</v>
      </c>
      <c r="P765" t="s">
        <v>42</v>
      </c>
      <c r="Q765" t="str">
        <f t="shared" si="11"/>
        <v>#DC241f</v>
      </c>
      <c r="R765" t="s">
        <v>43</v>
      </c>
      <c r="S765">
        <v>2</v>
      </c>
      <c r="T765" s="80">
        <v>42894</v>
      </c>
      <c r="U765" s="1" t="s">
        <v>2915</v>
      </c>
      <c r="V765">
        <v>26894</v>
      </c>
      <c r="W765">
        <v>49849</v>
      </c>
      <c r="X765">
        <v>75196</v>
      </c>
      <c r="Y765" s="87">
        <v>0.53950931814078495</v>
      </c>
      <c r="Z765">
        <v>8580</v>
      </c>
      <c r="AA765">
        <v>389</v>
      </c>
      <c r="AB765" t="s">
        <v>2916</v>
      </c>
      <c r="AC765">
        <v>0.17211980180144035</v>
      </c>
      <c r="AD765">
        <v>0.66292090004787485</v>
      </c>
      <c r="AE765" s="82">
        <v>0.66937249549915789</v>
      </c>
      <c r="AF765">
        <v>0.66223248350090069</v>
      </c>
      <c r="AG765">
        <v>0.61453834243337946</v>
      </c>
      <c r="AH765">
        <v>0.12937361553724</v>
      </c>
      <c r="AI765" t="s">
        <v>2917</v>
      </c>
      <c r="AJ765">
        <v>26894</v>
      </c>
    </row>
    <row r="766" spans="1:36" x14ac:dyDescent="0.2">
      <c r="A766" t="s">
        <v>540</v>
      </c>
      <c r="B766" t="s">
        <v>541</v>
      </c>
      <c r="C766" t="s">
        <v>2958</v>
      </c>
      <c r="D766" t="s">
        <v>49</v>
      </c>
      <c r="E766" t="s">
        <v>35</v>
      </c>
      <c r="F766" t="s">
        <v>36</v>
      </c>
      <c r="G766" s="1">
        <v>42906</v>
      </c>
      <c r="H766" s="1">
        <v>42894</v>
      </c>
      <c r="I766" s="83">
        <v>3428</v>
      </c>
      <c r="J766" s="1" t="s">
        <v>541</v>
      </c>
      <c r="K766" t="s">
        <v>3590</v>
      </c>
      <c r="L766" t="s">
        <v>3591</v>
      </c>
      <c r="M766" t="s">
        <v>5868</v>
      </c>
      <c r="N766" t="s">
        <v>8272</v>
      </c>
      <c r="O766" t="s">
        <v>8275</v>
      </c>
      <c r="P766" t="s">
        <v>39</v>
      </c>
      <c r="Q766" t="str">
        <f t="shared" si="11"/>
        <v>#0087DC</v>
      </c>
      <c r="R766" t="s">
        <v>40</v>
      </c>
      <c r="S766">
        <v>2</v>
      </c>
      <c r="T766" s="80">
        <v>42894</v>
      </c>
      <c r="U766" s="1" t="s">
        <v>2920</v>
      </c>
      <c r="V766">
        <v>18314</v>
      </c>
      <c r="W766">
        <v>49849</v>
      </c>
      <c r="X766">
        <v>75196</v>
      </c>
      <c r="Y766" s="87">
        <v>0.36738951633934402</v>
      </c>
      <c r="Z766">
        <v>8580</v>
      </c>
      <c r="AA766">
        <v>389</v>
      </c>
      <c r="AB766" t="s">
        <v>2916</v>
      </c>
      <c r="AC766">
        <v>0.17211980180144035</v>
      </c>
      <c r="AD766">
        <v>0.66292090004787485</v>
      </c>
      <c r="AE766" s="82">
        <v>0.66937249549915789</v>
      </c>
      <c r="AF766">
        <v>0.66223248350090069</v>
      </c>
      <c r="AG766">
        <v>0.61453834243337946</v>
      </c>
      <c r="AH766">
        <v>5.6909031876629899E-2</v>
      </c>
      <c r="AI766" t="s">
        <v>2917</v>
      </c>
      <c r="AJ766">
        <v>18314</v>
      </c>
    </row>
    <row r="767" spans="1:36" x14ac:dyDescent="0.2">
      <c r="A767" t="s">
        <v>540</v>
      </c>
      <c r="B767" t="s">
        <v>541</v>
      </c>
      <c r="C767" t="s">
        <v>2958</v>
      </c>
      <c r="D767" t="s">
        <v>49</v>
      </c>
      <c r="E767" t="s">
        <v>35</v>
      </c>
      <c r="F767" t="s">
        <v>36</v>
      </c>
      <c r="G767" s="1">
        <v>42906</v>
      </c>
      <c r="H767" s="1">
        <v>42894</v>
      </c>
      <c r="I767" s="83">
        <v>3428</v>
      </c>
      <c r="J767" s="1" t="s">
        <v>541</v>
      </c>
      <c r="K767" t="s">
        <v>3592</v>
      </c>
      <c r="L767" t="s">
        <v>1314</v>
      </c>
      <c r="M767" t="s">
        <v>5869</v>
      </c>
      <c r="N767" t="s">
        <v>8273</v>
      </c>
      <c r="O767" t="s">
        <v>8275</v>
      </c>
      <c r="P767" t="s">
        <v>45</v>
      </c>
      <c r="Q767" t="str">
        <f t="shared" si="11"/>
        <v>#70147A</v>
      </c>
      <c r="R767" t="s">
        <v>45</v>
      </c>
      <c r="S767">
        <v>2</v>
      </c>
      <c r="T767" s="80">
        <v>42894</v>
      </c>
      <c r="U767" s="1" t="s">
        <v>2920</v>
      </c>
      <c r="V767">
        <v>1525</v>
      </c>
      <c r="W767">
        <v>49849</v>
      </c>
      <c r="X767">
        <v>75196</v>
      </c>
      <c r="Y767" s="87">
        <v>3.0592389014824799E-2</v>
      </c>
      <c r="Z767">
        <v>8580</v>
      </c>
      <c r="AA767">
        <v>389</v>
      </c>
      <c r="AB767" t="s">
        <v>2916</v>
      </c>
      <c r="AC767">
        <v>0.17211980180144035</v>
      </c>
      <c r="AD767">
        <v>0.66292090004787485</v>
      </c>
      <c r="AE767" s="82">
        <v>0.66937249549915789</v>
      </c>
      <c r="AF767">
        <v>0.66223248350090069</v>
      </c>
      <c r="AG767">
        <v>0.61453834243337946</v>
      </c>
      <c r="AH767">
        <v>-0.12634966111115301</v>
      </c>
      <c r="AI767" t="s">
        <v>2917</v>
      </c>
      <c r="AJ767">
        <v>1525</v>
      </c>
    </row>
    <row r="768" spans="1:36" x14ac:dyDescent="0.2">
      <c r="A768" t="s">
        <v>540</v>
      </c>
      <c r="B768" t="s">
        <v>541</v>
      </c>
      <c r="C768" t="s">
        <v>2958</v>
      </c>
      <c r="D768" t="s">
        <v>49</v>
      </c>
      <c r="E768" t="s">
        <v>35</v>
      </c>
      <c r="F768" t="s">
        <v>36</v>
      </c>
      <c r="G768" s="1">
        <v>42906</v>
      </c>
      <c r="H768" s="1">
        <v>42894</v>
      </c>
      <c r="I768" s="83">
        <v>3428</v>
      </c>
      <c r="J768" s="1" t="s">
        <v>541</v>
      </c>
      <c r="K768" t="s">
        <v>836</v>
      </c>
      <c r="L768" t="s">
        <v>518</v>
      </c>
      <c r="M768" t="s">
        <v>5870</v>
      </c>
      <c r="N768" t="s">
        <v>8273</v>
      </c>
      <c r="O768" t="s">
        <v>8275</v>
      </c>
      <c r="P768" t="s">
        <v>52</v>
      </c>
      <c r="Q768" t="str">
        <f t="shared" si="11"/>
        <v>#FAA61A</v>
      </c>
      <c r="R768" t="s">
        <v>53</v>
      </c>
      <c r="S768">
        <v>2</v>
      </c>
      <c r="T768" s="80">
        <v>42894</v>
      </c>
      <c r="U768" s="1" t="s">
        <v>2920</v>
      </c>
      <c r="V768">
        <v>1286</v>
      </c>
      <c r="W768">
        <v>49849</v>
      </c>
      <c r="X768">
        <v>75196</v>
      </c>
      <c r="Y768" s="87">
        <v>2.57979096872555E-2</v>
      </c>
      <c r="Z768">
        <v>8580</v>
      </c>
      <c r="AA768">
        <v>389</v>
      </c>
      <c r="AB768" t="s">
        <v>2916</v>
      </c>
      <c r="AC768">
        <v>0.17211980180144035</v>
      </c>
      <c r="AD768">
        <v>0.66292090004787485</v>
      </c>
      <c r="AE768" s="82">
        <v>0.66937249549915789</v>
      </c>
      <c r="AF768">
        <v>0.66223248350090069</v>
      </c>
      <c r="AG768">
        <v>0.61453834243337946</v>
      </c>
      <c r="AH768">
        <v>-1.42056265369411E-2</v>
      </c>
      <c r="AI768" t="s">
        <v>2917</v>
      </c>
      <c r="AJ768">
        <v>1286</v>
      </c>
    </row>
    <row r="769" spans="1:36" x14ac:dyDescent="0.2">
      <c r="A769" t="s">
        <v>540</v>
      </c>
      <c r="B769" t="s">
        <v>541</v>
      </c>
      <c r="C769" t="s">
        <v>2958</v>
      </c>
      <c r="D769" t="s">
        <v>49</v>
      </c>
      <c r="E769" t="s">
        <v>35</v>
      </c>
      <c r="F769" t="s">
        <v>36</v>
      </c>
      <c r="G769" s="1">
        <v>42906</v>
      </c>
      <c r="H769" s="1">
        <v>42894</v>
      </c>
      <c r="I769" s="83">
        <v>3428</v>
      </c>
      <c r="J769" s="1" t="s">
        <v>541</v>
      </c>
      <c r="K769" t="s">
        <v>2438</v>
      </c>
      <c r="L769" t="s">
        <v>3242</v>
      </c>
      <c r="M769" t="s">
        <v>5871</v>
      </c>
      <c r="N769" t="s">
        <v>8273</v>
      </c>
      <c r="O769" t="s">
        <v>8275</v>
      </c>
      <c r="P769" t="s">
        <v>146</v>
      </c>
      <c r="Q769" t="str">
        <f t="shared" si="11"/>
        <v>#000000</v>
      </c>
      <c r="R769" t="s">
        <v>117</v>
      </c>
      <c r="S769">
        <v>2</v>
      </c>
      <c r="T769" s="80">
        <v>42894</v>
      </c>
      <c r="U769" s="1" t="s">
        <v>2920</v>
      </c>
      <c r="V769">
        <v>1164</v>
      </c>
      <c r="W769">
        <v>49849</v>
      </c>
      <c r="X769">
        <v>75196</v>
      </c>
      <c r="Y769" s="87">
        <v>2.3350518566069501E-2</v>
      </c>
      <c r="Z769">
        <v>8580</v>
      </c>
      <c r="AA769">
        <v>389</v>
      </c>
      <c r="AB769" t="s">
        <v>2916</v>
      </c>
      <c r="AC769">
        <v>0.17211980180144035</v>
      </c>
      <c r="AD769">
        <v>0.66292090004787485</v>
      </c>
      <c r="AE769" s="82">
        <v>0.66937249549915789</v>
      </c>
      <c r="AF769">
        <v>0.66223248350090069</v>
      </c>
      <c r="AG769">
        <v>0.61453834243337946</v>
      </c>
      <c r="AH769">
        <v>0</v>
      </c>
      <c r="AI769" t="s">
        <v>2917</v>
      </c>
      <c r="AJ769">
        <v>1164</v>
      </c>
    </row>
    <row r="770" spans="1:36" x14ac:dyDescent="0.2">
      <c r="A770" t="s">
        <v>540</v>
      </c>
      <c r="B770" t="s">
        <v>541</v>
      </c>
      <c r="C770" t="s">
        <v>2958</v>
      </c>
      <c r="D770" t="s">
        <v>49</v>
      </c>
      <c r="E770" t="s">
        <v>35</v>
      </c>
      <c r="F770" t="s">
        <v>36</v>
      </c>
      <c r="G770" s="1">
        <v>42906</v>
      </c>
      <c r="H770" s="1">
        <v>42894</v>
      </c>
      <c r="I770" s="83">
        <v>3428</v>
      </c>
      <c r="J770" s="1" t="s">
        <v>541</v>
      </c>
      <c r="K770" t="s">
        <v>56</v>
      </c>
      <c r="L770" t="s">
        <v>3593</v>
      </c>
      <c r="M770" t="s">
        <v>5872</v>
      </c>
      <c r="N770" t="s">
        <v>8273</v>
      </c>
      <c r="O770" t="s">
        <v>8275</v>
      </c>
      <c r="P770" t="s">
        <v>54</v>
      </c>
      <c r="Q770" t="str">
        <f t="shared" si="11"/>
        <v>#528D6B</v>
      </c>
      <c r="R770" t="s">
        <v>54</v>
      </c>
      <c r="S770">
        <v>2</v>
      </c>
      <c r="T770" s="80">
        <v>42894</v>
      </c>
      <c r="U770" s="1" t="s">
        <v>2920</v>
      </c>
      <c r="V770">
        <v>666</v>
      </c>
      <c r="W770">
        <v>49849</v>
      </c>
      <c r="X770">
        <v>75196</v>
      </c>
      <c r="Y770" s="87">
        <v>1.33603482517202E-2</v>
      </c>
      <c r="Z770">
        <v>8580</v>
      </c>
      <c r="AA770">
        <v>389</v>
      </c>
      <c r="AB770" t="s">
        <v>2916</v>
      </c>
      <c r="AC770">
        <v>0.17211980180144035</v>
      </c>
      <c r="AD770">
        <v>0.66292090004787485</v>
      </c>
      <c r="AE770" s="82">
        <v>0.66937249549915789</v>
      </c>
      <c r="AF770">
        <v>0.66223248350090069</v>
      </c>
      <c r="AG770">
        <v>0.61453834243337946</v>
      </c>
      <c r="AH770">
        <v>-2.99804995580309E-2</v>
      </c>
      <c r="AI770" t="s">
        <v>2917</v>
      </c>
      <c r="AJ770">
        <v>666</v>
      </c>
    </row>
    <row r="771" spans="1:36" x14ac:dyDescent="0.2">
      <c r="A771" t="s">
        <v>544</v>
      </c>
      <c r="B771" t="s">
        <v>545</v>
      </c>
      <c r="C771" t="s">
        <v>2958</v>
      </c>
      <c r="D771" t="s">
        <v>49</v>
      </c>
      <c r="E771" t="s">
        <v>35</v>
      </c>
      <c r="F771" t="s">
        <v>36</v>
      </c>
      <c r="G771" s="1">
        <v>42906</v>
      </c>
      <c r="H771" s="1">
        <v>42894</v>
      </c>
      <c r="I771" s="83">
        <v>3429</v>
      </c>
      <c r="J771" s="1" t="s">
        <v>545</v>
      </c>
      <c r="K771" t="s">
        <v>546</v>
      </c>
      <c r="L771" t="s">
        <v>3547</v>
      </c>
      <c r="M771" t="s">
        <v>5873</v>
      </c>
      <c r="N771" t="s">
        <v>8273</v>
      </c>
      <c r="O771" t="s">
        <v>8277</v>
      </c>
      <c r="P771" t="s">
        <v>42</v>
      </c>
      <c r="Q771" t="str">
        <f t="shared" ref="Q771:Q834" si="12">IF(R771="Lab","#DC241f",IF(R771="Con","#0087DC",IF(R771="LD","#FAA61A",IF(R771="PC","#008142",IF(R771="UKIP","#70147A",IF(R771="SNP","#FEF987",IF(R771="Green","#528D6B",IF(R771="SF","#326760",IF(R771="DUP","#D46A4C","#000000")))))))))</f>
        <v>#DC241f</v>
      </c>
      <c r="R771" t="s">
        <v>43</v>
      </c>
      <c r="S771">
        <v>2</v>
      </c>
      <c r="T771" s="80">
        <v>42894</v>
      </c>
      <c r="U771" s="1" t="s">
        <v>2915</v>
      </c>
      <c r="V771">
        <v>25874</v>
      </c>
      <c r="W771">
        <v>47009</v>
      </c>
      <c r="X771">
        <v>70736</v>
      </c>
      <c r="Y771" s="87">
        <v>0.55040524154949</v>
      </c>
      <c r="Z771">
        <v>7947</v>
      </c>
      <c r="AA771">
        <v>412</v>
      </c>
      <c r="AB771" t="s">
        <v>2916</v>
      </c>
      <c r="AC771">
        <v>0.16905273458273948</v>
      </c>
      <c r="AD771">
        <v>0.66456966749604163</v>
      </c>
      <c r="AE771" s="82">
        <v>0.66937249549915789</v>
      </c>
      <c r="AF771">
        <v>0.66223248350090069</v>
      </c>
      <c r="AG771">
        <v>0.62075088427063652</v>
      </c>
      <c r="AH771">
        <v>0.127695339721073</v>
      </c>
      <c r="AI771" t="s">
        <v>2917</v>
      </c>
      <c r="AJ771">
        <v>25874</v>
      </c>
    </row>
    <row r="772" spans="1:36" x14ac:dyDescent="0.2">
      <c r="A772" t="s">
        <v>544</v>
      </c>
      <c r="B772" t="s">
        <v>545</v>
      </c>
      <c r="C772" t="s">
        <v>2958</v>
      </c>
      <c r="D772" t="s">
        <v>49</v>
      </c>
      <c r="E772" t="s">
        <v>35</v>
      </c>
      <c r="F772" t="s">
        <v>36</v>
      </c>
      <c r="G772" s="1">
        <v>42906</v>
      </c>
      <c r="H772" s="1">
        <v>42894</v>
      </c>
      <c r="I772" s="83">
        <v>3429</v>
      </c>
      <c r="J772" s="1" t="s">
        <v>545</v>
      </c>
      <c r="K772" t="s">
        <v>3271</v>
      </c>
      <c r="L772" t="s">
        <v>3526</v>
      </c>
      <c r="M772" t="s">
        <v>5874</v>
      </c>
      <c r="N772" t="s">
        <v>8272</v>
      </c>
      <c r="O772" t="s">
        <v>8275</v>
      </c>
      <c r="P772" t="s">
        <v>39</v>
      </c>
      <c r="Q772" t="str">
        <f t="shared" si="12"/>
        <v>#0087DC</v>
      </c>
      <c r="R772" t="s">
        <v>40</v>
      </c>
      <c r="S772">
        <v>2</v>
      </c>
      <c r="T772" s="80">
        <v>42894</v>
      </c>
      <c r="U772" s="1" t="s">
        <v>2920</v>
      </c>
      <c r="V772">
        <v>17927</v>
      </c>
      <c r="W772">
        <v>47009</v>
      </c>
      <c r="X772">
        <v>70736</v>
      </c>
      <c r="Y772" s="87">
        <v>0.38135250696675099</v>
      </c>
      <c r="Z772">
        <v>7947</v>
      </c>
      <c r="AA772">
        <v>412</v>
      </c>
      <c r="AB772" t="s">
        <v>2916</v>
      </c>
      <c r="AC772">
        <v>0.16905273458273948</v>
      </c>
      <c r="AD772">
        <v>0.66456966749604163</v>
      </c>
      <c r="AE772" s="82">
        <v>0.66937249549915789</v>
      </c>
      <c r="AF772">
        <v>0.66223248350090069</v>
      </c>
      <c r="AG772">
        <v>0.62075088427063652</v>
      </c>
      <c r="AH772">
        <v>3.1596219637521503E-2</v>
      </c>
      <c r="AI772" t="s">
        <v>2917</v>
      </c>
      <c r="AJ772">
        <v>17927</v>
      </c>
    </row>
    <row r="773" spans="1:36" x14ac:dyDescent="0.2">
      <c r="A773" t="s">
        <v>544</v>
      </c>
      <c r="B773" t="s">
        <v>545</v>
      </c>
      <c r="C773" t="s">
        <v>2958</v>
      </c>
      <c r="D773" t="s">
        <v>49</v>
      </c>
      <c r="E773" t="s">
        <v>35</v>
      </c>
      <c r="F773" t="s">
        <v>36</v>
      </c>
      <c r="G773" s="1">
        <v>42906</v>
      </c>
      <c r="H773" s="1">
        <v>42894</v>
      </c>
      <c r="I773" s="83">
        <v>3429</v>
      </c>
      <c r="J773" s="1" t="s">
        <v>545</v>
      </c>
      <c r="K773" t="s">
        <v>1898</v>
      </c>
      <c r="L773" t="s">
        <v>3403</v>
      </c>
      <c r="M773" t="s">
        <v>5875</v>
      </c>
      <c r="N773" t="s">
        <v>8273</v>
      </c>
      <c r="O773" t="s">
        <v>8275</v>
      </c>
      <c r="P773" t="s">
        <v>52</v>
      </c>
      <c r="Q773" t="str">
        <f t="shared" si="12"/>
        <v>#FAA61A</v>
      </c>
      <c r="R773" t="s">
        <v>53</v>
      </c>
      <c r="S773">
        <v>2</v>
      </c>
      <c r="T773" s="80">
        <v>42894</v>
      </c>
      <c r="U773" s="1" t="s">
        <v>2920</v>
      </c>
      <c r="V773">
        <v>1343</v>
      </c>
      <c r="W773">
        <v>47009</v>
      </c>
      <c r="X773">
        <v>70736</v>
      </c>
      <c r="Y773" s="87">
        <v>2.8568997426024801E-2</v>
      </c>
      <c r="Z773">
        <v>7947</v>
      </c>
      <c r="AA773">
        <v>412</v>
      </c>
      <c r="AB773" t="s">
        <v>2916</v>
      </c>
      <c r="AC773">
        <v>0.16905273458273948</v>
      </c>
      <c r="AD773">
        <v>0.66456966749604163</v>
      </c>
      <c r="AE773" s="82">
        <v>0.66937249549915789</v>
      </c>
      <c r="AF773">
        <v>0.66223248350090069</v>
      </c>
      <c r="AG773">
        <v>0.62075088427063652</v>
      </c>
      <c r="AH773">
        <v>-1.2141316311131699E-2</v>
      </c>
      <c r="AI773" t="s">
        <v>2917</v>
      </c>
      <c r="AJ773">
        <v>1343</v>
      </c>
    </row>
    <row r="774" spans="1:36" x14ac:dyDescent="0.2">
      <c r="A774" t="s">
        <v>544</v>
      </c>
      <c r="B774" t="s">
        <v>545</v>
      </c>
      <c r="C774" t="s">
        <v>2958</v>
      </c>
      <c r="D774" t="s">
        <v>49</v>
      </c>
      <c r="E774" t="s">
        <v>35</v>
      </c>
      <c r="F774" t="s">
        <v>36</v>
      </c>
      <c r="G774" s="1">
        <v>42906</v>
      </c>
      <c r="H774" s="1">
        <v>42894</v>
      </c>
      <c r="I774" s="83">
        <v>3429</v>
      </c>
      <c r="J774" s="1" t="s">
        <v>545</v>
      </c>
      <c r="K774" t="s">
        <v>1288</v>
      </c>
      <c r="L774" t="s">
        <v>3037</v>
      </c>
      <c r="M774" t="s">
        <v>5876</v>
      </c>
      <c r="N774" t="s">
        <v>8273</v>
      </c>
      <c r="O774" t="s">
        <v>8275</v>
      </c>
      <c r="P774" t="s">
        <v>45</v>
      </c>
      <c r="Q774" t="str">
        <f t="shared" si="12"/>
        <v>#70147A</v>
      </c>
      <c r="R774" t="s">
        <v>45</v>
      </c>
      <c r="S774">
        <v>2</v>
      </c>
      <c r="T774" s="80">
        <v>42894</v>
      </c>
      <c r="U774" s="1" t="s">
        <v>2920</v>
      </c>
      <c r="V774">
        <v>1037</v>
      </c>
      <c r="W774">
        <v>47009</v>
      </c>
      <c r="X774">
        <v>70736</v>
      </c>
      <c r="Y774" s="87">
        <v>2.2059605607436899E-2</v>
      </c>
      <c r="Z774">
        <v>7947</v>
      </c>
      <c r="AA774">
        <v>412</v>
      </c>
      <c r="AB774" t="s">
        <v>2916</v>
      </c>
      <c r="AC774">
        <v>0.16905273458273948</v>
      </c>
      <c r="AD774">
        <v>0.66456966749604163</v>
      </c>
      <c r="AE774" s="82">
        <v>0.66937249549915789</v>
      </c>
      <c r="AF774">
        <v>0.66223248350090069</v>
      </c>
      <c r="AG774">
        <v>0.62075088427063652</v>
      </c>
      <c r="AH774">
        <v>-0.108584116216861</v>
      </c>
      <c r="AI774" t="s">
        <v>2917</v>
      </c>
      <c r="AJ774">
        <v>1037</v>
      </c>
    </row>
    <row r="775" spans="1:36" x14ac:dyDescent="0.2">
      <c r="A775" t="s">
        <v>544</v>
      </c>
      <c r="B775" t="s">
        <v>545</v>
      </c>
      <c r="C775" t="s">
        <v>2958</v>
      </c>
      <c r="D775" t="s">
        <v>49</v>
      </c>
      <c r="E775" t="s">
        <v>35</v>
      </c>
      <c r="F775" t="s">
        <v>36</v>
      </c>
      <c r="G775" s="1">
        <v>42906</v>
      </c>
      <c r="H775" s="1">
        <v>42894</v>
      </c>
      <c r="I775" s="83">
        <v>3429</v>
      </c>
      <c r="J775" s="1" t="s">
        <v>545</v>
      </c>
      <c r="K775" t="s">
        <v>3594</v>
      </c>
      <c r="L775" t="s">
        <v>3595</v>
      </c>
      <c r="M775" t="s">
        <v>5877</v>
      </c>
      <c r="N775" t="s">
        <v>8272</v>
      </c>
      <c r="O775" t="s">
        <v>8275</v>
      </c>
      <c r="P775" t="s">
        <v>54</v>
      </c>
      <c r="Q775" t="str">
        <f t="shared" si="12"/>
        <v>#528D6B</v>
      </c>
      <c r="R775" t="s">
        <v>54</v>
      </c>
      <c r="S775">
        <v>2</v>
      </c>
      <c r="T775" s="80">
        <v>42894</v>
      </c>
      <c r="U775" s="1" t="s">
        <v>2920</v>
      </c>
      <c r="V775">
        <v>604</v>
      </c>
      <c r="W775">
        <v>47009</v>
      </c>
      <c r="X775">
        <v>70736</v>
      </c>
      <c r="Y775" s="87">
        <v>1.2848603458912099E-2</v>
      </c>
      <c r="Z775">
        <v>7947</v>
      </c>
      <c r="AA775">
        <v>412</v>
      </c>
      <c r="AB775" t="s">
        <v>2916</v>
      </c>
      <c r="AC775">
        <v>0.16905273458273948</v>
      </c>
      <c r="AD775">
        <v>0.66456966749604163</v>
      </c>
      <c r="AE775" s="82">
        <v>0.66937249549915789</v>
      </c>
      <c r="AF775">
        <v>0.66223248350090069</v>
      </c>
      <c r="AG775">
        <v>0.62075088427063652</v>
      </c>
      <c r="AH775">
        <v>-2.6488681147142999E-2</v>
      </c>
      <c r="AI775" t="s">
        <v>2917</v>
      </c>
      <c r="AJ775">
        <v>604</v>
      </c>
    </row>
    <row r="776" spans="1:36" x14ac:dyDescent="0.2">
      <c r="A776" t="s">
        <v>544</v>
      </c>
      <c r="B776" t="s">
        <v>545</v>
      </c>
      <c r="C776" t="s">
        <v>2958</v>
      </c>
      <c r="D776" t="s">
        <v>49</v>
      </c>
      <c r="E776" t="s">
        <v>35</v>
      </c>
      <c r="F776" t="s">
        <v>36</v>
      </c>
      <c r="G776" s="1">
        <v>42906</v>
      </c>
      <c r="H776" s="1">
        <v>42894</v>
      </c>
      <c r="I776" s="83">
        <v>3429</v>
      </c>
      <c r="J776" s="1" t="s">
        <v>545</v>
      </c>
      <c r="K776" t="s">
        <v>1031</v>
      </c>
      <c r="L776" t="s">
        <v>3596</v>
      </c>
      <c r="M776" t="s">
        <v>5878</v>
      </c>
      <c r="N776" t="s">
        <v>8272</v>
      </c>
      <c r="O776" t="s">
        <v>8275</v>
      </c>
      <c r="P776" t="s">
        <v>146</v>
      </c>
      <c r="Q776" t="str">
        <f t="shared" si="12"/>
        <v>#000000</v>
      </c>
      <c r="R776" t="s">
        <v>117</v>
      </c>
      <c r="S776">
        <v>2</v>
      </c>
      <c r="T776" s="80">
        <v>42894</v>
      </c>
      <c r="U776" s="1" t="s">
        <v>2920</v>
      </c>
      <c r="V776">
        <v>224</v>
      </c>
      <c r="W776">
        <v>47009</v>
      </c>
      <c r="X776">
        <v>70736</v>
      </c>
      <c r="Y776" s="87">
        <v>4.7650449913845998E-3</v>
      </c>
      <c r="Z776">
        <v>7947</v>
      </c>
      <c r="AA776">
        <v>412</v>
      </c>
      <c r="AB776" t="s">
        <v>2916</v>
      </c>
      <c r="AC776">
        <v>0.16905273458273948</v>
      </c>
      <c r="AD776">
        <v>0.66456966749604163</v>
      </c>
      <c r="AE776" s="82">
        <v>0.66937249549915789</v>
      </c>
      <c r="AF776">
        <v>0.66223248350090069</v>
      </c>
      <c r="AG776">
        <v>0.62075088427063652</v>
      </c>
      <c r="AH776">
        <v>0</v>
      </c>
      <c r="AI776" t="s">
        <v>2917</v>
      </c>
      <c r="AJ776">
        <v>224</v>
      </c>
    </row>
    <row r="777" spans="1:36" x14ac:dyDescent="0.2">
      <c r="A777" t="s">
        <v>547</v>
      </c>
      <c r="B777" t="s">
        <v>548</v>
      </c>
      <c r="C777" t="s">
        <v>2952</v>
      </c>
      <c r="D777" t="s">
        <v>34</v>
      </c>
      <c r="E777" t="s">
        <v>35</v>
      </c>
      <c r="F777" t="s">
        <v>36</v>
      </c>
      <c r="G777" s="1">
        <v>42906</v>
      </c>
      <c r="H777" s="1">
        <v>42894</v>
      </c>
      <c r="I777" s="83">
        <v>3430</v>
      </c>
      <c r="J777" s="1" t="s">
        <v>548</v>
      </c>
      <c r="K777" t="s">
        <v>198</v>
      </c>
      <c r="L777" t="s">
        <v>1292</v>
      </c>
      <c r="M777" t="s">
        <v>5879</v>
      </c>
      <c r="N777" t="s">
        <v>8273</v>
      </c>
      <c r="O777" t="s">
        <v>8277</v>
      </c>
      <c r="P777" t="s">
        <v>39</v>
      </c>
      <c r="Q777" t="str">
        <f t="shared" si="12"/>
        <v>#0087DC</v>
      </c>
      <c r="R777" t="s">
        <v>40</v>
      </c>
      <c r="S777">
        <v>2</v>
      </c>
      <c r="T777" s="80">
        <v>42894</v>
      </c>
      <c r="U777" s="1" t="s">
        <v>2915</v>
      </c>
      <c r="V777">
        <v>25426</v>
      </c>
      <c r="W777">
        <v>50273</v>
      </c>
      <c r="X777">
        <v>73425</v>
      </c>
      <c r="Y777" s="87">
        <v>0.50575855827183502</v>
      </c>
      <c r="Z777">
        <v>2457</v>
      </c>
      <c r="AA777">
        <v>551</v>
      </c>
      <c r="AB777" t="s">
        <v>2916</v>
      </c>
      <c r="AC777">
        <v>4.8873152586875662E-2</v>
      </c>
      <c r="AD777">
        <v>0.68468505277494041</v>
      </c>
      <c r="AE777" s="82">
        <v>0.71233652795510449</v>
      </c>
      <c r="AF777">
        <v>0.66223248350090069</v>
      </c>
      <c r="AG777">
        <v>0.65664899372430208</v>
      </c>
      <c r="AH777">
        <v>3.5542286387180801E-2</v>
      </c>
      <c r="AI777" t="s">
        <v>2925</v>
      </c>
      <c r="AJ777">
        <v>25426</v>
      </c>
    </row>
    <row r="778" spans="1:36" x14ac:dyDescent="0.2">
      <c r="A778" t="s">
        <v>547</v>
      </c>
      <c r="B778" t="s">
        <v>548</v>
      </c>
      <c r="C778" t="s">
        <v>2952</v>
      </c>
      <c r="D778" t="s">
        <v>34</v>
      </c>
      <c r="E778" t="s">
        <v>35</v>
      </c>
      <c r="F778" t="s">
        <v>36</v>
      </c>
      <c r="G778" s="1">
        <v>42906</v>
      </c>
      <c r="H778" s="1">
        <v>42894</v>
      </c>
      <c r="I778" s="83">
        <v>3430</v>
      </c>
      <c r="J778" s="1" t="s">
        <v>548</v>
      </c>
      <c r="K778" t="s">
        <v>189</v>
      </c>
      <c r="L778" t="s">
        <v>3158</v>
      </c>
      <c r="M778" t="s">
        <v>5880</v>
      </c>
      <c r="N778" t="s">
        <v>8273</v>
      </c>
      <c r="O778" t="s">
        <v>8275</v>
      </c>
      <c r="P778" t="s">
        <v>42</v>
      </c>
      <c r="Q778" t="str">
        <f t="shared" si="12"/>
        <v>#DC241f</v>
      </c>
      <c r="R778" t="s">
        <v>43</v>
      </c>
      <c r="S778">
        <v>2</v>
      </c>
      <c r="T778" s="80">
        <v>42894</v>
      </c>
      <c r="U778" s="1" t="s">
        <v>2920</v>
      </c>
      <c r="V778">
        <v>22969</v>
      </c>
      <c r="W778">
        <v>50273</v>
      </c>
      <c r="X778">
        <v>73425</v>
      </c>
      <c r="Y778" s="87">
        <v>0.45688540568496</v>
      </c>
      <c r="Z778">
        <v>2457</v>
      </c>
      <c r="AA778">
        <v>551</v>
      </c>
      <c r="AB778" t="s">
        <v>2916</v>
      </c>
      <c r="AC778">
        <v>4.8873152586875662E-2</v>
      </c>
      <c r="AD778">
        <v>0.68468505277494041</v>
      </c>
      <c r="AE778" s="82">
        <v>0.71233652795510449</v>
      </c>
      <c r="AF778">
        <v>0.66223248350090069</v>
      </c>
      <c r="AG778">
        <v>0.65664899372430208</v>
      </c>
      <c r="AH778">
        <v>0.121087259443971</v>
      </c>
      <c r="AI778" t="s">
        <v>2925</v>
      </c>
      <c r="AJ778">
        <v>22969</v>
      </c>
    </row>
    <row r="779" spans="1:36" x14ac:dyDescent="0.2">
      <c r="A779" t="s">
        <v>547</v>
      </c>
      <c r="B779" t="s">
        <v>548</v>
      </c>
      <c r="C779" t="s">
        <v>2952</v>
      </c>
      <c r="D779" t="s">
        <v>34</v>
      </c>
      <c r="E779" t="s">
        <v>35</v>
      </c>
      <c r="F779" t="s">
        <v>36</v>
      </c>
      <c r="G779" s="1">
        <v>42906</v>
      </c>
      <c r="H779" s="1">
        <v>42894</v>
      </c>
      <c r="I779" s="83">
        <v>3430</v>
      </c>
      <c r="J779" s="1" t="s">
        <v>548</v>
      </c>
      <c r="K779" t="s">
        <v>3597</v>
      </c>
      <c r="L779" t="s">
        <v>3598</v>
      </c>
      <c r="M779" t="s">
        <v>5881</v>
      </c>
      <c r="N779" t="s">
        <v>8273</v>
      </c>
      <c r="O779" t="s">
        <v>8275</v>
      </c>
      <c r="P779" t="s">
        <v>52</v>
      </c>
      <c r="Q779" t="str">
        <f t="shared" si="12"/>
        <v>#FAA61A</v>
      </c>
      <c r="R779" t="s">
        <v>53</v>
      </c>
      <c r="S779">
        <v>2</v>
      </c>
      <c r="T779" s="80">
        <v>42894</v>
      </c>
      <c r="U779" s="1" t="s">
        <v>2920</v>
      </c>
      <c r="V779">
        <v>1878</v>
      </c>
      <c r="W779">
        <v>50273</v>
      </c>
      <c r="X779">
        <v>73425</v>
      </c>
      <c r="Y779" s="87">
        <v>3.7356036043204102E-2</v>
      </c>
      <c r="Z779">
        <v>2457</v>
      </c>
      <c r="AA779">
        <v>551</v>
      </c>
      <c r="AB779" t="s">
        <v>2916</v>
      </c>
      <c r="AC779">
        <v>4.8873152586875662E-2</v>
      </c>
      <c r="AD779">
        <v>0.68468505277494041</v>
      </c>
      <c r="AE779" s="82">
        <v>0.71233652795510449</v>
      </c>
      <c r="AF779">
        <v>0.66223248350090069</v>
      </c>
      <c r="AG779">
        <v>0.65664899372430208</v>
      </c>
      <c r="AH779">
        <v>9.7762214191052001E-3</v>
      </c>
      <c r="AI779" t="s">
        <v>2925</v>
      </c>
      <c r="AJ779">
        <v>1878</v>
      </c>
    </row>
    <row r="780" spans="1:36" x14ac:dyDescent="0.2">
      <c r="A780" t="s">
        <v>551</v>
      </c>
      <c r="B780" t="s">
        <v>552</v>
      </c>
      <c r="C780" t="s">
        <v>2962</v>
      </c>
      <c r="D780" t="s">
        <v>59</v>
      </c>
      <c r="E780" t="s">
        <v>35</v>
      </c>
      <c r="F780" t="s">
        <v>36</v>
      </c>
      <c r="G780" s="1">
        <v>42906</v>
      </c>
      <c r="H780" s="1">
        <v>42894</v>
      </c>
      <c r="I780" s="83">
        <v>3431</v>
      </c>
      <c r="J780" s="1" t="s">
        <v>552</v>
      </c>
      <c r="K780" t="s">
        <v>198</v>
      </c>
      <c r="L780" t="s">
        <v>2968</v>
      </c>
      <c r="M780" t="s">
        <v>5882</v>
      </c>
      <c r="N780" t="s">
        <v>8272</v>
      </c>
      <c r="O780" t="s">
        <v>8275</v>
      </c>
      <c r="P780" t="s">
        <v>42</v>
      </c>
      <c r="Q780" t="str">
        <f t="shared" si="12"/>
        <v>#DC241f</v>
      </c>
      <c r="R780" t="s">
        <v>43</v>
      </c>
      <c r="S780">
        <v>2</v>
      </c>
      <c r="T780" s="80">
        <v>42894</v>
      </c>
      <c r="U780" s="1" t="s">
        <v>2915</v>
      </c>
      <c r="V780">
        <v>25928</v>
      </c>
      <c r="W780">
        <v>55027</v>
      </c>
      <c r="X780">
        <v>78895</v>
      </c>
      <c r="Y780" s="87">
        <v>0.47118687189924902</v>
      </c>
      <c r="Z780">
        <v>48</v>
      </c>
      <c r="AA780">
        <v>643</v>
      </c>
      <c r="AB780" t="s">
        <v>2916</v>
      </c>
      <c r="AC780">
        <v>8.7229905319206934E-4</v>
      </c>
      <c r="AD780">
        <v>0.69747132264402056</v>
      </c>
      <c r="AE780" s="82">
        <v>0.67806638533229158</v>
      </c>
      <c r="AF780">
        <v>0.66223248350090069</v>
      </c>
      <c r="AG780">
        <v>0.67273389151801966</v>
      </c>
      <c r="AH780">
        <v>9.3902119614497195E-2</v>
      </c>
      <c r="AI780" t="s">
        <v>3103</v>
      </c>
      <c r="AJ780">
        <v>25928</v>
      </c>
    </row>
    <row r="781" spans="1:36" x14ac:dyDescent="0.2">
      <c r="A781" t="s">
        <v>551</v>
      </c>
      <c r="B781" t="s">
        <v>552</v>
      </c>
      <c r="C781" t="s">
        <v>2962</v>
      </c>
      <c r="D781" t="s">
        <v>59</v>
      </c>
      <c r="E781" t="s">
        <v>35</v>
      </c>
      <c r="F781" t="s">
        <v>36</v>
      </c>
      <c r="G781" s="1">
        <v>42906</v>
      </c>
      <c r="H781" s="1">
        <v>42894</v>
      </c>
      <c r="I781" s="83">
        <v>3431</v>
      </c>
      <c r="J781" s="1" t="s">
        <v>552</v>
      </c>
      <c r="K781" t="s">
        <v>553</v>
      </c>
      <c r="L781" t="s">
        <v>1166</v>
      </c>
      <c r="M781" t="s">
        <v>5883</v>
      </c>
      <c r="N781" t="s">
        <v>8273</v>
      </c>
      <c r="O781" t="s">
        <v>8277</v>
      </c>
      <c r="P781" t="s">
        <v>39</v>
      </c>
      <c r="Q781" t="str">
        <f t="shared" si="12"/>
        <v>#0087DC</v>
      </c>
      <c r="R781" t="s">
        <v>40</v>
      </c>
      <c r="S781">
        <v>2</v>
      </c>
      <c r="T781" s="80">
        <v>42894</v>
      </c>
      <c r="U781" s="1" t="s">
        <v>2920</v>
      </c>
      <c r="V781">
        <v>25880</v>
      </c>
      <c r="W781">
        <v>55027</v>
      </c>
      <c r="X781">
        <v>78895</v>
      </c>
      <c r="Y781" s="87">
        <v>0.47031457284605699</v>
      </c>
      <c r="Z781">
        <v>48</v>
      </c>
      <c r="AA781">
        <v>643</v>
      </c>
      <c r="AB781" t="s">
        <v>2916</v>
      </c>
      <c r="AC781">
        <v>8.7229905319206934E-4</v>
      </c>
      <c r="AD781">
        <v>0.69747132264402056</v>
      </c>
      <c r="AE781" s="82">
        <v>0.67806638533229158</v>
      </c>
      <c r="AF781">
        <v>0.66223248350090069</v>
      </c>
      <c r="AG781">
        <v>0.67273389151801966</v>
      </c>
      <c r="AH781">
        <v>2.0478914677065901E-2</v>
      </c>
      <c r="AI781" t="s">
        <v>3103</v>
      </c>
      <c r="AJ781">
        <v>25880</v>
      </c>
    </row>
    <row r="782" spans="1:36" x14ac:dyDescent="0.2">
      <c r="A782" t="s">
        <v>551</v>
      </c>
      <c r="B782" t="s">
        <v>552</v>
      </c>
      <c r="C782" t="s">
        <v>2962</v>
      </c>
      <c r="D782" t="s">
        <v>59</v>
      </c>
      <c r="E782" t="s">
        <v>35</v>
      </c>
      <c r="F782" t="s">
        <v>36</v>
      </c>
      <c r="G782" s="1">
        <v>42906</v>
      </c>
      <c r="H782" s="1">
        <v>42894</v>
      </c>
      <c r="I782" s="83">
        <v>3431</v>
      </c>
      <c r="J782" s="1" t="s">
        <v>552</v>
      </c>
      <c r="K782" t="s">
        <v>2552</v>
      </c>
      <c r="L782" t="s">
        <v>1314</v>
      </c>
      <c r="M782" t="s">
        <v>5884</v>
      </c>
      <c r="N782" t="s">
        <v>8273</v>
      </c>
      <c r="O782" t="s">
        <v>8275</v>
      </c>
      <c r="P782" t="s">
        <v>45</v>
      </c>
      <c r="Q782" t="str">
        <f t="shared" si="12"/>
        <v>#70147A</v>
      </c>
      <c r="R782" t="s">
        <v>45</v>
      </c>
      <c r="S782">
        <v>2</v>
      </c>
      <c r="T782" s="80">
        <v>42894</v>
      </c>
      <c r="U782" s="1" t="s">
        <v>2920</v>
      </c>
      <c r="V782">
        <v>1885</v>
      </c>
      <c r="W782">
        <v>55027</v>
      </c>
      <c r="X782">
        <v>78895</v>
      </c>
      <c r="Y782" s="87">
        <v>3.4255910734730201E-2</v>
      </c>
      <c r="Z782">
        <v>48</v>
      </c>
      <c r="AA782">
        <v>643</v>
      </c>
      <c r="AB782" t="s">
        <v>2916</v>
      </c>
      <c r="AC782">
        <v>8.7229905319206934E-4</v>
      </c>
      <c r="AD782">
        <v>0.69747132264402056</v>
      </c>
      <c r="AE782" s="82">
        <v>0.67806638533229158</v>
      </c>
      <c r="AF782">
        <v>0.66223248350090069</v>
      </c>
      <c r="AG782">
        <v>0.67273389151801966</v>
      </c>
      <c r="AH782">
        <v>-0.111086401274248</v>
      </c>
      <c r="AI782" t="s">
        <v>3103</v>
      </c>
      <c r="AJ782">
        <v>1885</v>
      </c>
    </row>
    <row r="783" spans="1:36" x14ac:dyDescent="0.2">
      <c r="A783" t="s">
        <v>551</v>
      </c>
      <c r="B783" t="s">
        <v>552</v>
      </c>
      <c r="C783" t="s">
        <v>2962</v>
      </c>
      <c r="D783" t="s">
        <v>59</v>
      </c>
      <c r="E783" t="s">
        <v>35</v>
      </c>
      <c r="F783" t="s">
        <v>36</v>
      </c>
      <c r="G783" s="1">
        <v>42906</v>
      </c>
      <c r="H783" s="1">
        <v>42894</v>
      </c>
      <c r="I783" s="83">
        <v>3431</v>
      </c>
      <c r="J783" s="1" t="s">
        <v>552</v>
      </c>
      <c r="K783" t="s">
        <v>1369</v>
      </c>
      <c r="L783" t="s">
        <v>3599</v>
      </c>
      <c r="M783" t="s">
        <v>5885</v>
      </c>
      <c r="N783" t="s">
        <v>8273</v>
      </c>
      <c r="O783" t="s">
        <v>8275</v>
      </c>
      <c r="P783" t="s">
        <v>52</v>
      </c>
      <c r="Q783" t="str">
        <f t="shared" si="12"/>
        <v>#FAA61A</v>
      </c>
      <c r="R783" t="s">
        <v>53</v>
      </c>
      <c r="S783">
        <v>2</v>
      </c>
      <c r="T783" s="80">
        <v>42894</v>
      </c>
      <c r="U783" s="1" t="s">
        <v>2920</v>
      </c>
      <c r="V783">
        <v>1334</v>
      </c>
      <c r="W783">
        <v>55027</v>
      </c>
      <c r="X783">
        <v>78895</v>
      </c>
      <c r="Y783" s="87">
        <v>2.42426445199629E-2</v>
      </c>
      <c r="Z783">
        <v>48</v>
      </c>
      <c r="AA783">
        <v>643</v>
      </c>
      <c r="AB783" t="s">
        <v>2916</v>
      </c>
      <c r="AC783">
        <v>8.7229905319206934E-4</v>
      </c>
      <c r="AD783">
        <v>0.69747132264402056</v>
      </c>
      <c r="AE783" s="82">
        <v>0.67806638533229158</v>
      </c>
      <c r="AF783">
        <v>0.66223248350090069</v>
      </c>
      <c r="AG783">
        <v>0.67273389151801966</v>
      </c>
      <c r="AH783">
        <v>-3.2946330173146002E-3</v>
      </c>
      <c r="AI783" t="s">
        <v>3103</v>
      </c>
      <c r="AJ783">
        <v>1334</v>
      </c>
    </row>
    <row r="784" spans="1:36" x14ac:dyDescent="0.2">
      <c r="A784" t="s">
        <v>1749</v>
      </c>
      <c r="B784" t="s">
        <v>1750</v>
      </c>
      <c r="C784" t="s">
        <v>3044</v>
      </c>
      <c r="D784" t="s">
        <v>158</v>
      </c>
      <c r="E784" t="s">
        <v>35</v>
      </c>
      <c r="F784" t="s">
        <v>36</v>
      </c>
      <c r="G784" s="1">
        <v>42906</v>
      </c>
      <c r="H784" s="1">
        <v>42894</v>
      </c>
      <c r="I784" s="83">
        <v>3432</v>
      </c>
      <c r="J784" s="1" t="s">
        <v>1750</v>
      </c>
      <c r="K784" t="s">
        <v>68</v>
      </c>
      <c r="L784" t="s">
        <v>2929</v>
      </c>
      <c r="M784" t="s">
        <v>5886</v>
      </c>
      <c r="N784" t="s">
        <v>8272</v>
      </c>
      <c r="O784" t="s">
        <v>8275</v>
      </c>
      <c r="P784" t="s">
        <v>42</v>
      </c>
      <c r="Q784" t="str">
        <f t="shared" si="12"/>
        <v>#DC241f</v>
      </c>
      <c r="R784" t="s">
        <v>43</v>
      </c>
      <c r="S784">
        <v>2</v>
      </c>
      <c r="T784" s="80">
        <v>42894</v>
      </c>
      <c r="U784" s="1" t="s">
        <v>2915</v>
      </c>
      <c r="V784">
        <v>29873</v>
      </c>
      <c r="W784">
        <v>57091</v>
      </c>
      <c r="X784">
        <v>80045</v>
      </c>
      <c r="Y784" s="87">
        <v>0.52325235150899396</v>
      </c>
      <c r="Z784">
        <v>5652</v>
      </c>
      <c r="AA784">
        <v>452</v>
      </c>
      <c r="AB784" t="s">
        <v>2916</v>
      </c>
      <c r="AC784">
        <v>9.8999842356938927E-2</v>
      </c>
      <c r="AD784">
        <v>0.71323630457867448</v>
      </c>
      <c r="AE784" s="82">
        <v>0.70126370404806215</v>
      </c>
      <c r="AF784">
        <v>0.66223248350090069</v>
      </c>
      <c r="AG784">
        <v>0.67724603753310053</v>
      </c>
      <c r="AH784">
        <v>9.6588707074624094E-2</v>
      </c>
      <c r="AI784" t="s">
        <v>3103</v>
      </c>
      <c r="AJ784">
        <v>29873</v>
      </c>
    </row>
    <row r="785" spans="1:36" x14ac:dyDescent="0.2">
      <c r="A785" t="s">
        <v>1749</v>
      </c>
      <c r="B785" t="s">
        <v>1750</v>
      </c>
      <c r="C785" t="s">
        <v>3044</v>
      </c>
      <c r="D785" t="s">
        <v>158</v>
      </c>
      <c r="E785" t="s">
        <v>35</v>
      </c>
      <c r="F785" t="s">
        <v>36</v>
      </c>
      <c r="G785" s="1">
        <v>42906</v>
      </c>
      <c r="H785" s="1">
        <v>42894</v>
      </c>
      <c r="I785" s="83">
        <v>3432</v>
      </c>
      <c r="J785" s="1" t="s">
        <v>1750</v>
      </c>
      <c r="K785" t="s">
        <v>1751</v>
      </c>
      <c r="L785" t="s">
        <v>3058</v>
      </c>
      <c r="M785" t="s">
        <v>5887</v>
      </c>
      <c r="N785" t="s">
        <v>8273</v>
      </c>
      <c r="O785" t="s">
        <v>8277</v>
      </c>
      <c r="P785" t="s">
        <v>39</v>
      </c>
      <c r="Q785" t="str">
        <f t="shared" si="12"/>
        <v>#0087DC</v>
      </c>
      <c r="R785" t="s">
        <v>40</v>
      </c>
      <c r="S785">
        <v>2</v>
      </c>
      <c r="T785" s="80">
        <v>42894</v>
      </c>
      <c r="U785" s="1" t="s">
        <v>2920</v>
      </c>
      <c r="V785">
        <v>24221</v>
      </c>
      <c r="W785">
        <v>57091</v>
      </c>
      <c r="X785">
        <v>80045</v>
      </c>
      <c r="Y785" s="87">
        <v>0.42425250915205498</v>
      </c>
      <c r="Z785">
        <v>5652</v>
      </c>
      <c r="AA785">
        <v>452</v>
      </c>
      <c r="AB785" t="s">
        <v>2916</v>
      </c>
      <c r="AC785">
        <v>9.8999842356938927E-2</v>
      </c>
      <c r="AD785">
        <v>0.71323630457867448</v>
      </c>
      <c r="AE785" s="82">
        <v>0.70126370404806215</v>
      </c>
      <c r="AF785">
        <v>0.66223248350090069</v>
      </c>
      <c r="AG785">
        <v>0.67724603753310053</v>
      </c>
      <c r="AH785">
        <v>-5.527812337905E-3</v>
      </c>
      <c r="AI785" t="s">
        <v>3103</v>
      </c>
      <c r="AJ785">
        <v>24221</v>
      </c>
    </row>
    <row r="786" spans="1:36" x14ac:dyDescent="0.2">
      <c r="A786" t="s">
        <v>1749</v>
      </c>
      <c r="B786" t="s">
        <v>1750</v>
      </c>
      <c r="C786" t="s">
        <v>3044</v>
      </c>
      <c r="D786" t="s">
        <v>158</v>
      </c>
      <c r="E786" t="s">
        <v>35</v>
      </c>
      <c r="F786" t="s">
        <v>36</v>
      </c>
      <c r="G786" s="1">
        <v>42906</v>
      </c>
      <c r="H786" s="1">
        <v>42894</v>
      </c>
      <c r="I786" s="83">
        <v>3432</v>
      </c>
      <c r="J786" s="1" t="s">
        <v>1750</v>
      </c>
      <c r="K786" t="s">
        <v>1434</v>
      </c>
      <c r="L786" t="s">
        <v>2029</v>
      </c>
      <c r="M786" t="s">
        <v>5888</v>
      </c>
      <c r="N786" t="s">
        <v>8272</v>
      </c>
      <c r="O786" t="s">
        <v>8275</v>
      </c>
      <c r="P786" t="s">
        <v>52</v>
      </c>
      <c r="Q786" t="str">
        <f t="shared" si="12"/>
        <v>#FAA61A</v>
      </c>
      <c r="R786" t="s">
        <v>53</v>
      </c>
      <c r="S786">
        <v>2</v>
      </c>
      <c r="T786" s="80">
        <v>42894</v>
      </c>
      <c r="U786" s="1" t="s">
        <v>2920</v>
      </c>
      <c r="V786">
        <v>1083</v>
      </c>
      <c r="W786">
        <v>57091</v>
      </c>
      <c r="X786">
        <v>80045</v>
      </c>
      <c r="Y786" s="87">
        <v>1.8969715016377401E-2</v>
      </c>
      <c r="Z786">
        <v>5652</v>
      </c>
      <c r="AA786">
        <v>452</v>
      </c>
      <c r="AB786" t="s">
        <v>2916</v>
      </c>
      <c r="AC786">
        <v>9.8999842356938927E-2</v>
      </c>
      <c r="AD786">
        <v>0.71323630457867448</v>
      </c>
      <c r="AE786" s="82">
        <v>0.70126370404806215</v>
      </c>
      <c r="AF786">
        <v>0.66223248350090069</v>
      </c>
      <c r="AG786">
        <v>0.67724603753310053</v>
      </c>
      <c r="AH786">
        <v>-2.7903575171976999E-3</v>
      </c>
      <c r="AI786" t="s">
        <v>3103</v>
      </c>
      <c r="AJ786">
        <v>1083</v>
      </c>
    </row>
    <row r="787" spans="1:36" x14ac:dyDescent="0.2">
      <c r="A787" t="s">
        <v>1749</v>
      </c>
      <c r="B787" t="s">
        <v>1750</v>
      </c>
      <c r="C787" t="s">
        <v>3044</v>
      </c>
      <c r="D787" t="s">
        <v>158</v>
      </c>
      <c r="E787" t="s">
        <v>35</v>
      </c>
      <c r="F787" t="s">
        <v>36</v>
      </c>
      <c r="G787" s="1">
        <v>42906</v>
      </c>
      <c r="H787" s="1">
        <v>42894</v>
      </c>
      <c r="I787" s="83">
        <v>3432</v>
      </c>
      <c r="J787" s="1" t="s">
        <v>1750</v>
      </c>
      <c r="K787" t="s">
        <v>918</v>
      </c>
      <c r="L787" t="s">
        <v>3111</v>
      </c>
      <c r="M787" t="s">
        <v>5889</v>
      </c>
      <c r="N787" t="s">
        <v>8273</v>
      </c>
      <c r="O787" t="s">
        <v>8275</v>
      </c>
      <c r="P787" t="s">
        <v>45</v>
      </c>
      <c r="Q787" t="str">
        <f t="shared" si="12"/>
        <v>#70147A</v>
      </c>
      <c r="R787" t="s">
        <v>45</v>
      </c>
      <c r="S787">
        <v>2</v>
      </c>
      <c r="T787" s="80">
        <v>42894</v>
      </c>
      <c r="U787" s="1" t="s">
        <v>2920</v>
      </c>
      <c r="V787">
        <v>1040</v>
      </c>
      <c r="W787">
        <v>57091</v>
      </c>
      <c r="X787">
        <v>80045</v>
      </c>
      <c r="Y787" s="87">
        <v>1.8216531502338401E-2</v>
      </c>
      <c r="Z787">
        <v>5652</v>
      </c>
      <c r="AA787">
        <v>452</v>
      </c>
      <c r="AB787" t="s">
        <v>2916</v>
      </c>
      <c r="AC787">
        <v>9.8999842356938927E-2</v>
      </c>
      <c r="AD787">
        <v>0.71323630457867448</v>
      </c>
      <c r="AE787" s="82">
        <v>0.70126370404806215</v>
      </c>
      <c r="AF787">
        <v>0.66223248350090069</v>
      </c>
      <c r="AG787">
        <v>0.67724603753310053</v>
      </c>
      <c r="AH787">
        <v>-7.2639326906078494E-2</v>
      </c>
      <c r="AI787" t="s">
        <v>3103</v>
      </c>
      <c r="AJ787">
        <v>1040</v>
      </c>
    </row>
    <row r="788" spans="1:36" x14ac:dyDescent="0.2">
      <c r="A788" t="s">
        <v>1749</v>
      </c>
      <c r="B788" t="s">
        <v>1750</v>
      </c>
      <c r="C788" t="s">
        <v>3044</v>
      </c>
      <c r="D788" t="s">
        <v>158</v>
      </c>
      <c r="E788" t="s">
        <v>35</v>
      </c>
      <c r="F788" t="s">
        <v>36</v>
      </c>
      <c r="G788" s="1">
        <v>42906</v>
      </c>
      <c r="H788" s="1">
        <v>42894</v>
      </c>
      <c r="I788" s="83">
        <v>3432</v>
      </c>
      <c r="J788" s="1" t="s">
        <v>1750</v>
      </c>
      <c r="K788" t="s">
        <v>2384</v>
      </c>
      <c r="L788" t="s">
        <v>3255</v>
      </c>
      <c r="M788" t="s">
        <v>5890</v>
      </c>
      <c r="N788" t="s">
        <v>8272</v>
      </c>
      <c r="O788" t="s">
        <v>8275</v>
      </c>
      <c r="P788" t="s">
        <v>54</v>
      </c>
      <c r="Q788" t="str">
        <f t="shared" si="12"/>
        <v>#528D6B</v>
      </c>
      <c r="R788" t="s">
        <v>54</v>
      </c>
      <c r="S788">
        <v>2</v>
      </c>
      <c r="T788" s="80">
        <v>42894</v>
      </c>
      <c r="U788" s="1" t="s">
        <v>2920</v>
      </c>
      <c r="V788">
        <v>626</v>
      </c>
      <c r="W788">
        <v>57091</v>
      </c>
      <c r="X788">
        <v>80045</v>
      </c>
      <c r="Y788" s="87">
        <v>1.0964950692753699E-2</v>
      </c>
      <c r="Z788">
        <v>5652</v>
      </c>
      <c r="AA788">
        <v>452</v>
      </c>
      <c r="AB788" t="s">
        <v>2916</v>
      </c>
      <c r="AC788">
        <v>9.8999842356938927E-2</v>
      </c>
      <c r="AD788">
        <v>0.71323630457867448</v>
      </c>
      <c r="AE788" s="82">
        <v>0.70126370404806215</v>
      </c>
      <c r="AF788">
        <v>0.66223248350090069</v>
      </c>
      <c r="AG788">
        <v>0.67724603753310053</v>
      </c>
      <c r="AH788">
        <v>-1.6499585300144101E-2</v>
      </c>
      <c r="AI788" t="s">
        <v>3103</v>
      </c>
      <c r="AJ788">
        <v>626</v>
      </c>
    </row>
    <row r="789" spans="1:36" x14ac:dyDescent="0.2">
      <c r="A789" t="s">
        <v>1749</v>
      </c>
      <c r="B789" t="s">
        <v>1750</v>
      </c>
      <c r="C789" t="s">
        <v>3044</v>
      </c>
      <c r="D789" t="s">
        <v>158</v>
      </c>
      <c r="E789" t="s">
        <v>35</v>
      </c>
      <c r="F789" t="s">
        <v>36</v>
      </c>
      <c r="G789" s="1">
        <v>42906</v>
      </c>
      <c r="H789" s="1">
        <v>42894</v>
      </c>
      <c r="I789" s="83">
        <v>3432</v>
      </c>
      <c r="J789" s="1" t="s">
        <v>1750</v>
      </c>
      <c r="K789" t="s">
        <v>3600</v>
      </c>
      <c r="L789" t="s">
        <v>2373</v>
      </c>
      <c r="M789" t="s">
        <v>5891</v>
      </c>
      <c r="N789" t="s">
        <v>8273</v>
      </c>
      <c r="O789" t="s">
        <v>8275</v>
      </c>
      <c r="P789" t="s">
        <v>3248</v>
      </c>
      <c r="Q789" t="str">
        <f t="shared" si="12"/>
        <v>#000000</v>
      </c>
      <c r="R789" t="s">
        <v>469</v>
      </c>
      <c r="S789">
        <v>2</v>
      </c>
      <c r="T789" s="80">
        <v>42894</v>
      </c>
      <c r="U789" s="1" t="s">
        <v>2920</v>
      </c>
      <c r="V789">
        <v>177</v>
      </c>
      <c r="W789">
        <v>57091</v>
      </c>
      <c r="X789">
        <v>80045</v>
      </c>
      <c r="Y789" s="87">
        <v>3.1003135345326E-3</v>
      </c>
      <c r="Z789">
        <v>5652</v>
      </c>
      <c r="AA789">
        <v>452</v>
      </c>
      <c r="AB789" t="s">
        <v>2916</v>
      </c>
      <c r="AC789">
        <v>9.8999842356938927E-2</v>
      </c>
      <c r="AD789">
        <v>0.71323630457867448</v>
      </c>
      <c r="AE789" s="82">
        <v>0.70126370404806215</v>
      </c>
      <c r="AF789">
        <v>0.66223248350090069</v>
      </c>
      <c r="AG789">
        <v>0.67724603753310053</v>
      </c>
      <c r="AH789">
        <v>0</v>
      </c>
      <c r="AI789" t="s">
        <v>3103</v>
      </c>
      <c r="AJ789">
        <v>177</v>
      </c>
    </row>
    <row r="790" spans="1:36" x14ac:dyDescent="0.2">
      <c r="A790" t="s">
        <v>1749</v>
      </c>
      <c r="B790" t="s">
        <v>1750</v>
      </c>
      <c r="C790" t="s">
        <v>3044</v>
      </c>
      <c r="D790" t="s">
        <v>158</v>
      </c>
      <c r="E790" t="s">
        <v>35</v>
      </c>
      <c r="F790" t="s">
        <v>36</v>
      </c>
      <c r="G790" s="1">
        <v>42906</v>
      </c>
      <c r="H790" s="1">
        <v>42894</v>
      </c>
      <c r="I790" s="83">
        <v>3432</v>
      </c>
      <c r="J790" s="1" t="s">
        <v>1750</v>
      </c>
      <c r="K790" t="s">
        <v>2497</v>
      </c>
      <c r="L790" t="s">
        <v>3601</v>
      </c>
      <c r="M790" t="s">
        <v>5892</v>
      </c>
      <c r="N790" t="s">
        <v>8273</v>
      </c>
      <c r="O790" t="s">
        <v>8275</v>
      </c>
      <c r="P790" t="s">
        <v>146</v>
      </c>
      <c r="Q790" t="str">
        <f t="shared" si="12"/>
        <v>#000000</v>
      </c>
      <c r="R790" t="s">
        <v>117</v>
      </c>
      <c r="S790">
        <v>2</v>
      </c>
      <c r="T790" s="80">
        <v>42894</v>
      </c>
      <c r="U790" s="1" t="s">
        <v>2920</v>
      </c>
      <c r="V790">
        <v>71</v>
      </c>
      <c r="W790">
        <v>57091</v>
      </c>
      <c r="X790">
        <v>80045</v>
      </c>
      <c r="Y790" s="87">
        <v>1.2436285929481E-3</v>
      </c>
      <c r="Z790">
        <v>5652</v>
      </c>
      <c r="AA790">
        <v>452</v>
      </c>
      <c r="AB790" t="s">
        <v>2916</v>
      </c>
      <c r="AC790">
        <v>9.8999842356938927E-2</v>
      </c>
      <c r="AD790">
        <v>0.71323630457867448</v>
      </c>
      <c r="AE790" s="82">
        <v>0.70126370404806215</v>
      </c>
      <c r="AF790">
        <v>0.66223248350090069</v>
      </c>
      <c r="AG790">
        <v>0.67724603753310053</v>
      </c>
      <c r="AH790">
        <v>0</v>
      </c>
      <c r="AI790" t="s">
        <v>3103</v>
      </c>
      <c r="AJ790">
        <v>71</v>
      </c>
    </row>
    <row r="791" spans="1:36" x14ac:dyDescent="0.2">
      <c r="A791" t="s">
        <v>2717</v>
      </c>
      <c r="B791" t="s">
        <v>2718</v>
      </c>
      <c r="C791" t="s">
        <v>3044</v>
      </c>
      <c r="D791" t="s">
        <v>158</v>
      </c>
      <c r="E791" t="s">
        <v>35</v>
      </c>
      <c r="F791" t="s">
        <v>36</v>
      </c>
      <c r="G791" s="1">
        <v>42906</v>
      </c>
      <c r="H791" s="1">
        <v>42894</v>
      </c>
      <c r="I791" s="83">
        <v>3433</v>
      </c>
      <c r="J791" s="1" t="s">
        <v>2718</v>
      </c>
      <c r="K791" t="s">
        <v>909</v>
      </c>
      <c r="L791" t="s">
        <v>3231</v>
      </c>
      <c r="M791" t="s">
        <v>5893</v>
      </c>
      <c r="N791" t="s">
        <v>8273</v>
      </c>
      <c r="O791" t="s">
        <v>8277</v>
      </c>
      <c r="P791" t="s">
        <v>3066</v>
      </c>
      <c r="Q791" t="str">
        <f t="shared" si="12"/>
        <v>#DC241f</v>
      </c>
      <c r="R791" t="s">
        <v>43</v>
      </c>
      <c r="S791">
        <v>2</v>
      </c>
      <c r="T791" s="80">
        <v>42894</v>
      </c>
      <c r="U791" s="1" t="s">
        <v>2915</v>
      </c>
      <c r="V791">
        <v>44213</v>
      </c>
      <c r="W791">
        <v>59623</v>
      </c>
      <c r="X791">
        <v>87461</v>
      </c>
      <c r="Y791" s="87">
        <v>0.74154269325595801</v>
      </c>
      <c r="Z791">
        <v>32365</v>
      </c>
      <c r="AA791">
        <v>17</v>
      </c>
      <c r="AB791" t="s">
        <v>2916</v>
      </c>
      <c r="AC791">
        <v>0.54282743236670417</v>
      </c>
      <c r="AD791">
        <v>0.68170956197619514</v>
      </c>
      <c r="AE791" s="82">
        <v>0.70126370404806215</v>
      </c>
      <c r="AF791">
        <v>0.66223248350090069</v>
      </c>
      <c r="AG791">
        <v>0.62277609057376571</v>
      </c>
      <c r="AH791">
        <v>0.115388962079993</v>
      </c>
      <c r="AI791" t="s">
        <v>2917</v>
      </c>
      <c r="AJ791">
        <v>44213</v>
      </c>
    </row>
    <row r="792" spans="1:36" x14ac:dyDescent="0.2">
      <c r="A792" t="s">
        <v>2717</v>
      </c>
      <c r="B792" t="s">
        <v>2718</v>
      </c>
      <c r="C792" t="s">
        <v>3044</v>
      </c>
      <c r="D792" t="s">
        <v>158</v>
      </c>
      <c r="E792" t="s">
        <v>35</v>
      </c>
      <c r="F792" t="s">
        <v>36</v>
      </c>
      <c r="G792" s="1">
        <v>42906</v>
      </c>
      <c r="H792" s="1">
        <v>42894</v>
      </c>
      <c r="I792" s="83">
        <v>3433</v>
      </c>
      <c r="J792" s="1" t="s">
        <v>2718</v>
      </c>
      <c r="K792" t="s">
        <v>3602</v>
      </c>
      <c r="L792" t="s">
        <v>477</v>
      </c>
      <c r="M792" t="s">
        <v>5894</v>
      </c>
      <c r="N792" t="s">
        <v>8273</v>
      </c>
      <c r="O792" t="s">
        <v>8275</v>
      </c>
      <c r="P792" t="s">
        <v>39</v>
      </c>
      <c r="Q792" t="str">
        <f t="shared" si="12"/>
        <v>#0087DC</v>
      </c>
      <c r="R792" t="s">
        <v>40</v>
      </c>
      <c r="S792">
        <v>2</v>
      </c>
      <c r="T792" s="80">
        <v>42894</v>
      </c>
      <c r="U792" s="1" t="s">
        <v>2920</v>
      </c>
      <c r="V792">
        <v>11848</v>
      </c>
      <c r="W792">
        <v>59623</v>
      </c>
      <c r="X792">
        <v>87461</v>
      </c>
      <c r="Y792" s="87">
        <v>0.19871526088925401</v>
      </c>
      <c r="Z792">
        <v>32365</v>
      </c>
      <c r="AA792">
        <v>17</v>
      </c>
      <c r="AB792" t="s">
        <v>2916</v>
      </c>
      <c r="AC792">
        <v>0.54282743236670417</v>
      </c>
      <c r="AD792">
        <v>0.68170956197619514</v>
      </c>
      <c r="AE792" s="82">
        <v>0.70126370404806215</v>
      </c>
      <c r="AF792">
        <v>0.66223248350090069</v>
      </c>
      <c r="AG792">
        <v>0.62277609057376571</v>
      </c>
      <c r="AH792">
        <v>-2.8275509261338198E-2</v>
      </c>
      <c r="AI792" t="s">
        <v>2917</v>
      </c>
      <c r="AJ792">
        <v>11848</v>
      </c>
    </row>
    <row r="793" spans="1:36" x14ac:dyDescent="0.2">
      <c r="A793" t="s">
        <v>2717</v>
      </c>
      <c r="B793" t="s">
        <v>2718</v>
      </c>
      <c r="C793" t="s">
        <v>3044</v>
      </c>
      <c r="D793" t="s">
        <v>158</v>
      </c>
      <c r="E793" t="s">
        <v>35</v>
      </c>
      <c r="F793" t="s">
        <v>36</v>
      </c>
      <c r="G793" s="1">
        <v>42906</v>
      </c>
      <c r="H793" s="1">
        <v>42894</v>
      </c>
      <c r="I793" s="83">
        <v>3433</v>
      </c>
      <c r="J793" s="1" t="s">
        <v>2718</v>
      </c>
      <c r="K793" t="s">
        <v>3603</v>
      </c>
      <c r="L793" t="s">
        <v>2636</v>
      </c>
      <c r="M793" t="s">
        <v>5895</v>
      </c>
      <c r="N793" t="s">
        <v>8273</v>
      </c>
      <c r="O793" t="s">
        <v>8275</v>
      </c>
      <c r="P793" t="s">
        <v>52</v>
      </c>
      <c r="Q793" t="str">
        <f t="shared" si="12"/>
        <v>#FAA61A</v>
      </c>
      <c r="R793" t="s">
        <v>53</v>
      </c>
      <c r="S793">
        <v>2</v>
      </c>
      <c r="T793" s="80">
        <v>42894</v>
      </c>
      <c r="U793" s="1" t="s">
        <v>2920</v>
      </c>
      <c r="V793">
        <v>1656</v>
      </c>
      <c r="W793">
        <v>59623</v>
      </c>
      <c r="X793">
        <v>87461</v>
      </c>
      <c r="Y793" s="87">
        <v>2.7774516545628399E-2</v>
      </c>
      <c r="Z793">
        <v>32365</v>
      </c>
      <c r="AA793">
        <v>17</v>
      </c>
      <c r="AB793" t="s">
        <v>2916</v>
      </c>
      <c r="AC793">
        <v>0.54282743236670417</v>
      </c>
      <c r="AD793">
        <v>0.68170956197619514</v>
      </c>
      <c r="AE793" s="82">
        <v>0.70126370404806215</v>
      </c>
      <c r="AF793">
        <v>0.66223248350090069</v>
      </c>
      <c r="AG793">
        <v>0.62277609057376571</v>
      </c>
      <c r="AH793">
        <v>-8.0798984612845993E-3</v>
      </c>
      <c r="AI793" t="s">
        <v>2917</v>
      </c>
      <c r="AJ793">
        <v>1656</v>
      </c>
    </row>
    <row r="794" spans="1:36" x14ac:dyDescent="0.2">
      <c r="A794" t="s">
        <v>2717</v>
      </c>
      <c r="B794" t="s">
        <v>2718</v>
      </c>
      <c r="C794" t="s">
        <v>3044</v>
      </c>
      <c r="D794" t="s">
        <v>158</v>
      </c>
      <c r="E794" t="s">
        <v>35</v>
      </c>
      <c r="F794" t="s">
        <v>36</v>
      </c>
      <c r="G794" s="1">
        <v>42906</v>
      </c>
      <c r="H794" s="1">
        <v>42894</v>
      </c>
      <c r="I794" s="83">
        <v>3433</v>
      </c>
      <c r="J794" s="1" t="s">
        <v>2718</v>
      </c>
      <c r="K794" t="s">
        <v>2549</v>
      </c>
      <c r="L794" t="s">
        <v>3111</v>
      </c>
      <c r="M794" t="s">
        <v>5896</v>
      </c>
      <c r="N794" t="s">
        <v>8273</v>
      </c>
      <c r="O794" t="s">
        <v>8275</v>
      </c>
      <c r="P794" t="s">
        <v>54</v>
      </c>
      <c r="Q794" t="str">
        <f t="shared" si="12"/>
        <v>#528D6B</v>
      </c>
      <c r="R794" t="s">
        <v>54</v>
      </c>
      <c r="S794">
        <v>2</v>
      </c>
      <c r="T794" s="80">
        <v>42894</v>
      </c>
      <c r="U794" s="1" t="s">
        <v>2920</v>
      </c>
      <c r="V794">
        <v>983</v>
      </c>
      <c r="W794">
        <v>59623</v>
      </c>
      <c r="X794">
        <v>87461</v>
      </c>
      <c r="Y794" s="87">
        <v>1.6486926186203298E-2</v>
      </c>
      <c r="Z794">
        <v>32365</v>
      </c>
      <c r="AA794">
        <v>17</v>
      </c>
      <c r="AB794" t="s">
        <v>2916</v>
      </c>
      <c r="AC794">
        <v>0.54282743236670417</v>
      </c>
      <c r="AD794">
        <v>0.68170956197619514</v>
      </c>
      <c r="AE794" s="82">
        <v>0.70126370404806215</v>
      </c>
      <c r="AF794">
        <v>0.66223248350090069</v>
      </c>
      <c r="AG794">
        <v>0.62277609057376571</v>
      </c>
      <c r="AH794">
        <v>-3.0503096608161601E-2</v>
      </c>
      <c r="AI794" t="s">
        <v>2917</v>
      </c>
      <c r="AJ794">
        <v>983</v>
      </c>
    </row>
    <row r="795" spans="1:36" x14ac:dyDescent="0.2">
      <c r="A795" t="s">
        <v>2717</v>
      </c>
      <c r="B795" t="s">
        <v>2718</v>
      </c>
      <c r="C795" t="s">
        <v>3044</v>
      </c>
      <c r="D795" t="s">
        <v>158</v>
      </c>
      <c r="E795" t="s">
        <v>35</v>
      </c>
      <c r="F795" t="s">
        <v>36</v>
      </c>
      <c r="G795" s="1">
        <v>42906</v>
      </c>
      <c r="H795" s="1">
        <v>42894</v>
      </c>
      <c r="I795" s="83">
        <v>3433</v>
      </c>
      <c r="J795" s="1" t="s">
        <v>2718</v>
      </c>
      <c r="K795" t="s">
        <v>3604</v>
      </c>
      <c r="L795" t="s">
        <v>1314</v>
      </c>
      <c r="M795" t="s">
        <v>5897</v>
      </c>
      <c r="N795" t="s">
        <v>8273</v>
      </c>
      <c r="O795" t="s">
        <v>8275</v>
      </c>
      <c r="P795" t="s">
        <v>45</v>
      </c>
      <c r="Q795" t="str">
        <f t="shared" si="12"/>
        <v>#70147A</v>
      </c>
      <c r="R795" t="s">
        <v>45</v>
      </c>
      <c r="S795">
        <v>2</v>
      </c>
      <c r="T795" s="80">
        <v>42894</v>
      </c>
      <c r="U795" s="1" t="s">
        <v>2920</v>
      </c>
      <c r="V795">
        <v>753</v>
      </c>
      <c r="W795">
        <v>59623</v>
      </c>
      <c r="X795">
        <v>87461</v>
      </c>
      <c r="Y795" s="87">
        <v>1.26293544437549E-2</v>
      </c>
      <c r="Z795">
        <v>32365</v>
      </c>
      <c r="AA795">
        <v>17</v>
      </c>
      <c r="AB795" t="s">
        <v>2916</v>
      </c>
      <c r="AC795">
        <v>0.54282743236670417</v>
      </c>
      <c r="AD795">
        <v>0.68170956197619514</v>
      </c>
      <c r="AE795" s="82">
        <v>0.70126370404806215</v>
      </c>
      <c r="AF795">
        <v>0.66223248350090069</v>
      </c>
      <c r="AG795">
        <v>0.62277609057376571</v>
      </c>
      <c r="AH795">
        <v>-4.15352881331294E-2</v>
      </c>
      <c r="AI795" t="s">
        <v>2917</v>
      </c>
      <c r="AJ795">
        <v>753</v>
      </c>
    </row>
    <row r="796" spans="1:36" x14ac:dyDescent="0.2">
      <c r="A796" t="s">
        <v>2717</v>
      </c>
      <c r="B796" t="s">
        <v>2718</v>
      </c>
      <c r="C796" t="s">
        <v>3044</v>
      </c>
      <c r="D796" t="s">
        <v>158</v>
      </c>
      <c r="E796" t="s">
        <v>35</v>
      </c>
      <c r="F796" t="s">
        <v>36</v>
      </c>
      <c r="G796" s="1">
        <v>42906</v>
      </c>
      <c r="H796" s="1">
        <v>42894</v>
      </c>
      <c r="I796" s="83">
        <v>3433</v>
      </c>
      <c r="J796" s="1" t="s">
        <v>2718</v>
      </c>
      <c r="K796" t="s">
        <v>3605</v>
      </c>
      <c r="L796" t="s">
        <v>1165</v>
      </c>
      <c r="M796" t="s">
        <v>5898</v>
      </c>
      <c r="N796" t="s">
        <v>8273</v>
      </c>
      <c r="O796" t="s">
        <v>8275</v>
      </c>
      <c r="P796" t="s">
        <v>146</v>
      </c>
      <c r="Q796" t="str">
        <f t="shared" si="12"/>
        <v>#000000</v>
      </c>
      <c r="R796" t="s">
        <v>117</v>
      </c>
      <c r="S796">
        <v>2</v>
      </c>
      <c r="T796" s="80">
        <v>42894</v>
      </c>
      <c r="U796" s="1" t="s">
        <v>2920</v>
      </c>
      <c r="V796">
        <v>170</v>
      </c>
      <c r="W796">
        <v>59623</v>
      </c>
      <c r="X796">
        <v>87461</v>
      </c>
      <c r="Y796" s="87">
        <v>2.8512486792009999E-3</v>
      </c>
      <c r="Z796">
        <v>32365</v>
      </c>
      <c r="AA796">
        <v>17</v>
      </c>
      <c r="AB796" t="s">
        <v>2916</v>
      </c>
      <c r="AC796">
        <v>0.54282743236670417</v>
      </c>
      <c r="AD796">
        <v>0.68170956197619514</v>
      </c>
      <c r="AE796" s="82">
        <v>0.70126370404806215</v>
      </c>
      <c r="AF796">
        <v>0.66223248350090069</v>
      </c>
      <c r="AG796">
        <v>0.62277609057376571</v>
      </c>
      <c r="AH796">
        <v>0</v>
      </c>
      <c r="AI796" t="s">
        <v>2917</v>
      </c>
      <c r="AJ796">
        <v>170</v>
      </c>
    </row>
    <row r="797" spans="1:36" x14ac:dyDescent="0.2">
      <c r="A797" t="s">
        <v>1753</v>
      </c>
      <c r="B797" t="s">
        <v>1754</v>
      </c>
      <c r="C797" t="s">
        <v>3044</v>
      </c>
      <c r="D797" t="s">
        <v>158</v>
      </c>
      <c r="E797" t="s">
        <v>35</v>
      </c>
      <c r="F797" t="s">
        <v>36</v>
      </c>
      <c r="G797" s="1">
        <v>42906</v>
      </c>
      <c r="H797" s="1">
        <v>42894</v>
      </c>
      <c r="I797" s="83">
        <v>3434</v>
      </c>
      <c r="J797" s="1" t="s">
        <v>1754</v>
      </c>
      <c r="K797" t="s">
        <v>2019</v>
      </c>
      <c r="L797" t="s">
        <v>3105</v>
      </c>
      <c r="M797" t="s">
        <v>5899</v>
      </c>
      <c r="N797" t="s">
        <v>8273</v>
      </c>
      <c r="O797" t="s">
        <v>8277</v>
      </c>
      <c r="P797" t="s">
        <v>39</v>
      </c>
      <c r="Q797" t="str">
        <f t="shared" si="12"/>
        <v>#0087DC</v>
      </c>
      <c r="R797" t="s">
        <v>40</v>
      </c>
      <c r="S797">
        <v>2</v>
      </c>
      <c r="T797" s="80">
        <v>42894</v>
      </c>
      <c r="U797" s="1" t="s">
        <v>2915</v>
      </c>
      <c r="V797">
        <v>33334</v>
      </c>
      <c r="W797">
        <v>61257</v>
      </c>
      <c r="X797">
        <v>83518</v>
      </c>
      <c r="Y797" s="87">
        <v>0.54416638098503001</v>
      </c>
      <c r="Z797">
        <v>11406</v>
      </c>
      <c r="AA797">
        <v>331</v>
      </c>
      <c r="AB797" t="s">
        <v>2916</v>
      </c>
      <c r="AC797">
        <v>0.18619912826289239</v>
      </c>
      <c r="AD797">
        <v>0.73345865561914791</v>
      </c>
      <c r="AE797" s="82">
        <v>0.70126370404806215</v>
      </c>
      <c r="AF797">
        <v>0.66223248350090069</v>
      </c>
      <c r="AG797">
        <v>0.70371905865138396</v>
      </c>
      <c r="AH797">
        <v>-7.4628882367499996E-4</v>
      </c>
      <c r="AI797" t="s">
        <v>2925</v>
      </c>
      <c r="AJ797">
        <v>33334</v>
      </c>
    </row>
    <row r="798" spans="1:36" x14ac:dyDescent="0.2">
      <c r="A798" t="s">
        <v>1753</v>
      </c>
      <c r="B798" t="s">
        <v>1754</v>
      </c>
      <c r="C798" t="s">
        <v>3044</v>
      </c>
      <c r="D798" t="s">
        <v>158</v>
      </c>
      <c r="E798" t="s">
        <v>35</v>
      </c>
      <c r="F798" t="s">
        <v>36</v>
      </c>
      <c r="G798" s="1">
        <v>42906</v>
      </c>
      <c r="H798" s="1">
        <v>42894</v>
      </c>
      <c r="I798" s="83">
        <v>3434</v>
      </c>
      <c r="J798" s="1" t="s">
        <v>1754</v>
      </c>
      <c r="K798" t="s">
        <v>3606</v>
      </c>
      <c r="L798" t="s">
        <v>2949</v>
      </c>
      <c r="M798" t="s">
        <v>5900</v>
      </c>
      <c r="N798" t="s">
        <v>8272</v>
      </c>
      <c r="O798" t="s">
        <v>8275</v>
      </c>
      <c r="P798" t="s">
        <v>42</v>
      </c>
      <c r="Q798" t="str">
        <f t="shared" si="12"/>
        <v>#DC241f</v>
      </c>
      <c r="R798" t="s">
        <v>43</v>
      </c>
      <c r="S798">
        <v>2</v>
      </c>
      <c r="T798" s="80">
        <v>42894</v>
      </c>
      <c r="U798" s="1" t="s">
        <v>2920</v>
      </c>
      <c r="V798">
        <v>21928</v>
      </c>
      <c r="W798">
        <v>61257</v>
      </c>
      <c r="X798">
        <v>83518</v>
      </c>
      <c r="Y798" s="87">
        <v>0.35796725272213697</v>
      </c>
      <c r="Z798">
        <v>11406</v>
      </c>
      <c r="AA798">
        <v>331</v>
      </c>
      <c r="AB798" t="s">
        <v>2916</v>
      </c>
      <c r="AC798">
        <v>0.18619912826289239</v>
      </c>
      <c r="AD798">
        <v>0.73345865561914791</v>
      </c>
      <c r="AE798" s="82">
        <v>0.70126370404806215</v>
      </c>
      <c r="AF798">
        <v>0.66223248350090069</v>
      </c>
      <c r="AG798">
        <v>0.70371905865138396</v>
      </c>
      <c r="AH798">
        <v>0.110046542991059</v>
      </c>
      <c r="AI798" t="s">
        <v>2925</v>
      </c>
      <c r="AJ798">
        <v>21928</v>
      </c>
    </row>
    <row r="799" spans="1:36" x14ac:dyDescent="0.2">
      <c r="A799" t="s">
        <v>1753</v>
      </c>
      <c r="B799" t="s">
        <v>1754</v>
      </c>
      <c r="C799" t="s">
        <v>3044</v>
      </c>
      <c r="D799" t="s">
        <v>158</v>
      </c>
      <c r="E799" t="s">
        <v>35</v>
      </c>
      <c r="F799" t="s">
        <v>36</v>
      </c>
      <c r="G799" s="1">
        <v>42906</v>
      </c>
      <c r="H799" s="1">
        <v>42894</v>
      </c>
      <c r="I799" s="83">
        <v>3434</v>
      </c>
      <c r="J799" s="1" t="s">
        <v>1754</v>
      </c>
      <c r="K799" t="s">
        <v>68</v>
      </c>
      <c r="L799" t="s">
        <v>3402</v>
      </c>
      <c r="M799" t="s">
        <v>5901</v>
      </c>
      <c r="N799" t="s">
        <v>8272</v>
      </c>
      <c r="O799" t="s">
        <v>8275</v>
      </c>
      <c r="P799" t="s">
        <v>52</v>
      </c>
      <c r="Q799" t="str">
        <f t="shared" si="12"/>
        <v>#FAA61A</v>
      </c>
      <c r="R799" t="s">
        <v>53</v>
      </c>
      <c r="S799">
        <v>2</v>
      </c>
      <c r="T799" s="80">
        <v>42894</v>
      </c>
      <c r="U799" s="1" t="s">
        <v>2920</v>
      </c>
      <c r="V799">
        <v>3541</v>
      </c>
      <c r="W799">
        <v>61257</v>
      </c>
      <c r="X799">
        <v>83518</v>
      </c>
      <c r="Y799" s="87">
        <v>5.7805638539268997E-2</v>
      </c>
      <c r="Z799">
        <v>11406</v>
      </c>
      <c r="AA799">
        <v>331</v>
      </c>
      <c r="AB799" t="s">
        <v>2916</v>
      </c>
      <c r="AC799">
        <v>0.18619912826289239</v>
      </c>
      <c r="AD799">
        <v>0.73345865561914791</v>
      </c>
      <c r="AE799" s="82">
        <v>0.70126370404806215</v>
      </c>
      <c r="AF799">
        <v>0.66223248350090069</v>
      </c>
      <c r="AG799">
        <v>0.70371905865138396</v>
      </c>
      <c r="AH799">
        <v>-1.93930185441E-3</v>
      </c>
      <c r="AI799" t="s">
        <v>2925</v>
      </c>
      <c r="AJ799">
        <v>3541</v>
      </c>
    </row>
    <row r="800" spans="1:36" x14ac:dyDescent="0.2">
      <c r="A800" t="s">
        <v>1753</v>
      </c>
      <c r="B800" t="s">
        <v>1754</v>
      </c>
      <c r="C800" t="s">
        <v>3044</v>
      </c>
      <c r="D800" t="s">
        <v>158</v>
      </c>
      <c r="E800" t="s">
        <v>35</v>
      </c>
      <c r="F800" t="s">
        <v>36</v>
      </c>
      <c r="G800" s="1">
        <v>42906</v>
      </c>
      <c r="H800" s="1">
        <v>42894</v>
      </c>
      <c r="I800" s="83">
        <v>3434</v>
      </c>
      <c r="J800" s="1" t="s">
        <v>1754</v>
      </c>
      <c r="K800" t="s">
        <v>3607</v>
      </c>
      <c r="L800" t="s">
        <v>3608</v>
      </c>
      <c r="M800" t="s">
        <v>5902</v>
      </c>
      <c r="N800" t="s">
        <v>8272</v>
      </c>
      <c r="O800" t="s">
        <v>8275</v>
      </c>
      <c r="P800" t="s">
        <v>54</v>
      </c>
      <c r="Q800" t="str">
        <f t="shared" si="12"/>
        <v>#528D6B</v>
      </c>
      <c r="R800" t="s">
        <v>54</v>
      </c>
      <c r="S800">
        <v>2</v>
      </c>
      <c r="T800" s="80">
        <v>42894</v>
      </c>
      <c r="U800" s="1" t="s">
        <v>2920</v>
      </c>
      <c r="V800">
        <v>1125</v>
      </c>
      <c r="W800">
        <v>61257</v>
      </c>
      <c r="X800">
        <v>83518</v>
      </c>
      <c r="Y800" s="87">
        <v>1.8365248053283701E-2</v>
      </c>
      <c r="Z800">
        <v>11406</v>
      </c>
      <c r="AA800">
        <v>331</v>
      </c>
      <c r="AB800" t="s">
        <v>2916</v>
      </c>
      <c r="AC800">
        <v>0.18619912826289239</v>
      </c>
      <c r="AD800">
        <v>0.73345865561914791</v>
      </c>
      <c r="AE800" s="82">
        <v>0.70126370404806215</v>
      </c>
      <c r="AF800">
        <v>0.66223248350090069</v>
      </c>
      <c r="AG800">
        <v>0.70371905865138396</v>
      </c>
      <c r="AH800">
        <v>-1.8958012273857999E-2</v>
      </c>
      <c r="AI800" t="s">
        <v>2925</v>
      </c>
      <c r="AJ800">
        <v>1125</v>
      </c>
    </row>
    <row r="801" spans="1:36" x14ac:dyDescent="0.2">
      <c r="A801" t="s">
        <v>1753</v>
      </c>
      <c r="B801" t="s">
        <v>1754</v>
      </c>
      <c r="C801" t="s">
        <v>3044</v>
      </c>
      <c r="D801" t="s">
        <v>158</v>
      </c>
      <c r="E801" t="s">
        <v>35</v>
      </c>
      <c r="F801" t="s">
        <v>36</v>
      </c>
      <c r="G801" s="1">
        <v>42906</v>
      </c>
      <c r="H801" s="1">
        <v>42894</v>
      </c>
      <c r="I801" s="83">
        <v>3434</v>
      </c>
      <c r="J801" s="1" t="s">
        <v>1754</v>
      </c>
      <c r="K801" t="s">
        <v>3609</v>
      </c>
      <c r="L801" t="s">
        <v>3610</v>
      </c>
      <c r="M801" t="s">
        <v>5903</v>
      </c>
      <c r="N801" t="s">
        <v>8272</v>
      </c>
      <c r="O801" t="s">
        <v>8275</v>
      </c>
      <c r="P801" t="s">
        <v>45</v>
      </c>
      <c r="Q801" t="str">
        <f t="shared" si="12"/>
        <v>#70147A</v>
      </c>
      <c r="R801" t="s">
        <v>45</v>
      </c>
      <c r="S801">
        <v>2</v>
      </c>
      <c r="T801" s="80">
        <v>42894</v>
      </c>
      <c r="U801" s="1" t="s">
        <v>2920</v>
      </c>
      <c r="V801">
        <v>1116</v>
      </c>
      <c r="W801">
        <v>61257</v>
      </c>
      <c r="X801">
        <v>83518</v>
      </c>
      <c r="Y801" s="87">
        <v>1.8218326068857399E-2</v>
      </c>
      <c r="Z801">
        <v>11406</v>
      </c>
      <c r="AA801">
        <v>331</v>
      </c>
      <c r="AB801" t="s">
        <v>2916</v>
      </c>
      <c r="AC801">
        <v>0.18619912826289239</v>
      </c>
      <c r="AD801">
        <v>0.73345865561914791</v>
      </c>
      <c r="AE801" s="82">
        <v>0.70126370404806215</v>
      </c>
      <c r="AF801">
        <v>0.66223248350090069</v>
      </c>
      <c r="AG801">
        <v>0.70371905865138396</v>
      </c>
      <c r="AH801">
        <v>-8.6924451862941898E-2</v>
      </c>
      <c r="AI801" t="s">
        <v>2925</v>
      </c>
      <c r="AJ801">
        <v>1116</v>
      </c>
    </row>
    <row r="802" spans="1:36" x14ac:dyDescent="0.2">
      <c r="A802" t="s">
        <v>1753</v>
      </c>
      <c r="B802" t="s">
        <v>1754</v>
      </c>
      <c r="C802" t="s">
        <v>3044</v>
      </c>
      <c r="D802" t="s">
        <v>158</v>
      </c>
      <c r="E802" t="s">
        <v>35</v>
      </c>
      <c r="F802" t="s">
        <v>36</v>
      </c>
      <c r="G802" s="1">
        <v>42906</v>
      </c>
      <c r="H802" s="1">
        <v>42894</v>
      </c>
      <c r="I802" s="83">
        <v>3434</v>
      </c>
      <c r="J802" s="1" t="s">
        <v>1754</v>
      </c>
      <c r="K802" t="s">
        <v>3611</v>
      </c>
      <c r="L802" t="s">
        <v>412</v>
      </c>
      <c r="M802" t="s">
        <v>5904</v>
      </c>
      <c r="N802" t="s">
        <v>8273</v>
      </c>
      <c r="O802" t="s">
        <v>8275</v>
      </c>
      <c r="P802" t="s">
        <v>3248</v>
      </c>
      <c r="Q802" t="str">
        <f t="shared" si="12"/>
        <v>#000000</v>
      </c>
      <c r="R802" t="s">
        <v>469</v>
      </c>
      <c r="S802">
        <v>2</v>
      </c>
      <c r="T802" s="80">
        <v>42894</v>
      </c>
      <c r="U802" s="1" t="s">
        <v>2920</v>
      </c>
      <c r="V802">
        <v>213</v>
      </c>
      <c r="W802">
        <v>61257</v>
      </c>
      <c r="X802">
        <v>83518</v>
      </c>
      <c r="Y802" s="87">
        <v>3.4771536314216998E-3</v>
      </c>
      <c r="Z802">
        <v>11406</v>
      </c>
      <c r="AA802">
        <v>331</v>
      </c>
      <c r="AB802" t="s">
        <v>2916</v>
      </c>
      <c r="AC802">
        <v>0.18619912826289239</v>
      </c>
      <c r="AD802">
        <v>0.73345865561914791</v>
      </c>
      <c r="AE802" s="82">
        <v>0.70126370404806215</v>
      </c>
      <c r="AF802">
        <v>0.66223248350090069</v>
      </c>
      <c r="AG802">
        <v>0.70371905865138396</v>
      </c>
      <c r="AH802">
        <v>0</v>
      </c>
      <c r="AI802" t="s">
        <v>2925</v>
      </c>
      <c r="AJ802">
        <v>213</v>
      </c>
    </row>
    <row r="803" spans="1:36" x14ac:dyDescent="0.2">
      <c r="A803" t="s">
        <v>1755</v>
      </c>
      <c r="B803" t="s">
        <v>1756</v>
      </c>
      <c r="C803" t="s">
        <v>2930</v>
      </c>
      <c r="D803" t="s">
        <v>85</v>
      </c>
      <c r="E803" t="s">
        <v>35</v>
      </c>
      <c r="F803" t="s">
        <v>36</v>
      </c>
      <c r="G803" s="1">
        <v>42906</v>
      </c>
      <c r="H803" s="1">
        <v>42894</v>
      </c>
      <c r="I803" s="83">
        <v>804</v>
      </c>
      <c r="J803" s="1" t="s">
        <v>1756</v>
      </c>
      <c r="K803" t="s">
        <v>3482</v>
      </c>
      <c r="L803" t="s">
        <v>359</v>
      </c>
      <c r="M803" t="s">
        <v>5905</v>
      </c>
      <c r="N803" t="s">
        <v>8273</v>
      </c>
      <c r="O803" t="s">
        <v>8277</v>
      </c>
      <c r="P803" t="s">
        <v>2932</v>
      </c>
      <c r="Q803" t="str">
        <f t="shared" si="12"/>
        <v>#FEF987</v>
      </c>
      <c r="R803" t="s">
        <v>91</v>
      </c>
      <c r="S803">
        <v>2</v>
      </c>
      <c r="T803" s="80">
        <v>42894</v>
      </c>
      <c r="U803" s="1" t="s">
        <v>2915</v>
      </c>
      <c r="V803">
        <v>19122</v>
      </c>
      <c r="W803">
        <v>43833</v>
      </c>
      <c r="X803">
        <v>66554</v>
      </c>
      <c r="Y803" s="87">
        <v>0.436246663472726</v>
      </c>
      <c r="Z803">
        <v>4264</v>
      </c>
      <c r="AA803">
        <v>495</v>
      </c>
      <c r="AB803" t="s">
        <v>2916</v>
      </c>
      <c r="AC803">
        <v>9.7278306298907213E-2</v>
      </c>
      <c r="AD803">
        <v>0.65860804760044478</v>
      </c>
      <c r="AE803" s="82">
        <v>0.66434353673528079</v>
      </c>
      <c r="AF803">
        <v>0.66223248350090069</v>
      </c>
      <c r="AG803">
        <v>0.73607798712139283</v>
      </c>
      <c r="AH803">
        <v>-0.16259501973168</v>
      </c>
      <c r="AI803" t="s">
        <v>2933</v>
      </c>
      <c r="AJ803">
        <v>19122</v>
      </c>
    </row>
    <row r="804" spans="1:36" x14ac:dyDescent="0.2">
      <c r="A804" t="s">
        <v>1755</v>
      </c>
      <c r="B804" t="s">
        <v>1756</v>
      </c>
      <c r="C804" t="s">
        <v>2930</v>
      </c>
      <c r="D804" t="s">
        <v>85</v>
      </c>
      <c r="E804" t="s">
        <v>35</v>
      </c>
      <c r="F804" t="s">
        <v>36</v>
      </c>
      <c r="G804" s="1">
        <v>42906</v>
      </c>
      <c r="H804" s="1">
        <v>42894</v>
      </c>
      <c r="I804" s="83">
        <v>804</v>
      </c>
      <c r="J804" s="1" t="s">
        <v>1756</v>
      </c>
      <c r="K804" t="s">
        <v>2447</v>
      </c>
      <c r="L804" t="s">
        <v>3612</v>
      </c>
      <c r="M804" t="s">
        <v>5906</v>
      </c>
      <c r="N804" t="s">
        <v>8272</v>
      </c>
      <c r="O804" t="s">
        <v>8275</v>
      </c>
      <c r="P804" t="s">
        <v>42</v>
      </c>
      <c r="Q804" t="str">
        <f t="shared" si="12"/>
        <v>#DC241f</v>
      </c>
      <c r="R804" t="s">
        <v>43</v>
      </c>
      <c r="S804">
        <v>2</v>
      </c>
      <c r="T804" s="80">
        <v>42894</v>
      </c>
      <c r="U804" s="1" t="s">
        <v>2920</v>
      </c>
      <c r="V804">
        <v>14858</v>
      </c>
      <c r="W804">
        <v>43833</v>
      </c>
      <c r="X804">
        <v>66554</v>
      </c>
      <c r="Y804" s="87">
        <v>0.33896835717381801</v>
      </c>
      <c r="Z804">
        <v>4264</v>
      </c>
      <c r="AA804">
        <v>495</v>
      </c>
      <c r="AB804" t="s">
        <v>2916</v>
      </c>
      <c r="AC804">
        <v>9.7278306298907213E-2</v>
      </c>
      <c r="AD804">
        <v>0.65860804760044478</v>
      </c>
      <c r="AE804" s="82">
        <v>0.66434353673528079</v>
      </c>
      <c r="AF804">
        <v>0.66223248350090069</v>
      </c>
      <c r="AG804">
        <v>0.73607798712139283</v>
      </c>
      <c r="AH804">
        <v>3.88590055882208E-2</v>
      </c>
      <c r="AI804" t="s">
        <v>2933</v>
      </c>
      <c r="AJ804">
        <v>14858</v>
      </c>
    </row>
    <row r="805" spans="1:36" x14ac:dyDescent="0.2">
      <c r="A805" t="s">
        <v>1755</v>
      </c>
      <c r="B805" t="s">
        <v>1756</v>
      </c>
      <c r="C805" t="s">
        <v>2930</v>
      </c>
      <c r="D805" t="s">
        <v>85</v>
      </c>
      <c r="E805" t="s">
        <v>35</v>
      </c>
      <c r="F805" t="s">
        <v>36</v>
      </c>
      <c r="G805" s="1">
        <v>42906</v>
      </c>
      <c r="H805" s="1">
        <v>42894</v>
      </c>
      <c r="I805" s="83">
        <v>804</v>
      </c>
      <c r="J805" s="1" t="s">
        <v>1756</v>
      </c>
      <c r="K805" t="s">
        <v>1026</v>
      </c>
      <c r="L805" t="s">
        <v>1949</v>
      </c>
      <c r="M805" t="s">
        <v>5907</v>
      </c>
      <c r="N805" t="s">
        <v>8273</v>
      </c>
      <c r="O805" t="s">
        <v>8275</v>
      </c>
      <c r="P805" t="s">
        <v>39</v>
      </c>
      <c r="Q805" t="str">
        <f t="shared" si="12"/>
        <v>#0087DC</v>
      </c>
      <c r="R805" t="s">
        <v>40</v>
      </c>
      <c r="S805">
        <v>2</v>
      </c>
      <c r="T805" s="80">
        <v>42894</v>
      </c>
      <c r="U805" s="1" t="s">
        <v>2920</v>
      </c>
      <c r="V805">
        <v>8010</v>
      </c>
      <c r="W805">
        <v>43833</v>
      </c>
      <c r="X805">
        <v>66554</v>
      </c>
      <c r="Y805" s="87">
        <v>0.182739032235986</v>
      </c>
      <c r="Z805">
        <v>4264</v>
      </c>
      <c r="AA805">
        <v>495</v>
      </c>
      <c r="AB805" t="s">
        <v>2916</v>
      </c>
      <c r="AC805">
        <v>9.7278306298907213E-2</v>
      </c>
      <c r="AD805">
        <v>0.65860804760044478</v>
      </c>
      <c r="AE805" s="82">
        <v>0.66434353673528079</v>
      </c>
      <c r="AF805">
        <v>0.66223248350090069</v>
      </c>
      <c r="AG805">
        <v>0.73607798712139283</v>
      </c>
      <c r="AH805">
        <v>0.103945139724545</v>
      </c>
      <c r="AI805" t="s">
        <v>2933</v>
      </c>
      <c r="AJ805">
        <v>8010</v>
      </c>
    </row>
    <row r="806" spans="1:36" x14ac:dyDescent="0.2">
      <c r="A806" t="s">
        <v>1755</v>
      </c>
      <c r="B806" t="s">
        <v>1756</v>
      </c>
      <c r="C806" t="s">
        <v>2930</v>
      </c>
      <c r="D806" t="s">
        <v>85</v>
      </c>
      <c r="E806" t="s">
        <v>35</v>
      </c>
      <c r="F806" t="s">
        <v>36</v>
      </c>
      <c r="G806" s="1">
        <v>42906</v>
      </c>
      <c r="H806" s="1">
        <v>42894</v>
      </c>
      <c r="I806" s="83">
        <v>804</v>
      </c>
      <c r="J806" s="1" t="s">
        <v>1756</v>
      </c>
      <c r="K806" t="s">
        <v>1757</v>
      </c>
      <c r="L806" t="s">
        <v>3613</v>
      </c>
      <c r="M806" t="s">
        <v>1758</v>
      </c>
      <c r="N806" t="s">
        <v>8273</v>
      </c>
      <c r="O806" t="s">
        <v>8275</v>
      </c>
      <c r="P806" t="s">
        <v>52</v>
      </c>
      <c r="Q806" t="str">
        <f t="shared" si="12"/>
        <v>#FAA61A</v>
      </c>
      <c r="R806" t="s">
        <v>53</v>
      </c>
      <c r="S806">
        <v>2</v>
      </c>
      <c r="T806" s="80">
        <v>42894</v>
      </c>
      <c r="U806" s="1" t="s">
        <v>2920</v>
      </c>
      <c r="V806">
        <v>1238</v>
      </c>
      <c r="W806">
        <v>43833</v>
      </c>
      <c r="X806">
        <v>66554</v>
      </c>
      <c r="Y806" s="87">
        <v>2.82435607875345E-2</v>
      </c>
      <c r="Z806">
        <v>4264</v>
      </c>
      <c r="AA806">
        <v>495</v>
      </c>
      <c r="AB806" t="s">
        <v>2916</v>
      </c>
      <c r="AC806">
        <v>9.7278306298907213E-2</v>
      </c>
      <c r="AD806">
        <v>0.65860804760044478</v>
      </c>
      <c r="AE806" s="82">
        <v>0.66434353673528079</v>
      </c>
      <c r="AF806">
        <v>0.66223248350090069</v>
      </c>
      <c r="AG806">
        <v>0.73607798712139283</v>
      </c>
      <c r="AH806">
        <v>5.9884880889803996E-3</v>
      </c>
      <c r="AI806" t="s">
        <v>2933</v>
      </c>
      <c r="AJ806">
        <v>1238</v>
      </c>
    </row>
    <row r="807" spans="1:36" x14ac:dyDescent="0.2">
      <c r="A807" t="s">
        <v>1755</v>
      </c>
      <c r="B807" t="s">
        <v>1756</v>
      </c>
      <c r="C807" t="s">
        <v>2930</v>
      </c>
      <c r="D807" t="s">
        <v>85</v>
      </c>
      <c r="E807" t="s">
        <v>35</v>
      </c>
      <c r="F807" t="s">
        <v>36</v>
      </c>
      <c r="G807" s="1">
        <v>42906</v>
      </c>
      <c r="H807" s="1">
        <v>42894</v>
      </c>
      <c r="I807" s="83">
        <v>804</v>
      </c>
      <c r="J807" s="1" t="s">
        <v>1756</v>
      </c>
      <c r="K807" t="s">
        <v>606</v>
      </c>
      <c r="L807" t="s">
        <v>3614</v>
      </c>
      <c r="M807" t="s">
        <v>5908</v>
      </c>
      <c r="N807" t="s">
        <v>8273</v>
      </c>
      <c r="O807" t="s">
        <v>8275</v>
      </c>
      <c r="P807" t="s">
        <v>45</v>
      </c>
      <c r="Q807" t="str">
        <f t="shared" si="12"/>
        <v>#70147A</v>
      </c>
      <c r="R807" t="s">
        <v>45</v>
      </c>
      <c r="S807">
        <v>2</v>
      </c>
      <c r="T807" s="80">
        <v>42894</v>
      </c>
      <c r="U807" s="1" t="s">
        <v>2920</v>
      </c>
      <c r="V807">
        <v>605</v>
      </c>
      <c r="W807">
        <v>43833</v>
      </c>
      <c r="X807">
        <v>66554</v>
      </c>
      <c r="Y807" s="87">
        <v>1.3802386329934101E-2</v>
      </c>
      <c r="Z807">
        <v>4264</v>
      </c>
      <c r="AA807">
        <v>495</v>
      </c>
      <c r="AB807" t="s">
        <v>2916</v>
      </c>
      <c r="AC807">
        <v>9.7278306298907213E-2</v>
      </c>
      <c r="AD807">
        <v>0.65860804760044478</v>
      </c>
      <c r="AE807" s="82">
        <v>0.66434353673528079</v>
      </c>
      <c r="AF807">
        <v>0.66223248350090069</v>
      </c>
      <c r="AG807">
        <v>0.73607798712139283</v>
      </c>
      <c r="AH807">
        <v>0</v>
      </c>
      <c r="AI807" t="s">
        <v>2933</v>
      </c>
      <c r="AJ807">
        <v>605</v>
      </c>
    </row>
    <row r="808" spans="1:36" x14ac:dyDescent="0.2">
      <c r="A808" t="s">
        <v>1759</v>
      </c>
      <c r="B808" t="s">
        <v>1760</v>
      </c>
      <c r="C808" t="s">
        <v>2913</v>
      </c>
      <c r="D808" t="s">
        <v>65</v>
      </c>
      <c r="E808" t="s">
        <v>35</v>
      </c>
      <c r="F808" t="s">
        <v>36</v>
      </c>
      <c r="G808" s="1">
        <v>42906</v>
      </c>
      <c r="H808" s="1">
        <v>42894</v>
      </c>
      <c r="I808" s="83">
        <v>3435</v>
      </c>
      <c r="J808" s="1" t="s">
        <v>1760</v>
      </c>
      <c r="K808" t="s">
        <v>1763</v>
      </c>
      <c r="L808" t="s">
        <v>3096</v>
      </c>
      <c r="M808" t="s">
        <v>1764</v>
      </c>
      <c r="N808" t="s">
        <v>8272</v>
      </c>
      <c r="O808" t="s">
        <v>8277</v>
      </c>
      <c r="P808" t="s">
        <v>42</v>
      </c>
      <c r="Q808" t="str">
        <f t="shared" si="12"/>
        <v>#DC241f</v>
      </c>
      <c r="R808" t="s">
        <v>43</v>
      </c>
      <c r="S808">
        <v>2</v>
      </c>
      <c r="T808" s="80">
        <v>42894</v>
      </c>
      <c r="U808" s="1" t="s">
        <v>2915</v>
      </c>
      <c r="V808">
        <v>19404</v>
      </c>
      <c r="W808">
        <v>31802</v>
      </c>
      <c r="X808">
        <v>51334</v>
      </c>
      <c r="Y808" s="87">
        <v>0.61015030501226297</v>
      </c>
      <c r="Z808">
        <v>13238</v>
      </c>
      <c r="AA808">
        <v>283</v>
      </c>
      <c r="AB808" t="s">
        <v>2916</v>
      </c>
      <c r="AC808">
        <v>0.41626312810515059</v>
      </c>
      <c r="AD808">
        <v>0.61951143491642968</v>
      </c>
      <c r="AE808" s="82">
        <v>0.68568477143246276</v>
      </c>
      <c r="AF808">
        <v>0.66223248350090069</v>
      </c>
      <c r="AG808">
        <v>0.59258683053945782</v>
      </c>
      <c r="AH808">
        <v>0.13325348169905701</v>
      </c>
      <c r="AI808" t="s">
        <v>2917</v>
      </c>
      <c r="AJ808">
        <v>19404</v>
      </c>
    </row>
    <row r="809" spans="1:36" x14ac:dyDescent="0.2">
      <c r="A809" t="s">
        <v>1759</v>
      </c>
      <c r="B809" t="s">
        <v>1760</v>
      </c>
      <c r="C809" t="s">
        <v>2913</v>
      </c>
      <c r="D809" t="s">
        <v>65</v>
      </c>
      <c r="E809" t="s">
        <v>35</v>
      </c>
      <c r="F809" t="s">
        <v>36</v>
      </c>
      <c r="G809" s="1">
        <v>42906</v>
      </c>
      <c r="H809" s="1">
        <v>42894</v>
      </c>
      <c r="I809" s="83">
        <v>3435</v>
      </c>
      <c r="J809" s="1" t="s">
        <v>1760</v>
      </c>
      <c r="K809" t="s">
        <v>3615</v>
      </c>
      <c r="L809" t="s">
        <v>3390</v>
      </c>
      <c r="M809" t="s">
        <v>5909</v>
      </c>
      <c r="N809" t="s">
        <v>8273</v>
      </c>
      <c r="O809" t="s">
        <v>8275</v>
      </c>
      <c r="P809" t="s">
        <v>39</v>
      </c>
      <c r="Q809" t="str">
        <f t="shared" si="12"/>
        <v>#0087DC</v>
      </c>
      <c r="R809" t="s">
        <v>40</v>
      </c>
      <c r="S809">
        <v>2</v>
      </c>
      <c r="T809" s="80">
        <v>42894</v>
      </c>
      <c r="U809" s="1" t="s">
        <v>2920</v>
      </c>
      <c r="V809">
        <v>6166</v>
      </c>
      <c r="W809">
        <v>31802</v>
      </c>
      <c r="X809">
        <v>51334</v>
      </c>
      <c r="Y809" s="87">
        <v>0.19388717690711199</v>
      </c>
      <c r="Z809">
        <v>13238</v>
      </c>
      <c r="AA809">
        <v>283</v>
      </c>
      <c r="AB809" t="s">
        <v>2916</v>
      </c>
      <c r="AC809">
        <v>0.41626312810515059</v>
      </c>
      <c r="AD809">
        <v>0.61951143491642968</v>
      </c>
      <c r="AE809" s="82">
        <v>0.68568477143246276</v>
      </c>
      <c r="AF809">
        <v>0.66223248350090069</v>
      </c>
      <c r="AG809">
        <v>0.59258683053945782</v>
      </c>
      <c r="AH809">
        <v>7.3251839548226005E-2</v>
      </c>
      <c r="AI809" t="s">
        <v>2917</v>
      </c>
      <c r="AJ809">
        <v>6166</v>
      </c>
    </row>
    <row r="810" spans="1:36" x14ac:dyDescent="0.2">
      <c r="A810" t="s">
        <v>1759</v>
      </c>
      <c r="B810" t="s">
        <v>1760</v>
      </c>
      <c r="C810" t="s">
        <v>2913</v>
      </c>
      <c r="D810" t="s">
        <v>65</v>
      </c>
      <c r="E810" t="s">
        <v>35</v>
      </c>
      <c r="F810" t="s">
        <v>36</v>
      </c>
      <c r="G810" s="1">
        <v>42906</v>
      </c>
      <c r="H810" s="1">
        <v>42894</v>
      </c>
      <c r="I810" s="83">
        <v>3435</v>
      </c>
      <c r="J810" s="1" t="s">
        <v>1760</v>
      </c>
      <c r="K810" t="s">
        <v>473</v>
      </c>
      <c r="L810" t="s">
        <v>3258</v>
      </c>
      <c r="M810" t="s">
        <v>5910</v>
      </c>
      <c r="N810" t="s">
        <v>8272</v>
      </c>
      <c r="O810" t="s">
        <v>8275</v>
      </c>
      <c r="P810" t="s">
        <v>69</v>
      </c>
      <c r="Q810" t="str">
        <f t="shared" si="12"/>
        <v>#008142</v>
      </c>
      <c r="R810" t="s">
        <v>70</v>
      </c>
      <c r="S810">
        <v>2</v>
      </c>
      <c r="T810" s="80">
        <v>42894</v>
      </c>
      <c r="U810" s="1" t="s">
        <v>2920</v>
      </c>
      <c r="V810">
        <v>4376</v>
      </c>
      <c r="W810">
        <v>31802</v>
      </c>
      <c r="X810">
        <v>51334</v>
      </c>
      <c r="Y810" s="87">
        <v>0.13760140871643201</v>
      </c>
      <c r="Z810">
        <v>13238</v>
      </c>
      <c r="AA810">
        <v>283</v>
      </c>
      <c r="AB810" t="s">
        <v>2916</v>
      </c>
      <c r="AC810">
        <v>0.41626312810515059</v>
      </c>
      <c r="AD810">
        <v>0.61951143491642968</v>
      </c>
      <c r="AE810" s="82">
        <v>0.68568477143246276</v>
      </c>
      <c r="AF810">
        <v>0.66223248350090069</v>
      </c>
      <c r="AG810">
        <v>0.59258683053945782</v>
      </c>
      <c r="AH810">
        <v>-3.06185965342891E-2</v>
      </c>
      <c r="AI810" t="s">
        <v>2917</v>
      </c>
      <c r="AJ810">
        <v>4376</v>
      </c>
    </row>
    <row r="811" spans="1:36" x14ac:dyDescent="0.2">
      <c r="A811" t="s">
        <v>1759</v>
      </c>
      <c r="B811" t="s">
        <v>1760</v>
      </c>
      <c r="C811" t="s">
        <v>2913</v>
      </c>
      <c r="D811" t="s">
        <v>65</v>
      </c>
      <c r="E811" t="s">
        <v>35</v>
      </c>
      <c r="F811" t="s">
        <v>36</v>
      </c>
      <c r="G811" s="1">
        <v>42906</v>
      </c>
      <c r="H811" s="1">
        <v>42894</v>
      </c>
      <c r="I811" s="83">
        <v>3435</v>
      </c>
      <c r="J811" s="1" t="s">
        <v>1760</v>
      </c>
      <c r="K811" t="s">
        <v>3616</v>
      </c>
      <c r="L811" t="s">
        <v>2960</v>
      </c>
      <c r="M811" t="s">
        <v>5911</v>
      </c>
      <c r="N811" t="s">
        <v>8273</v>
      </c>
      <c r="O811" t="s">
        <v>8275</v>
      </c>
      <c r="P811" t="s">
        <v>45</v>
      </c>
      <c r="Q811" t="str">
        <f t="shared" si="12"/>
        <v>#70147A</v>
      </c>
      <c r="R811" t="s">
        <v>45</v>
      </c>
      <c r="S811">
        <v>2</v>
      </c>
      <c r="T811" s="80">
        <v>42894</v>
      </c>
      <c r="U811" s="1" t="s">
        <v>2920</v>
      </c>
      <c r="V811">
        <v>1271</v>
      </c>
      <c r="W811">
        <v>31802</v>
      </c>
      <c r="X811">
        <v>51334</v>
      </c>
      <c r="Y811" s="87">
        <v>3.9966039871706202E-2</v>
      </c>
      <c r="Z811">
        <v>13238</v>
      </c>
      <c r="AA811">
        <v>283</v>
      </c>
      <c r="AB811" t="s">
        <v>2916</v>
      </c>
      <c r="AC811">
        <v>0.41626312810515059</v>
      </c>
      <c r="AD811">
        <v>0.61951143491642968</v>
      </c>
      <c r="AE811" s="82">
        <v>0.68568477143246276</v>
      </c>
      <c r="AF811">
        <v>0.66223248350090069</v>
      </c>
      <c r="AG811">
        <v>0.59258683053945782</v>
      </c>
      <c r="AH811">
        <v>-0.12333141352813599</v>
      </c>
      <c r="AI811" t="s">
        <v>2917</v>
      </c>
      <c r="AJ811">
        <v>1271</v>
      </c>
    </row>
    <row r="812" spans="1:36" x14ac:dyDescent="0.2">
      <c r="A812" t="s">
        <v>1759</v>
      </c>
      <c r="B812" t="s">
        <v>1760</v>
      </c>
      <c r="C812" t="s">
        <v>2913</v>
      </c>
      <c r="D812" t="s">
        <v>65</v>
      </c>
      <c r="E812" t="s">
        <v>35</v>
      </c>
      <c r="F812" t="s">
        <v>36</v>
      </c>
      <c r="G812" s="1">
        <v>42906</v>
      </c>
      <c r="H812" s="1">
        <v>42894</v>
      </c>
      <c r="I812" s="83">
        <v>3435</v>
      </c>
      <c r="J812" s="1" t="s">
        <v>1760</v>
      </c>
      <c r="K812" t="s">
        <v>1102</v>
      </c>
      <c r="L812" t="s">
        <v>3064</v>
      </c>
      <c r="M812" t="s">
        <v>5912</v>
      </c>
      <c r="N812" t="s">
        <v>8272</v>
      </c>
      <c r="O812" t="s">
        <v>8275</v>
      </c>
      <c r="P812" t="s">
        <v>52</v>
      </c>
      <c r="Q812" t="str">
        <f t="shared" si="12"/>
        <v>#FAA61A</v>
      </c>
      <c r="R812" t="s">
        <v>53</v>
      </c>
      <c r="S812">
        <v>2</v>
      </c>
      <c r="T812" s="80">
        <v>42894</v>
      </c>
      <c r="U812" s="1" t="s">
        <v>2920</v>
      </c>
      <c r="V812">
        <v>585</v>
      </c>
      <c r="W812">
        <v>31802</v>
      </c>
      <c r="X812">
        <v>51334</v>
      </c>
      <c r="Y812" s="87">
        <v>1.8395069492484699E-2</v>
      </c>
      <c r="Z812">
        <v>13238</v>
      </c>
      <c r="AA812">
        <v>283</v>
      </c>
      <c r="AB812" t="s">
        <v>2916</v>
      </c>
      <c r="AC812">
        <v>0.41626312810515059</v>
      </c>
      <c r="AD812">
        <v>0.61951143491642968</v>
      </c>
      <c r="AE812" s="82">
        <v>0.68568477143246276</v>
      </c>
      <c r="AF812">
        <v>0.66223248350090069</v>
      </c>
      <c r="AG812">
        <v>0.59258683053945782</v>
      </c>
      <c r="AH812">
        <v>-8.8430507490485002E-3</v>
      </c>
      <c r="AI812" t="s">
        <v>2917</v>
      </c>
      <c r="AJ812">
        <v>585</v>
      </c>
    </row>
    <row r="813" spans="1:36" x14ac:dyDescent="0.2">
      <c r="A813" t="s">
        <v>1765</v>
      </c>
      <c r="B813" t="s">
        <v>1766</v>
      </c>
      <c r="C813" t="s">
        <v>3044</v>
      </c>
      <c r="D813" t="s">
        <v>158</v>
      </c>
      <c r="E813" t="s">
        <v>35</v>
      </c>
      <c r="F813" t="s">
        <v>36</v>
      </c>
      <c r="G813" s="1">
        <v>42906</v>
      </c>
      <c r="H813" s="1">
        <v>42894</v>
      </c>
      <c r="I813" s="83">
        <v>3436</v>
      </c>
      <c r="J813" s="1" t="s">
        <v>1766</v>
      </c>
      <c r="K813" t="s">
        <v>1767</v>
      </c>
      <c r="L813" t="s">
        <v>3112</v>
      </c>
      <c r="M813" t="s">
        <v>5913</v>
      </c>
      <c r="N813" t="s">
        <v>8273</v>
      </c>
      <c r="O813" t="s">
        <v>8277</v>
      </c>
      <c r="P813" t="s">
        <v>42</v>
      </c>
      <c r="Q813" t="str">
        <f t="shared" si="12"/>
        <v>#DC241f</v>
      </c>
      <c r="R813" t="s">
        <v>43</v>
      </c>
      <c r="S813">
        <v>2</v>
      </c>
      <c r="T813" s="80">
        <v>42894</v>
      </c>
      <c r="U813" s="1" t="s">
        <v>2915</v>
      </c>
      <c r="V813">
        <v>22958</v>
      </c>
      <c r="W813">
        <v>45843</v>
      </c>
      <c r="X813">
        <v>70616</v>
      </c>
      <c r="Y813" s="87">
        <v>0.50079619571144895</v>
      </c>
      <c r="Z813">
        <v>4652</v>
      </c>
      <c r="AA813">
        <v>484</v>
      </c>
      <c r="AB813" t="s">
        <v>2916</v>
      </c>
      <c r="AC813">
        <v>0.10147677944288114</v>
      </c>
      <c r="AD813">
        <v>0.64918715305313246</v>
      </c>
      <c r="AE813" s="82">
        <v>0.70126370404806215</v>
      </c>
      <c r="AF813">
        <v>0.66223248350090069</v>
      </c>
      <c r="AG813">
        <v>0.62275778266404347</v>
      </c>
      <c r="AH813">
        <v>8.6626625444318706E-2</v>
      </c>
      <c r="AI813" t="s">
        <v>2917</v>
      </c>
      <c r="AJ813">
        <v>22958</v>
      </c>
    </row>
    <row r="814" spans="1:36" x14ac:dyDescent="0.2">
      <c r="A814" t="s">
        <v>1765</v>
      </c>
      <c r="B814" t="s">
        <v>1766</v>
      </c>
      <c r="C814" t="s">
        <v>3044</v>
      </c>
      <c r="D814" t="s">
        <v>158</v>
      </c>
      <c r="E814" t="s">
        <v>35</v>
      </c>
      <c r="F814" t="s">
        <v>36</v>
      </c>
      <c r="G814" s="1">
        <v>42906</v>
      </c>
      <c r="H814" s="1">
        <v>42894</v>
      </c>
      <c r="I814" s="83">
        <v>3436</v>
      </c>
      <c r="J814" s="1" t="s">
        <v>1766</v>
      </c>
      <c r="K814" t="s">
        <v>3617</v>
      </c>
      <c r="L814" t="s">
        <v>3117</v>
      </c>
      <c r="M814" t="s">
        <v>5914</v>
      </c>
      <c r="N814" t="s">
        <v>8272</v>
      </c>
      <c r="O814" t="s">
        <v>8275</v>
      </c>
      <c r="P814" t="s">
        <v>39</v>
      </c>
      <c r="Q814" t="str">
        <f t="shared" si="12"/>
        <v>#0087DC</v>
      </c>
      <c r="R814" t="s">
        <v>40</v>
      </c>
      <c r="S814">
        <v>2</v>
      </c>
      <c r="T814" s="80">
        <v>42894</v>
      </c>
      <c r="U814" s="1" t="s">
        <v>2920</v>
      </c>
      <c r="V814">
        <v>18306</v>
      </c>
      <c r="W814">
        <v>45843</v>
      </c>
      <c r="X814">
        <v>70616</v>
      </c>
      <c r="Y814" s="87">
        <v>0.39931941626856798</v>
      </c>
      <c r="Z814">
        <v>4652</v>
      </c>
      <c r="AA814">
        <v>484</v>
      </c>
      <c r="AB814" t="s">
        <v>2916</v>
      </c>
      <c r="AC814">
        <v>0.10147677944288114</v>
      </c>
      <c r="AD814">
        <v>0.64918715305313246</v>
      </c>
      <c r="AE814" s="82">
        <v>0.70126370404806215</v>
      </c>
      <c r="AF814">
        <v>0.66223248350090069</v>
      </c>
      <c r="AG814">
        <v>0.62275778266404347</v>
      </c>
      <c r="AH814">
        <v>0.15560280767391099</v>
      </c>
      <c r="AI814" t="s">
        <v>2917</v>
      </c>
      <c r="AJ814">
        <v>18306</v>
      </c>
    </row>
    <row r="815" spans="1:36" x14ac:dyDescent="0.2">
      <c r="A815" t="s">
        <v>1765</v>
      </c>
      <c r="B815" t="s">
        <v>1766</v>
      </c>
      <c r="C815" t="s">
        <v>3044</v>
      </c>
      <c r="D815" t="s">
        <v>158</v>
      </c>
      <c r="E815" t="s">
        <v>35</v>
      </c>
      <c r="F815" t="s">
        <v>36</v>
      </c>
      <c r="G815" s="1">
        <v>42906</v>
      </c>
      <c r="H815" s="1">
        <v>42894</v>
      </c>
      <c r="I815" s="83">
        <v>3436</v>
      </c>
      <c r="J815" s="1" t="s">
        <v>1766</v>
      </c>
      <c r="K815" t="s">
        <v>597</v>
      </c>
      <c r="L815" t="s">
        <v>3111</v>
      </c>
      <c r="M815" t="s">
        <v>5915</v>
      </c>
      <c r="N815" t="s">
        <v>8273</v>
      </c>
      <c r="O815" t="s">
        <v>8275</v>
      </c>
      <c r="P815" t="s">
        <v>45</v>
      </c>
      <c r="Q815" t="str">
        <f t="shared" si="12"/>
        <v>#70147A</v>
      </c>
      <c r="R815" t="s">
        <v>45</v>
      </c>
      <c r="S815">
        <v>2</v>
      </c>
      <c r="T815" s="80">
        <v>42894</v>
      </c>
      <c r="U815" s="1" t="s">
        <v>2920</v>
      </c>
      <c r="V815">
        <v>3246</v>
      </c>
      <c r="W815">
        <v>45843</v>
      </c>
      <c r="X815">
        <v>70616</v>
      </c>
      <c r="Y815" s="87">
        <v>7.0806884366206399E-2</v>
      </c>
      <c r="Z815">
        <v>4652</v>
      </c>
      <c r="AA815">
        <v>484</v>
      </c>
      <c r="AB815" t="s">
        <v>2916</v>
      </c>
      <c r="AC815">
        <v>0.10147677944288114</v>
      </c>
      <c r="AD815">
        <v>0.64918715305313246</v>
      </c>
      <c r="AE815" s="82">
        <v>0.70126370404806215</v>
      </c>
      <c r="AF815">
        <v>0.66223248350090069</v>
      </c>
      <c r="AG815">
        <v>0.62275778266404347</v>
      </c>
      <c r="AH815">
        <v>-0.22768324339221399</v>
      </c>
      <c r="AI815" t="s">
        <v>2917</v>
      </c>
      <c r="AJ815">
        <v>3246</v>
      </c>
    </row>
    <row r="816" spans="1:36" x14ac:dyDescent="0.2">
      <c r="A816" t="s">
        <v>1765</v>
      </c>
      <c r="B816" t="s">
        <v>1766</v>
      </c>
      <c r="C816" t="s">
        <v>3044</v>
      </c>
      <c r="D816" t="s">
        <v>158</v>
      </c>
      <c r="E816" t="s">
        <v>35</v>
      </c>
      <c r="F816" t="s">
        <v>36</v>
      </c>
      <c r="G816" s="1">
        <v>42906</v>
      </c>
      <c r="H816" s="1">
        <v>42894</v>
      </c>
      <c r="I816" s="83">
        <v>3436</v>
      </c>
      <c r="J816" s="1" t="s">
        <v>1766</v>
      </c>
      <c r="K816" t="s">
        <v>3618</v>
      </c>
      <c r="L816" t="s">
        <v>3179</v>
      </c>
      <c r="M816" t="s">
        <v>5916</v>
      </c>
      <c r="N816" t="s">
        <v>8273</v>
      </c>
      <c r="O816" t="s">
        <v>8275</v>
      </c>
      <c r="P816" t="s">
        <v>54</v>
      </c>
      <c r="Q816" t="str">
        <f t="shared" si="12"/>
        <v>#528D6B</v>
      </c>
      <c r="R816" t="s">
        <v>54</v>
      </c>
      <c r="S816">
        <v>2</v>
      </c>
      <c r="T816" s="80">
        <v>42894</v>
      </c>
      <c r="U816" s="1" t="s">
        <v>2920</v>
      </c>
      <c r="V816">
        <v>544</v>
      </c>
      <c r="W816">
        <v>45843</v>
      </c>
      <c r="X816">
        <v>70616</v>
      </c>
      <c r="Y816" s="87">
        <v>1.18665881377746E-2</v>
      </c>
      <c r="Z816">
        <v>4652</v>
      </c>
      <c r="AA816">
        <v>484</v>
      </c>
      <c r="AB816" t="s">
        <v>2916</v>
      </c>
      <c r="AC816">
        <v>0.10147677944288114</v>
      </c>
      <c r="AD816">
        <v>0.64918715305313246</v>
      </c>
      <c r="AE816" s="82">
        <v>0.70126370404806215</v>
      </c>
      <c r="AF816">
        <v>0.66223248350090069</v>
      </c>
      <c r="AG816">
        <v>0.62275778266404347</v>
      </c>
      <c r="AH816">
        <v>-6.8558276578118997E-3</v>
      </c>
      <c r="AI816" t="s">
        <v>2917</v>
      </c>
      <c r="AJ816">
        <v>544</v>
      </c>
    </row>
    <row r="817" spans="1:36" x14ac:dyDescent="0.2">
      <c r="A817" t="s">
        <v>1765</v>
      </c>
      <c r="B817" t="s">
        <v>1766</v>
      </c>
      <c r="C817" t="s">
        <v>3044</v>
      </c>
      <c r="D817" t="s">
        <v>158</v>
      </c>
      <c r="E817" t="s">
        <v>35</v>
      </c>
      <c r="F817" t="s">
        <v>36</v>
      </c>
      <c r="G817" s="1">
        <v>42906</v>
      </c>
      <c r="H817" s="1">
        <v>42894</v>
      </c>
      <c r="I817" s="83">
        <v>3436</v>
      </c>
      <c r="J817" s="1" t="s">
        <v>1766</v>
      </c>
      <c r="K817" t="s">
        <v>2323</v>
      </c>
      <c r="L817" t="s">
        <v>3186</v>
      </c>
      <c r="M817" t="s">
        <v>5917</v>
      </c>
      <c r="N817" t="s">
        <v>8273</v>
      </c>
      <c r="O817" t="s">
        <v>8275</v>
      </c>
      <c r="P817" t="s">
        <v>52</v>
      </c>
      <c r="Q817" t="str">
        <f t="shared" si="12"/>
        <v>#FAA61A</v>
      </c>
      <c r="R817" t="s">
        <v>53</v>
      </c>
      <c r="S817">
        <v>2</v>
      </c>
      <c r="T817" s="80">
        <v>42894</v>
      </c>
      <c r="U817" s="1" t="s">
        <v>2920</v>
      </c>
      <c r="V817">
        <v>465</v>
      </c>
      <c r="W817">
        <v>45843</v>
      </c>
      <c r="X817">
        <v>70616</v>
      </c>
      <c r="Y817" s="87">
        <v>1.0143315228061001E-2</v>
      </c>
      <c r="Z817">
        <v>4652</v>
      </c>
      <c r="AA817">
        <v>484</v>
      </c>
      <c r="AB817" t="s">
        <v>2916</v>
      </c>
      <c r="AC817">
        <v>0.10147677944288114</v>
      </c>
      <c r="AD817">
        <v>0.64918715305313246</v>
      </c>
      <c r="AE817" s="82">
        <v>0.70126370404806215</v>
      </c>
      <c r="AF817">
        <v>0.66223248350090069</v>
      </c>
      <c r="AG817">
        <v>0.62275778266404347</v>
      </c>
      <c r="AH817">
        <v>-6.5117370367474003E-3</v>
      </c>
      <c r="AI817" t="s">
        <v>2917</v>
      </c>
      <c r="AJ817">
        <v>465</v>
      </c>
    </row>
    <row r="818" spans="1:36" x14ac:dyDescent="0.2">
      <c r="A818" t="s">
        <v>1765</v>
      </c>
      <c r="B818" t="s">
        <v>1766</v>
      </c>
      <c r="C818" t="s">
        <v>3044</v>
      </c>
      <c r="D818" t="s">
        <v>158</v>
      </c>
      <c r="E818" t="s">
        <v>35</v>
      </c>
      <c r="F818" t="s">
        <v>36</v>
      </c>
      <c r="G818" s="1">
        <v>42906</v>
      </c>
      <c r="H818" s="1">
        <v>42894</v>
      </c>
      <c r="I818" s="83">
        <v>3436</v>
      </c>
      <c r="J818" s="1" t="s">
        <v>1766</v>
      </c>
      <c r="K818" t="s">
        <v>2670</v>
      </c>
      <c r="L818" t="s">
        <v>2555</v>
      </c>
      <c r="M818" t="s">
        <v>5918</v>
      </c>
      <c r="N818" t="s">
        <v>8273</v>
      </c>
      <c r="O818" t="s">
        <v>8275</v>
      </c>
      <c r="P818" t="s">
        <v>75</v>
      </c>
      <c r="Q818" t="str">
        <f t="shared" si="12"/>
        <v>#000000</v>
      </c>
      <c r="R818" t="s">
        <v>76</v>
      </c>
      <c r="S818">
        <v>2</v>
      </c>
      <c r="T818" s="80">
        <v>42894</v>
      </c>
      <c r="U818" s="1" t="s">
        <v>2920</v>
      </c>
      <c r="V818">
        <v>239</v>
      </c>
      <c r="W818">
        <v>45843</v>
      </c>
      <c r="X818">
        <v>70616</v>
      </c>
      <c r="Y818" s="87">
        <v>5.2134458914120003E-3</v>
      </c>
      <c r="Z818">
        <v>4652</v>
      </c>
      <c r="AA818">
        <v>484</v>
      </c>
      <c r="AB818" t="s">
        <v>2916</v>
      </c>
      <c r="AC818">
        <v>0.10147677944288114</v>
      </c>
      <c r="AD818">
        <v>0.64918715305313246</v>
      </c>
      <c r="AE818" s="82">
        <v>0.70126370404806215</v>
      </c>
      <c r="AF818">
        <v>0.66223248350090069</v>
      </c>
      <c r="AG818">
        <v>0.62275778266404347</v>
      </c>
      <c r="AH818">
        <v>1.7058965302041E-3</v>
      </c>
      <c r="AI818" t="s">
        <v>2917</v>
      </c>
      <c r="AJ818">
        <v>239</v>
      </c>
    </row>
    <row r="819" spans="1:36" x14ac:dyDescent="0.2">
      <c r="A819" t="s">
        <v>1765</v>
      </c>
      <c r="B819" t="s">
        <v>1766</v>
      </c>
      <c r="C819" t="s">
        <v>3044</v>
      </c>
      <c r="D819" t="s">
        <v>158</v>
      </c>
      <c r="E819" t="s">
        <v>35</v>
      </c>
      <c r="F819" t="s">
        <v>36</v>
      </c>
      <c r="G819" s="1">
        <v>42906</v>
      </c>
      <c r="H819" s="1">
        <v>42894</v>
      </c>
      <c r="I819" s="83">
        <v>3436</v>
      </c>
      <c r="J819" s="1" t="s">
        <v>1766</v>
      </c>
      <c r="K819" t="s">
        <v>158</v>
      </c>
      <c r="L819" t="s">
        <v>3362</v>
      </c>
      <c r="M819" t="s">
        <v>5919</v>
      </c>
      <c r="N819" t="s">
        <v>8273</v>
      </c>
      <c r="O819" t="s">
        <v>8275</v>
      </c>
      <c r="P819" t="s">
        <v>3619</v>
      </c>
      <c r="Q819" t="str">
        <f t="shared" si="12"/>
        <v>#000000</v>
      </c>
      <c r="R819" t="s">
        <v>3619</v>
      </c>
      <c r="S819">
        <v>2</v>
      </c>
      <c r="T819" s="80">
        <v>42894</v>
      </c>
      <c r="U819" s="1" t="s">
        <v>2920</v>
      </c>
      <c r="V819">
        <v>85</v>
      </c>
      <c r="W819">
        <v>45843</v>
      </c>
      <c r="X819">
        <v>70616</v>
      </c>
      <c r="Y819" s="87">
        <v>1.8541543965272999E-3</v>
      </c>
      <c r="Z819">
        <v>4652</v>
      </c>
      <c r="AA819">
        <v>484</v>
      </c>
      <c r="AB819" t="s">
        <v>2916</v>
      </c>
      <c r="AC819">
        <v>0.10147677944288114</v>
      </c>
      <c r="AD819">
        <v>0.64918715305313246</v>
      </c>
      <c r="AE819" s="82">
        <v>0.70126370404806215</v>
      </c>
      <c r="AF819">
        <v>0.66223248350090069</v>
      </c>
      <c r="AG819">
        <v>0.62275778266404347</v>
      </c>
      <c r="AH819">
        <v>0</v>
      </c>
      <c r="AI819" t="s">
        <v>2917</v>
      </c>
      <c r="AJ819">
        <v>85</v>
      </c>
    </row>
    <row r="820" spans="1:36" x14ac:dyDescent="0.2">
      <c r="A820" t="s">
        <v>1769</v>
      </c>
      <c r="B820" t="s">
        <v>1770</v>
      </c>
      <c r="C820" t="s">
        <v>3167</v>
      </c>
      <c r="D820" t="s">
        <v>337</v>
      </c>
      <c r="E820" t="s">
        <v>35</v>
      </c>
      <c r="F820" t="s">
        <v>36</v>
      </c>
      <c r="G820" s="1">
        <v>42906</v>
      </c>
      <c r="H820" s="1">
        <v>42894</v>
      </c>
      <c r="I820" s="83">
        <v>3437</v>
      </c>
      <c r="J820" s="1" t="s">
        <v>1770</v>
      </c>
      <c r="K820" t="s">
        <v>216</v>
      </c>
      <c r="L820" t="s">
        <v>2944</v>
      </c>
      <c r="M820" t="s">
        <v>5920</v>
      </c>
      <c r="N820" t="s">
        <v>8272</v>
      </c>
      <c r="O820" t="s">
        <v>8277</v>
      </c>
      <c r="P820" t="s">
        <v>42</v>
      </c>
      <c r="Q820" t="str">
        <f t="shared" si="12"/>
        <v>#DC241f</v>
      </c>
      <c r="R820" t="s">
        <v>43</v>
      </c>
      <c r="S820">
        <v>2</v>
      </c>
      <c r="T820" s="80">
        <v>42894</v>
      </c>
      <c r="U820" s="1" t="s">
        <v>2915</v>
      </c>
      <c r="V820">
        <v>22681</v>
      </c>
      <c r="W820">
        <v>44817</v>
      </c>
      <c r="X820">
        <v>66341</v>
      </c>
      <c r="Y820" s="87">
        <v>0.50608028203583399</v>
      </c>
      <c r="Z820">
        <v>3280</v>
      </c>
      <c r="AA820">
        <v>523</v>
      </c>
      <c r="AB820" t="s">
        <v>2916</v>
      </c>
      <c r="AC820">
        <v>7.3186514046009329E-2</v>
      </c>
      <c r="AD820">
        <v>0.67555508659803143</v>
      </c>
      <c r="AE820" s="82">
        <v>0.66039086932879887</v>
      </c>
      <c r="AF820">
        <v>0.66223248350090069</v>
      </c>
      <c r="AG820">
        <v>0.62475892545291645</v>
      </c>
      <c r="AH820">
        <v>7.7383847821790197E-2</v>
      </c>
      <c r="AI820" t="s">
        <v>2917</v>
      </c>
      <c r="AJ820">
        <v>22681</v>
      </c>
    </row>
    <row r="821" spans="1:36" x14ac:dyDescent="0.2">
      <c r="A821" t="s">
        <v>1769</v>
      </c>
      <c r="B821" t="s">
        <v>1770</v>
      </c>
      <c r="C821" t="s">
        <v>3167</v>
      </c>
      <c r="D821" t="s">
        <v>337</v>
      </c>
      <c r="E821" t="s">
        <v>35</v>
      </c>
      <c r="F821" t="s">
        <v>36</v>
      </c>
      <c r="G821" s="1">
        <v>42906</v>
      </c>
      <c r="H821" s="1">
        <v>42894</v>
      </c>
      <c r="I821" s="83">
        <v>3437</v>
      </c>
      <c r="J821" s="1" t="s">
        <v>1770</v>
      </c>
      <c r="K821" t="s">
        <v>2293</v>
      </c>
      <c r="L821" t="s">
        <v>3111</v>
      </c>
      <c r="M821" t="s">
        <v>5921</v>
      </c>
      <c r="N821" t="s">
        <v>8273</v>
      </c>
      <c r="O821" t="s">
        <v>8275</v>
      </c>
      <c r="P821" t="s">
        <v>39</v>
      </c>
      <c r="Q821" t="str">
        <f t="shared" si="12"/>
        <v>#0087DC</v>
      </c>
      <c r="R821" t="s">
        <v>40</v>
      </c>
      <c r="S821">
        <v>2</v>
      </c>
      <c r="T821" s="80">
        <v>42894</v>
      </c>
      <c r="U821" s="1" t="s">
        <v>2920</v>
      </c>
      <c r="V821">
        <v>19401</v>
      </c>
      <c r="W821">
        <v>44817</v>
      </c>
      <c r="X821">
        <v>66341</v>
      </c>
      <c r="Y821" s="87">
        <v>0.43289376798982498</v>
      </c>
      <c r="Z821">
        <v>3280</v>
      </c>
      <c r="AA821">
        <v>523</v>
      </c>
      <c r="AB821" t="s">
        <v>2916</v>
      </c>
      <c r="AC821">
        <v>7.3186514046009329E-2</v>
      </c>
      <c r="AD821">
        <v>0.67555508659803143</v>
      </c>
      <c r="AE821" s="82">
        <v>0.66039086932879887</v>
      </c>
      <c r="AF821">
        <v>0.66223248350090069</v>
      </c>
      <c r="AG821">
        <v>0.62475892545291645</v>
      </c>
      <c r="AH821">
        <v>8.0957743099812907E-2</v>
      </c>
      <c r="AI821" t="s">
        <v>2917</v>
      </c>
      <c r="AJ821">
        <v>19401</v>
      </c>
    </row>
    <row r="822" spans="1:36" x14ac:dyDescent="0.2">
      <c r="A822" t="s">
        <v>1769</v>
      </c>
      <c r="B822" t="s">
        <v>1770</v>
      </c>
      <c r="C822" t="s">
        <v>3167</v>
      </c>
      <c r="D822" t="s">
        <v>337</v>
      </c>
      <c r="E822" t="s">
        <v>35</v>
      </c>
      <c r="F822" t="s">
        <v>36</v>
      </c>
      <c r="G822" s="1">
        <v>42906</v>
      </c>
      <c r="H822" s="1">
        <v>42894</v>
      </c>
      <c r="I822" s="83">
        <v>3437</v>
      </c>
      <c r="J822" s="1" t="s">
        <v>1770</v>
      </c>
      <c r="K822" t="s">
        <v>3620</v>
      </c>
      <c r="L822" t="s">
        <v>3065</v>
      </c>
      <c r="M822" t="s">
        <v>5922</v>
      </c>
      <c r="N822" t="s">
        <v>8273</v>
      </c>
      <c r="O822" t="s">
        <v>8275</v>
      </c>
      <c r="P822" t="s">
        <v>45</v>
      </c>
      <c r="Q822" t="str">
        <f t="shared" si="12"/>
        <v>#70147A</v>
      </c>
      <c r="R822" t="s">
        <v>45</v>
      </c>
      <c r="S822">
        <v>2</v>
      </c>
      <c r="T822" s="80">
        <v>42894</v>
      </c>
      <c r="U822" s="1" t="s">
        <v>2920</v>
      </c>
      <c r="V822">
        <v>1180</v>
      </c>
      <c r="W822">
        <v>44817</v>
      </c>
      <c r="X822">
        <v>66341</v>
      </c>
      <c r="Y822" s="87">
        <v>2.6329294687283799E-2</v>
      </c>
      <c r="Z822">
        <v>3280</v>
      </c>
      <c r="AA822">
        <v>523</v>
      </c>
      <c r="AB822" t="s">
        <v>2916</v>
      </c>
      <c r="AC822">
        <v>7.3186514046009329E-2</v>
      </c>
      <c r="AD822">
        <v>0.67555508659803143</v>
      </c>
      <c r="AE822" s="82">
        <v>0.66039086932879887</v>
      </c>
      <c r="AF822">
        <v>0.66223248350090069</v>
      </c>
      <c r="AG822">
        <v>0.62475892545291645</v>
      </c>
      <c r="AH822">
        <v>-0.104732176837472</v>
      </c>
      <c r="AI822" t="s">
        <v>2917</v>
      </c>
      <c r="AJ822">
        <v>1180</v>
      </c>
    </row>
    <row r="823" spans="1:36" x14ac:dyDescent="0.2">
      <c r="A823" t="s">
        <v>1769</v>
      </c>
      <c r="B823" t="s">
        <v>1770</v>
      </c>
      <c r="C823" t="s">
        <v>3167</v>
      </c>
      <c r="D823" t="s">
        <v>337</v>
      </c>
      <c r="E823" t="s">
        <v>35</v>
      </c>
      <c r="F823" t="s">
        <v>36</v>
      </c>
      <c r="G823" s="1">
        <v>42906</v>
      </c>
      <c r="H823" s="1">
        <v>42894</v>
      </c>
      <c r="I823" s="83">
        <v>3437</v>
      </c>
      <c r="J823" s="1" t="s">
        <v>1770</v>
      </c>
      <c r="K823" t="s">
        <v>1872</v>
      </c>
      <c r="L823" t="s">
        <v>3168</v>
      </c>
      <c r="M823" t="s">
        <v>5923</v>
      </c>
      <c r="N823" t="s">
        <v>8272</v>
      </c>
      <c r="O823" t="s">
        <v>8275</v>
      </c>
      <c r="P823" t="s">
        <v>52</v>
      </c>
      <c r="Q823" t="str">
        <f t="shared" si="12"/>
        <v>#FAA61A</v>
      </c>
      <c r="R823" t="s">
        <v>53</v>
      </c>
      <c r="S823">
        <v>2</v>
      </c>
      <c r="T823" s="80">
        <v>42894</v>
      </c>
      <c r="U823" s="1" t="s">
        <v>2920</v>
      </c>
      <c r="V823">
        <v>1031</v>
      </c>
      <c r="W823">
        <v>44817</v>
      </c>
      <c r="X823">
        <v>66341</v>
      </c>
      <c r="Y823" s="87">
        <v>2.30046634089743E-2</v>
      </c>
      <c r="Z823">
        <v>3280</v>
      </c>
      <c r="AA823">
        <v>523</v>
      </c>
      <c r="AB823" t="s">
        <v>2916</v>
      </c>
      <c r="AC823">
        <v>7.3186514046009329E-2</v>
      </c>
      <c r="AD823">
        <v>0.67555508659803143</v>
      </c>
      <c r="AE823" s="82">
        <v>0.66039086932879887</v>
      </c>
      <c r="AF823">
        <v>0.66223248350090069</v>
      </c>
      <c r="AG823">
        <v>0.62475892545291645</v>
      </c>
      <c r="AH823">
        <v>-2.47822158598816E-2</v>
      </c>
      <c r="AI823" t="s">
        <v>2917</v>
      </c>
      <c r="AJ823">
        <v>1031</v>
      </c>
    </row>
    <row r="824" spans="1:36" x14ac:dyDescent="0.2">
      <c r="A824" t="s">
        <v>1769</v>
      </c>
      <c r="B824" t="s">
        <v>1770</v>
      </c>
      <c r="C824" t="s">
        <v>3167</v>
      </c>
      <c r="D824" t="s">
        <v>337</v>
      </c>
      <c r="E824" t="s">
        <v>35</v>
      </c>
      <c r="F824" t="s">
        <v>36</v>
      </c>
      <c r="G824" s="1">
        <v>42906</v>
      </c>
      <c r="H824" s="1">
        <v>42894</v>
      </c>
      <c r="I824" s="83">
        <v>3437</v>
      </c>
      <c r="J824" s="1" t="s">
        <v>1770</v>
      </c>
      <c r="K824" t="s">
        <v>3621</v>
      </c>
      <c r="L824" t="s">
        <v>3622</v>
      </c>
      <c r="M824" t="s">
        <v>5924</v>
      </c>
      <c r="N824" t="s">
        <v>8273</v>
      </c>
      <c r="O824" t="s">
        <v>8275</v>
      </c>
      <c r="P824" t="s">
        <v>54</v>
      </c>
      <c r="Q824" t="str">
        <f t="shared" si="12"/>
        <v>#528D6B</v>
      </c>
      <c r="R824" t="s">
        <v>54</v>
      </c>
      <c r="S824">
        <v>2</v>
      </c>
      <c r="T824" s="80">
        <v>42894</v>
      </c>
      <c r="U824" s="1" t="s">
        <v>2920</v>
      </c>
      <c r="V824">
        <v>524</v>
      </c>
      <c r="W824">
        <v>44817</v>
      </c>
      <c r="X824">
        <v>66341</v>
      </c>
      <c r="Y824" s="87">
        <v>1.1691991878082E-2</v>
      </c>
      <c r="Z824">
        <v>3280</v>
      </c>
      <c r="AA824">
        <v>523</v>
      </c>
      <c r="AB824" t="s">
        <v>2916</v>
      </c>
      <c r="AC824">
        <v>7.3186514046009329E-2</v>
      </c>
      <c r="AD824">
        <v>0.67555508659803143</v>
      </c>
      <c r="AE824" s="82">
        <v>0.66039086932879887</v>
      </c>
      <c r="AF824">
        <v>0.66223248350090069</v>
      </c>
      <c r="AG824">
        <v>0.62475892545291645</v>
      </c>
      <c r="AH824">
        <v>-2.34068146652689E-2</v>
      </c>
      <c r="AI824" t="s">
        <v>2917</v>
      </c>
      <c r="AJ824">
        <v>524</v>
      </c>
    </row>
    <row r="825" spans="1:36" x14ac:dyDescent="0.2">
      <c r="A825" t="s">
        <v>1771</v>
      </c>
      <c r="B825" t="s">
        <v>1772</v>
      </c>
      <c r="C825" t="s">
        <v>2952</v>
      </c>
      <c r="D825" t="s">
        <v>34</v>
      </c>
      <c r="E825" t="s">
        <v>35</v>
      </c>
      <c r="F825" t="s">
        <v>36</v>
      </c>
      <c r="G825" s="1">
        <v>42906</v>
      </c>
      <c r="H825" s="1">
        <v>42894</v>
      </c>
      <c r="I825" s="83">
        <v>3438</v>
      </c>
      <c r="J825" s="1" t="s">
        <v>1772</v>
      </c>
      <c r="K825" t="s">
        <v>392</v>
      </c>
      <c r="L825" t="s">
        <v>3350</v>
      </c>
      <c r="M825" t="s">
        <v>5925</v>
      </c>
      <c r="N825" t="s">
        <v>8273</v>
      </c>
      <c r="O825" t="s">
        <v>8277</v>
      </c>
      <c r="P825" t="s">
        <v>39</v>
      </c>
      <c r="Q825" t="str">
        <f t="shared" si="12"/>
        <v>#0087DC</v>
      </c>
      <c r="R825" t="s">
        <v>40</v>
      </c>
      <c r="S825">
        <v>2</v>
      </c>
      <c r="T825" s="80">
        <v>42894</v>
      </c>
      <c r="U825" s="1" t="s">
        <v>2915</v>
      </c>
      <c r="V825">
        <v>31210</v>
      </c>
      <c r="W825">
        <v>54224</v>
      </c>
      <c r="X825">
        <v>78506</v>
      </c>
      <c r="Y825" s="87">
        <v>0.57557539097078703</v>
      </c>
      <c r="Z825">
        <v>13186</v>
      </c>
      <c r="AA825">
        <v>285</v>
      </c>
      <c r="AB825" t="s">
        <v>2916</v>
      </c>
      <c r="AC825">
        <v>0.24317645323104162</v>
      </c>
      <c r="AD825">
        <v>0.69069880009171269</v>
      </c>
      <c r="AE825" s="82">
        <v>0.71233652795510449</v>
      </c>
      <c r="AF825">
        <v>0.66223248350090069</v>
      </c>
      <c r="AG825">
        <v>0.69696445904080628</v>
      </c>
      <c r="AH825">
        <v>8.5858118278201306E-2</v>
      </c>
      <c r="AI825" t="s">
        <v>2925</v>
      </c>
      <c r="AJ825">
        <v>31210</v>
      </c>
    </row>
    <row r="826" spans="1:36" x14ac:dyDescent="0.2">
      <c r="A826" t="s">
        <v>1771</v>
      </c>
      <c r="B826" t="s">
        <v>1772</v>
      </c>
      <c r="C826" t="s">
        <v>2952</v>
      </c>
      <c r="D826" t="s">
        <v>34</v>
      </c>
      <c r="E826" t="s">
        <v>35</v>
      </c>
      <c r="F826" t="s">
        <v>36</v>
      </c>
      <c r="G826" s="1">
        <v>42906</v>
      </c>
      <c r="H826" s="1">
        <v>42894</v>
      </c>
      <c r="I826" s="83">
        <v>3438</v>
      </c>
      <c r="J826" s="1" t="s">
        <v>1772</v>
      </c>
      <c r="K826" t="s">
        <v>3623</v>
      </c>
      <c r="L826" t="s">
        <v>3624</v>
      </c>
      <c r="M826" t="s">
        <v>5926</v>
      </c>
      <c r="N826" t="s">
        <v>8273</v>
      </c>
      <c r="O826" t="s">
        <v>8275</v>
      </c>
      <c r="P826" t="s">
        <v>42</v>
      </c>
      <c r="Q826" t="str">
        <f t="shared" si="12"/>
        <v>#DC241f</v>
      </c>
      <c r="R826" t="s">
        <v>43</v>
      </c>
      <c r="S826">
        <v>2</v>
      </c>
      <c r="T826" s="80">
        <v>42894</v>
      </c>
      <c r="U826" s="1" t="s">
        <v>2920</v>
      </c>
      <c r="V826">
        <v>18024</v>
      </c>
      <c r="W826">
        <v>54224</v>
      </c>
      <c r="X826">
        <v>78506</v>
      </c>
      <c r="Y826" s="87">
        <v>0.33239893773974599</v>
      </c>
      <c r="Z826">
        <v>13186</v>
      </c>
      <c r="AA826">
        <v>285</v>
      </c>
      <c r="AB826" t="s">
        <v>2916</v>
      </c>
      <c r="AC826">
        <v>0.24317645323104162</v>
      </c>
      <c r="AD826">
        <v>0.69069880009171269</v>
      </c>
      <c r="AE826" s="82">
        <v>0.71233652795510449</v>
      </c>
      <c r="AF826">
        <v>0.66223248350090069</v>
      </c>
      <c r="AG826">
        <v>0.69696445904080628</v>
      </c>
      <c r="AH826">
        <v>7.8192367477622496E-2</v>
      </c>
      <c r="AI826" t="s">
        <v>2925</v>
      </c>
      <c r="AJ826">
        <v>18024</v>
      </c>
    </row>
    <row r="827" spans="1:36" x14ac:dyDescent="0.2">
      <c r="A827" t="s">
        <v>1771</v>
      </c>
      <c r="B827" t="s">
        <v>1772</v>
      </c>
      <c r="C827" t="s">
        <v>2952</v>
      </c>
      <c r="D827" t="s">
        <v>34</v>
      </c>
      <c r="E827" t="s">
        <v>35</v>
      </c>
      <c r="F827" t="s">
        <v>36</v>
      </c>
      <c r="G827" s="1">
        <v>42906</v>
      </c>
      <c r="H827" s="1">
        <v>42894</v>
      </c>
      <c r="I827" s="83">
        <v>3438</v>
      </c>
      <c r="J827" s="1" t="s">
        <v>1772</v>
      </c>
      <c r="K827" t="s">
        <v>2323</v>
      </c>
      <c r="L827" t="s">
        <v>3090</v>
      </c>
      <c r="M827" t="s">
        <v>5927</v>
      </c>
      <c r="N827" t="s">
        <v>8273</v>
      </c>
      <c r="O827" t="s">
        <v>8275</v>
      </c>
      <c r="P827" t="s">
        <v>45</v>
      </c>
      <c r="Q827" t="str">
        <f t="shared" si="12"/>
        <v>#70147A</v>
      </c>
      <c r="R827" t="s">
        <v>45</v>
      </c>
      <c r="S827">
        <v>2</v>
      </c>
      <c r="T827" s="80">
        <v>42894</v>
      </c>
      <c r="U827" s="1" t="s">
        <v>2920</v>
      </c>
      <c r="V827">
        <v>2544</v>
      </c>
      <c r="W827">
        <v>54224</v>
      </c>
      <c r="X827">
        <v>78506</v>
      </c>
      <c r="Y827" s="87">
        <v>4.6916494541162597E-2</v>
      </c>
      <c r="Z827">
        <v>13186</v>
      </c>
      <c r="AA827">
        <v>285</v>
      </c>
      <c r="AB827" t="s">
        <v>2916</v>
      </c>
      <c r="AC827">
        <v>0.24317645323104162</v>
      </c>
      <c r="AD827">
        <v>0.69069880009171269</v>
      </c>
      <c r="AE827" s="82">
        <v>0.71233652795510449</v>
      </c>
      <c r="AF827">
        <v>0.66223248350090069</v>
      </c>
      <c r="AG827">
        <v>0.69696445904080628</v>
      </c>
      <c r="AH827">
        <v>-0.152137265617561</v>
      </c>
      <c r="AI827" t="s">
        <v>2925</v>
      </c>
      <c r="AJ827">
        <v>2544</v>
      </c>
    </row>
    <row r="828" spans="1:36" x14ac:dyDescent="0.2">
      <c r="A828" t="s">
        <v>1771</v>
      </c>
      <c r="B828" t="s">
        <v>1772</v>
      </c>
      <c r="C828" t="s">
        <v>2952</v>
      </c>
      <c r="D828" t="s">
        <v>34</v>
      </c>
      <c r="E828" t="s">
        <v>35</v>
      </c>
      <c r="F828" t="s">
        <v>36</v>
      </c>
      <c r="G828" s="1">
        <v>42906</v>
      </c>
      <c r="H828" s="1">
        <v>42894</v>
      </c>
      <c r="I828" s="83">
        <v>3438</v>
      </c>
      <c r="J828" s="1" t="s">
        <v>1772</v>
      </c>
      <c r="K828" t="s">
        <v>3625</v>
      </c>
      <c r="L828" t="s">
        <v>3068</v>
      </c>
      <c r="M828" t="s">
        <v>5928</v>
      </c>
      <c r="N828" t="s">
        <v>8273</v>
      </c>
      <c r="O828" t="s">
        <v>8275</v>
      </c>
      <c r="P828" t="s">
        <v>52</v>
      </c>
      <c r="Q828" t="str">
        <f t="shared" si="12"/>
        <v>#FAA61A</v>
      </c>
      <c r="R828" t="s">
        <v>53</v>
      </c>
      <c r="S828">
        <v>2</v>
      </c>
      <c r="T828" s="80">
        <v>42894</v>
      </c>
      <c r="U828" s="1" t="s">
        <v>2920</v>
      </c>
      <c r="V828">
        <v>1428</v>
      </c>
      <c r="W828">
        <v>54224</v>
      </c>
      <c r="X828">
        <v>78506</v>
      </c>
      <c r="Y828" s="87">
        <v>2.63352021245205E-2</v>
      </c>
      <c r="Z828">
        <v>13186</v>
      </c>
      <c r="AA828">
        <v>285</v>
      </c>
      <c r="AB828" t="s">
        <v>2916</v>
      </c>
      <c r="AC828">
        <v>0.24317645323104162</v>
      </c>
      <c r="AD828">
        <v>0.69069880009171269</v>
      </c>
      <c r="AE828" s="82">
        <v>0.71233652795510449</v>
      </c>
      <c r="AF828">
        <v>0.66223248350090069</v>
      </c>
      <c r="AG828">
        <v>0.69696445904080628</v>
      </c>
      <c r="AH828">
        <v>-1.4033609644947E-3</v>
      </c>
      <c r="AI828" t="s">
        <v>2925</v>
      </c>
      <c r="AJ828">
        <v>1428</v>
      </c>
    </row>
    <row r="829" spans="1:36" x14ac:dyDescent="0.2">
      <c r="A829" t="s">
        <v>1771</v>
      </c>
      <c r="B829" t="s">
        <v>1772</v>
      </c>
      <c r="C829" t="s">
        <v>2952</v>
      </c>
      <c r="D829" t="s">
        <v>34</v>
      </c>
      <c r="E829" t="s">
        <v>35</v>
      </c>
      <c r="F829" t="s">
        <v>36</v>
      </c>
      <c r="G829" s="1">
        <v>42906</v>
      </c>
      <c r="H829" s="1">
        <v>42894</v>
      </c>
      <c r="I829" s="83">
        <v>3438</v>
      </c>
      <c r="J829" s="1" t="s">
        <v>1772</v>
      </c>
      <c r="K829" t="s">
        <v>3626</v>
      </c>
      <c r="L829" t="s">
        <v>518</v>
      </c>
      <c r="M829" t="s">
        <v>5929</v>
      </c>
      <c r="N829" t="s">
        <v>8273</v>
      </c>
      <c r="O829" t="s">
        <v>8275</v>
      </c>
      <c r="P829" t="s">
        <v>54</v>
      </c>
      <c r="Q829" t="str">
        <f t="shared" si="12"/>
        <v>#528D6B</v>
      </c>
      <c r="R829" t="s">
        <v>54</v>
      </c>
      <c r="S829">
        <v>2</v>
      </c>
      <c r="T829" s="80">
        <v>42894</v>
      </c>
      <c r="U829" s="1" t="s">
        <v>2920</v>
      </c>
      <c r="V829">
        <v>807</v>
      </c>
      <c r="W829">
        <v>54224</v>
      </c>
      <c r="X829">
        <v>78506</v>
      </c>
      <c r="Y829" s="87">
        <v>1.48827087636471E-2</v>
      </c>
      <c r="Z829">
        <v>13186</v>
      </c>
      <c r="AA829">
        <v>285</v>
      </c>
      <c r="AB829" t="s">
        <v>2916</v>
      </c>
      <c r="AC829">
        <v>0.24317645323104162</v>
      </c>
      <c r="AD829">
        <v>0.69069880009171269</v>
      </c>
      <c r="AE829" s="82">
        <v>0.71233652795510449</v>
      </c>
      <c r="AF829">
        <v>0.66223248350090069</v>
      </c>
      <c r="AG829">
        <v>0.69696445904080628</v>
      </c>
      <c r="AH829">
        <v>-1.0375790225249801E-2</v>
      </c>
      <c r="AI829" t="s">
        <v>2925</v>
      </c>
      <c r="AJ829">
        <v>807</v>
      </c>
    </row>
    <row r="830" spans="1:36" x14ac:dyDescent="0.2">
      <c r="A830" t="s">
        <v>1771</v>
      </c>
      <c r="B830" t="s">
        <v>1772</v>
      </c>
      <c r="C830" t="s">
        <v>2952</v>
      </c>
      <c r="D830" t="s">
        <v>34</v>
      </c>
      <c r="E830" t="s">
        <v>35</v>
      </c>
      <c r="F830" t="s">
        <v>36</v>
      </c>
      <c r="G830" s="1">
        <v>42906</v>
      </c>
      <c r="H830" s="1">
        <v>42894</v>
      </c>
      <c r="I830" s="83">
        <v>3438</v>
      </c>
      <c r="J830" s="1" t="s">
        <v>1772</v>
      </c>
      <c r="K830" t="s">
        <v>3627</v>
      </c>
      <c r="L830" t="s">
        <v>3628</v>
      </c>
      <c r="M830" t="s">
        <v>5930</v>
      </c>
      <c r="N830" t="s">
        <v>8273</v>
      </c>
      <c r="O830" t="s">
        <v>8275</v>
      </c>
      <c r="P830" t="s">
        <v>146</v>
      </c>
      <c r="Q830" t="str">
        <f t="shared" si="12"/>
        <v>#000000</v>
      </c>
      <c r="R830" t="s">
        <v>117</v>
      </c>
      <c r="S830">
        <v>2</v>
      </c>
      <c r="T830" s="80">
        <v>42894</v>
      </c>
      <c r="U830" s="1" t="s">
        <v>2920</v>
      </c>
      <c r="V830">
        <v>211</v>
      </c>
      <c r="W830">
        <v>54224</v>
      </c>
      <c r="X830">
        <v>78506</v>
      </c>
      <c r="Y830" s="87">
        <v>3.8912658601357002E-3</v>
      </c>
      <c r="Z830">
        <v>13186</v>
      </c>
      <c r="AA830">
        <v>285</v>
      </c>
      <c r="AB830" t="s">
        <v>2916</v>
      </c>
      <c r="AC830">
        <v>0.24317645323104162</v>
      </c>
      <c r="AD830">
        <v>0.69069880009171269</v>
      </c>
      <c r="AE830" s="82">
        <v>0.71233652795510449</v>
      </c>
      <c r="AF830">
        <v>0.66223248350090069</v>
      </c>
      <c r="AG830">
        <v>0.69696445904080628</v>
      </c>
      <c r="AH830">
        <v>0</v>
      </c>
      <c r="AI830" t="s">
        <v>2925</v>
      </c>
      <c r="AJ830">
        <v>211</v>
      </c>
    </row>
    <row r="831" spans="1:36" x14ac:dyDescent="0.2">
      <c r="A831" t="s">
        <v>1641</v>
      </c>
      <c r="B831" t="s">
        <v>1642</v>
      </c>
      <c r="C831" t="s">
        <v>2971</v>
      </c>
      <c r="D831" t="s">
        <v>79</v>
      </c>
      <c r="E831" t="s">
        <v>35</v>
      </c>
      <c r="F831" t="s">
        <v>36</v>
      </c>
      <c r="G831" s="1">
        <v>42906</v>
      </c>
      <c r="H831" s="1">
        <v>42894</v>
      </c>
      <c r="I831" s="83">
        <v>3439</v>
      </c>
      <c r="J831" s="1" t="s">
        <v>1642</v>
      </c>
      <c r="K831" t="s">
        <v>1643</v>
      </c>
      <c r="L831" t="s">
        <v>3105</v>
      </c>
      <c r="M831" t="s">
        <v>5931</v>
      </c>
      <c r="N831" t="s">
        <v>8273</v>
      </c>
      <c r="O831" t="s">
        <v>8277</v>
      </c>
      <c r="P831" t="s">
        <v>39</v>
      </c>
      <c r="Q831" t="str">
        <f t="shared" si="12"/>
        <v>#0087DC</v>
      </c>
      <c r="R831" t="s">
        <v>40</v>
      </c>
      <c r="S831">
        <v>2</v>
      </c>
      <c r="T831" s="80">
        <v>42894</v>
      </c>
      <c r="U831" s="1" t="s">
        <v>2915</v>
      </c>
      <c r="V831">
        <v>35464</v>
      </c>
      <c r="W831">
        <v>55663</v>
      </c>
      <c r="X831">
        <v>75268</v>
      </c>
      <c r="Y831" s="87">
        <v>0.63711981028690501</v>
      </c>
      <c r="Z831">
        <v>21734</v>
      </c>
      <c r="AA831">
        <v>88</v>
      </c>
      <c r="AB831" t="s">
        <v>2916</v>
      </c>
      <c r="AC831">
        <v>0.39045685643964573</v>
      </c>
      <c r="AD831">
        <v>0.73953074347664349</v>
      </c>
      <c r="AE831" s="82">
        <v>0.69014277061470497</v>
      </c>
      <c r="AF831">
        <v>0.66223248350090069</v>
      </c>
      <c r="AG831">
        <v>0.72067844057469843</v>
      </c>
      <c r="AH831">
        <v>5.5414490206170897E-2</v>
      </c>
      <c r="AI831" t="s">
        <v>2925</v>
      </c>
      <c r="AJ831">
        <v>35464</v>
      </c>
    </row>
    <row r="832" spans="1:36" x14ac:dyDescent="0.2">
      <c r="A832" t="s">
        <v>1641</v>
      </c>
      <c r="B832" t="s">
        <v>1642</v>
      </c>
      <c r="C832" t="s">
        <v>2971</v>
      </c>
      <c r="D832" t="s">
        <v>79</v>
      </c>
      <c r="E832" t="s">
        <v>35</v>
      </c>
      <c r="F832" t="s">
        <v>36</v>
      </c>
      <c r="G832" s="1">
        <v>42906</v>
      </c>
      <c r="H832" s="1">
        <v>42894</v>
      </c>
      <c r="I832" s="83">
        <v>3439</v>
      </c>
      <c r="J832" s="1" t="s">
        <v>1642</v>
      </c>
      <c r="K832" t="s">
        <v>3629</v>
      </c>
      <c r="L832" t="s">
        <v>3630</v>
      </c>
      <c r="M832" t="s">
        <v>5932</v>
      </c>
      <c r="N832" t="s">
        <v>8273</v>
      </c>
      <c r="O832" t="s">
        <v>8275</v>
      </c>
      <c r="P832" t="s">
        <v>42</v>
      </c>
      <c r="Q832" t="str">
        <f t="shared" si="12"/>
        <v>#DC241f</v>
      </c>
      <c r="R832" t="s">
        <v>43</v>
      </c>
      <c r="S832">
        <v>2</v>
      </c>
      <c r="T832" s="80">
        <v>42894</v>
      </c>
      <c r="U832" s="1" t="s">
        <v>2920</v>
      </c>
      <c r="V832">
        <v>13730</v>
      </c>
      <c r="W832">
        <v>55663</v>
      </c>
      <c r="X832">
        <v>75268</v>
      </c>
      <c r="Y832" s="87">
        <v>0.246662953847259</v>
      </c>
      <c r="Z832">
        <v>21734</v>
      </c>
      <c r="AA832">
        <v>88</v>
      </c>
      <c r="AB832" t="s">
        <v>2916</v>
      </c>
      <c r="AC832">
        <v>0.39045685643964573</v>
      </c>
      <c r="AD832">
        <v>0.73953074347664349</v>
      </c>
      <c r="AE832" s="82">
        <v>0.69014277061470497</v>
      </c>
      <c r="AF832">
        <v>0.66223248350090069</v>
      </c>
      <c r="AG832">
        <v>0.72067844057469843</v>
      </c>
      <c r="AH832">
        <v>6.5943962263421502E-2</v>
      </c>
      <c r="AI832" t="s">
        <v>2925</v>
      </c>
      <c r="AJ832">
        <v>13730</v>
      </c>
    </row>
    <row r="833" spans="1:36" x14ac:dyDescent="0.2">
      <c r="A833" t="s">
        <v>1641</v>
      </c>
      <c r="B833" t="s">
        <v>1642</v>
      </c>
      <c r="C833" t="s">
        <v>2971</v>
      </c>
      <c r="D833" t="s">
        <v>79</v>
      </c>
      <c r="E833" t="s">
        <v>35</v>
      </c>
      <c r="F833" t="s">
        <v>36</v>
      </c>
      <c r="G833" s="1">
        <v>42906</v>
      </c>
      <c r="H833" s="1">
        <v>42894</v>
      </c>
      <c r="I833" s="83">
        <v>3439</v>
      </c>
      <c r="J833" s="1" t="s">
        <v>1642</v>
      </c>
      <c r="K833" t="s">
        <v>380</v>
      </c>
      <c r="L833" t="s">
        <v>518</v>
      </c>
      <c r="M833" t="s">
        <v>5933</v>
      </c>
      <c r="N833" t="s">
        <v>8273</v>
      </c>
      <c r="O833" t="s">
        <v>8275</v>
      </c>
      <c r="P833" t="s">
        <v>52</v>
      </c>
      <c r="Q833" t="str">
        <f t="shared" si="12"/>
        <v>#FAA61A</v>
      </c>
      <c r="R833" t="s">
        <v>53</v>
      </c>
      <c r="S833">
        <v>2</v>
      </c>
      <c r="T833" s="80">
        <v>42894</v>
      </c>
      <c r="U833" s="1" t="s">
        <v>2920</v>
      </c>
      <c r="V833">
        <v>4015</v>
      </c>
      <c r="W833">
        <v>55663</v>
      </c>
      <c r="X833">
        <v>75268</v>
      </c>
      <c r="Y833" s="87">
        <v>7.2130499613746998E-2</v>
      </c>
      <c r="Z833">
        <v>21734</v>
      </c>
      <c r="AA833">
        <v>88</v>
      </c>
      <c r="AB833" t="s">
        <v>2916</v>
      </c>
      <c r="AC833">
        <v>0.39045685643964573</v>
      </c>
      <c r="AD833">
        <v>0.73953074347664349</v>
      </c>
      <c r="AE833" s="82">
        <v>0.69014277061470497</v>
      </c>
      <c r="AF833">
        <v>0.66223248350090069</v>
      </c>
      <c r="AG833">
        <v>0.72067844057469843</v>
      </c>
      <c r="AH833">
        <v>2.7345854349266299E-2</v>
      </c>
      <c r="AI833" t="s">
        <v>2925</v>
      </c>
      <c r="AJ833">
        <v>4015</v>
      </c>
    </row>
    <row r="834" spans="1:36" x14ac:dyDescent="0.2">
      <c r="A834" t="s">
        <v>1641</v>
      </c>
      <c r="B834" t="s">
        <v>1642</v>
      </c>
      <c r="C834" t="s">
        <v>2971</v>
      </c>
      <c r="D834" t="s">
        <v>79</v>
      </c>
      <c r="E834" t="s">
        <v>35</v>
      </c>
      <c r="F834" t="s">
        <v>36</v>
      </c>
      <c r="G834" s="1">
        <v>42906</v>
      </c>
      <c r="H834" s="1">
        <v>42894</v>
      </c>
      <c r="I834" s="83">
        <v>3439</v>
      </c>
      <c r="J834" s="1" t="s">
        <v>1642</v>
      </c>
      <c r="K834" t="s">
        <v>3631</v>
      </c>
      <c r="L834" t="s">
        <v>2960</v>
      </c>
      <c r="M834" t="s">
        <v>5934</v>
      </c>
      <c r="N834" t="s">
        <v>8273</v>
      </c>
      <c r="O834" t="s">
        <v>8275</v>
      </c>
      <c r="P834" t="s">
        <v>45</v>
      </c>
      <c r="Q834" t="str">
        <f t="shared" si="12"/>
        <v>#70147A</v>
      </c>
      <c r="R834" t="s">
        <v>45</v>
      </c>
      <c r="S834">
        <v>2</v>
      </c>
      <c r="T834" s="80">
        <v>42894</v>
      </c>
      <c r="U834" s="1" t="s">
        <v>2920</v>
      </c>
      <c r="V834">
        <v>1497</v>
      </c>
      <c r="W834">
        <v>55663</v>
      </c>
      <c r="X834">
        <v>75268</v>
      </c>
      <c r="Y834" s="87">
        <v>2.68939870290857E-2</v>
      </c>
      <c r="Z834">
        <v>21734</v>
      </c>
      <c r="AA834">
        <v>88</v>
      </c>
      <c r="AB834" t="s">
        <v>2916</v>
      </c>
      <c r="AC834">
        <v>0.39045685643964573</v>
      </c>
      <c r="AD834">
        <v>0.73953074347664349</v>
      </c>
      <c r="AE834" s="82">
        <v>0.69014277061470497</v>
      </c>
      <c r="AF834">
        <v>0.66223248350090069</v>
      </c>
      <c r="AG834">
        <v>0.72067844057469843</v>
      </c>
      <c r="AH834">
        <v>-0.13107090119971199</v>
      </c>
      <c r="AI834" t="s">
        <v>2925</v>
      </c>
      <c r="AJ834">
        <v>1497</v>
      </c>
    </row>
    <row r="835" spans="1:36" x14ac:dyDescent="0.2">
      <c r="A835" t="s">
        <v>1641</v>
      </c>
      <c r="B835" t="s">
        <v>1642</v>
      </c>
      <c r="C835" t="s">
        <v>2971</v>
      </c>
      <c r="D835" t="s">
        <v>79</v>
      </c>
      <c r="E835" t="s">
        <v>35</v>
      </c>
      <c r="F835" t="s">
        <v>36</v>
      </c>
      <c r="G835" s="1">
        <v>42906</v>
      </c>
      <c r="H835" s="1">
        <v>42894</v>
      </c>
      <c r="I835" s="83">
        <v>3439</v>
      </c>
      <c r="J835" s="1" t="s">
        <v>1642</v>
      </c>
      <c r="K835" t="s">
        <v>3632</v>
      </c>
      <c r="L835" t="s">
        <v>3428</v>
      </c>
      <c r="M835" t="s">
        <v>5935</v>
      </c>
      <c r="N835" t="s">
        <v>8273</v>
      </c>
      <c r="O835" t="s">
        <v>8275</v>
      </c>
      <c r="P835" t="s">
        <v>54</v>
      </c>
      <c r="Q835" t="str">
        <f t="shared" ref="Q835:Q898" si="13">IF(R835="Lab","#DC241f",IF(R835="Con","#0087DC",IF(R835="LD","#FAA61A",IF(R835="PC","#008142",IF(R835="UKIP","#70147A",IF(R835="SNP","#FEF987",IF(R835="Green","#528D6B",IF(R835="SF","#326760",IF(R835="DUP","#D46A4C","#000000")))))))))</f>
        <v>#528D6B</v>
      </c>
      <c r="R835" t="s">
        <v>54</v>
      </c>
      <c r="S835">
        <v>2</v>
      </c>
      <c r="T835" s="80">
        <v>42894</v>
      </c>
      <c r="U835" s="1" t="s">
        <v>2920</v>
      </c>
      <c r="V835">
        <v>957</v>
      </c>
      <c r="W835">
        <v>55663</v>
      </c>
      <c r="X835">
        <v>75268</v>
      </c>
      <c r="Y835" s="87">
        <v>1.71927492230027E-2</v>
      </c>
      <c r="Z835">
        <v>21734</v>
      </c>
      <c r="AA835">
        <v>88</v>
      </c>
      <c r="AB835" t="s">
        <v>2916</v>
      </c>
      <c r="AC835">
        <v>0.39045685643964573</v>
      </c>
      <c r="AD835">
        <v>0.73953074347664349</v>
      </c>
      <c r="AE835" s="82">
        <v>0.69014277061470497</v>
      </c>
      <c r="AF835">
        <v>0.66223248350090069</v>
      </c>
      <c r="AG835">
        <v>0.72067844057469843</v>
      </c>
      <c r="AH835">
        <v>-1.76334056191467E-2</v>
      </c>
      <c r="AI835" t="s">
        <v>2925</v>
      </c>
      <c r="AJ835">
        <v>957</v>
      </c>
    </row>
    <row r="836" spans="1:36" x14ac:dyDescent="0.2">
      <c r="A836" t="s">
        <v>1644</v>
      </c>
      <c r="B836" t="s">
        <v>1645</v>
      </c>
      <c r="C836" t="s">
        <v>2913</v>
      </c>
      <c r="D836" t="s">
        <v>65</v>
      </c>
      <c r="E836" t="s">
        <v>35</v>
      </c>
      <c r="F836" t="s">
        <v>36</v>
      </c>
      <c r="G836" s="1">
        <v>42906</v>
      </c>
      <c r="H836" s="1">
        <v>42894</v>
      </c>
      <c r="I836" s="83">
        <v>3440</v>
      </c>
      <c r="J836" s="1" t="s">
        <v>1645</v>
      </c>
      <c r="K836" t="s">
        <v>1647</v>
      </c>
      <c r="L836" t="s">
        <v>412</v>
      </c>
      <c r="M836" t="s">
        <v>1648</v>
      </c>
      <c r="N836" t="s">
        <v>8273</v>
      </c>
      <c r="O836" t="s">
        <v>8277</v>
      </c>
      <c r="P836" t="s">
        <v>42</v>
      </c>
      <c r="Q836" t="str">
        <f t="shared" si="13"/>
        <v>#DC241f</v>
      </c>
      <c r="R836" t="s">
        <v>43</v>
      </c>
      <c r="S836">
        <v>2</v>
      </c>
      <c r="T836" s="80">
        <v>42894</v>
      </c>
      <c r="U836" s="1" t="s">
        <v>2915</v>
      </c>
      <c r="V836">
        <v>20573</v>
      </c>
      <c r="W836">
        <v>39418</v>
      </c>
      <c r="X836">
        <v>54090</v>
      </c>
      <c r="Y836" s="87">
        <v>0.52191892029022202</v>
      </c>
      <c r="Z836">
        <v>4240</v>
      </c>
      <c r="AA836">
        <v>496</v>
      </c>
      <c r="AB836" t="s">
        <v>2916</v>
      </c>
      <c r="AC836">
        <v>0.1075650717946116</v>
      </c>
      <c r="AD836">
        <v>0.72874838232575334</v>
      </c>
      <c r="AE836" s="82">
        <v>0.68568477143246276</v>
      </c>
      <c r="AF836">
        <v>0.66223248350090069</v>
      </c>
      <c r="AG836">
        <v>0.69831652342511974</v>
      </c>
      <c r="AH836">
        <v>0.116467335806681</v>
      </c>
      <c r="AI836" t="s">
        <v>2917</v>
      </c>
      <c r="AJ836">
        <v>20573</v>
      </c>
    </row>
    <row r="837" spans="1:36" x14ac:dyDescent="0.2">
      <c r="A837" t="s">
        <v>1644</v>
      </c>
      <c r="B837" t="s">
        <v>1645</v>
      </c>
      <c r="C837" t="s">
        <v>2913</v>
      </c>
      <c r="D837" t="s">
        <v>65</v>
      </c>
      <c r="E837" t="s">
        <v>35</v>
      </c>
      <c r="F837" t="s">
        <v>36</v>
      </c>
      <c r="G837" s="1">
        <v>42906</v>
      </c>
      <c r="H837" s="1">
        <v>42894</v>
      </c>
      <c r="I837" s="83">
        <v>3440</v>
      </c>
      <c r="J837" s="1" t="s">
        <v>1645</v>
      </c>
      <c r="K837" t="s">
        <v>657</v>
      </c>
      <c r="L837" t="s">
        <v>2976</v>
      </c>
      <c r="M837" t="s">
        <v>2605</v>
      </c>
      <c r="N837" t="s">
        <v>8273</v>
      </c>
      <c r="O837" t="s">
        <v>8275</v>
      </c>
      <c r="P837" t="s">
        <v>39</v>
      </c>
      <c r="Q837" t="str">
        <f t="shared" si="13"/>
        <v>#0087DC</v>
      </c>
      <c r="R837" t="s">
        <v>40</v>
      </c>
      <c r="S837">
        <v>2</v>
      </c>
      <c r="T837" s="80">
        <v>42894</v>
      </c>
      <c r="U837" s="1" t="s">
        <v>2920</v>
      </c>
      <c r="V837">
        <v>16333</v>
      </c>
      <c r="W837">
        <v>39418</v>
      </c>
      <c r="X837">
        <v>54090</v>
      </c>
      <c r="Y837" s="87">
        <v>0.41435384849561102</v>
      </c>
      <c r="Z837">
        <v>4240</v>
      </c>
      <c r="AA837">
        <v>496</v>
      </c>
      <c r="AB837" t="s">
        <v>2916</v>
      </c>
      <c r="AC837">
        <v>0.1075650717946116</v>
      </c>
      <c r="AD837">
        <v>0.72874838232575334</v>
      </c>
      <c r="AE837" s="82">
        <v>0.68568477143246276</v>
      </c>
      <c r="AF837">
        <v>0.66223248350090069</v>
      </c>
      <c r="AG837">
        <v>0.69831652342511974</v>
      </c>
      <c r="AH837">
        <v>8.7125293085407396E-2</v>
      </c>
      <c r="AI837" t="s">
        <v>2917</v>
      </c>
      <c r="AJ837">
        <v>16333</v>
      </c>
    </row>
    <row r="838" spans="1:36" x14ac:dyDescent="0.2">
      <c r="A838" t="s">
        <v>1644</v>
      </c>
      <c r="B838" t="s">
        <v>1645</v>
      </c>
      <c r="C838" t="s">
        <v>2913</v>
      </c>
      <c r="D838" t="s">
        <v>65</v>
      </c>
      <c r="E838" t="s">
        <v>35</v>
      </c>
      <c r="F838" t="s">
        <v>36</v>
      </c>
      <c r="G838" s="1">
        <v>42906</v>
      </c>
      <c r="H838" s="1">
        <v>42894</v>
      </c>
      <c r="I838" s="83">
        <v>3440</v>
      </c>
      <c r="J838" s="1" t="s">
        <v>1645</v>
      </c>
      <c r="K838" t="s">
        <v>3633</v>
      </c>
      <c r="L838" t="s">
        <v>2555</v>
      </c>
      <c r="M838" t="s">
        <v>5936</v>
      </c>
      <c r="N838" t="s">
        <v>8273</v>
      </c>
      <c r="O838" t="s">
        <v>8275</v>
      </c>
      <c r="P838" t="s">
        <v>69</v>
      </c>
      <c r="Q838" t="str">
        <f t="shared" si="13"/>
        <v>#008142</v>
      </c>
      <c r="R838" t="s">
        <v>70</v>
      </c>
      <c r="S838">
        <v>2</v>
      </c>
      <c r="T838" s="80">
        <v>42894</v>
      </c>
      <c r="U838" s="1" t="s">
        <v>2920</v>
      </c>
      <c r="V838">
        <v>1481</v>
      </c>
      <c r="W838">
        <v>39418</v>
      </c>
      <c r="X838">
        <v>54090</v>
      </c>
      <c r="Y838" s="87">
        <v>3.7571667765995201E-2</v>
      </c>
      <c r="Z838">
        <v>4240</v>
      </c>
      <c r="AA838">
        <v>496</v>
      </c>
      <c r="AB838" t="s">
        <v>2916</v>
      </c>
      <c r="AC838">
        <v>0.1075650717946116</v>
      </c>
      <c r="AD838">
        <v>0.72874838232575334</v>
      </c>
      <c r="AE838" s="82">
        <v>0.68568477143246276</v>
      </c>
      <c r="AF838">
        <v>0.66223248350090069</v>
      </c>
      <c r="AG838">
        <v>0.69831652342511974</v>
      </c>
      <c r="AH838">
        <v>-1.05635272576319E-2</v>
      </c>
      <c r="AI838" t="s">
        <v>2917</v>
      </c>
      <c r="AJ838">
        <v>1481</v>
      </c>
    </row>
    <row r="839" spans="1:36" x14ac:dyDescent="0.2">
      <c r="A839" t="s">
        <v>1644</v>
      </c>
      <c r="B839" t="s">
        <v>1645</v>
      </c>
      <c r="C839" t="s">
        <v>2913</v>
      </c>
      <c r="D839" t="s">
        <v>65</v>
      </c>
      <c r="E839" t="s">
        <v>35</v>
      </c>
      <c r="F839" t="s">
        <v>36</v>
      </c>
      <c r="G839" s="1">
        <v>42906</v>
      </c>
      <c r="H839" s="1">
        <v>42894</v>
      </c>
      <c r="I839" s="83">
        <v>3440</v>
      </c>
      <c r="J839" s="1" t="s">
        <v>1645</v>
      </c>
      <c r="K839" t="s">
        <v>2648</v>
      </c>
      <c r="L839" t="s">
        <v>3413</v>
      </c>
      <c r="M839" t="s">
        <v>5937</v>
      </c>
      <c r="N839" t="s">
        <v>8273</v>
      </c>
      <c r="O839" t="s">
        <v>8275</v>
      </c>
      <c r="P839" t="s">
        <v>52</v>
      </c>
      <c r="Q839" t="str">
        <f t="shared" si="13"/>
        <v>#FAA61A</v>
      </c>
      <c r="R839" t="s">
        <v>53</v>
      </c>
      <c r="S839">
        <v>2</v>
      </c>
      <c r="T839" s="80">
        <v>42894</v>
      </c>
      <c r="U839" s="1" t="s">
        <v>2920</v>
      </c>
      <c r="V839">
        <v>1031</v>
      </c>
      <c r="W839">
        <v>39418</v>
      </c>
      <c r="X839">
        <v>54090</v>
      </c>
      <c r="Y839" s="87">
        <v>2.6155563448170899E-2</v>
      </c>
      <c r="Z839">
        <v>4240</v>
      </c>
      <c r="AA839">
        <v>496</v>
      </c>
      <c r="AB839" t="s">
        <v>2916</v>
      </c>
      <c r="AC839">
        <v>0.1075650717946116</v>
      </c>
      <c r="AD839">
        <v>0.72874838232575334</v>
      </c>
      <c r="AE839" s="82">
        <v>0.68568477143246276</v>
      </c>
      <c r="AF839">
        <v>0.66223248350090069</v>
      </c>
      <c r="AG839">
        <v>0.69831652342511974</v>
      </c>
      <c r="AH839">
        <v>-1.06866823269846E-2</v>
      </c>
      <c r="AI839" t="s">
        <v>2917</v>
      </c>
      <c r="AJ839">
        <v>1031</v>
      </c>
    </row>
    <row r="840" spans="1:36" x14ac:dyDescent="0.2">
      <c r="A840" t="s">
        <v>1651</v>
      </c>
      <c r="B840" t="s">
        <v>1652</v>
      </c>
      <c r="C840" t="s">
        <v>2962</v>
      </c>
      <c r="D840" t="s">
        <v>59</v>
      </c>
      <c r="E840" t="s">
        <v>35</v>
      </c>
      <c r="F840" t="s">
        <v>36</v>
      </c>
      <c r="G840" s="1">
        <v>42906</v>
      </c>
      <c r="H840" s="1">
        <v>42894</v>
      </c>
      <c r="I840" s="83">
        <v>3441</v>
      </c>
      <c r="J840" s="1" t="s">
        <v>1652</v>
      </c>
      <c r="K840" t="s">
        <v>1654</v>
      </c>
      <c r="L840" t="s">
        <v>518</v>
      </c>
      <c r="M840" t="s">
        <v>5938</v>
      </c>
      <c r="N840" t="s">
        <v>8273</v>
      </c>
      <c r="O840" t="s">
        <v>8277</v>
      </c>
      <c r="P840" t="s">
        <v>42</v>
      </c>
      <c r="Q840" t="str">
        <f t="shared" si="13"/>
        <v>#DC241f</v>
      </c>
      <c r="R840" t="s">
        <v>43</v>
      </c>
      <c r="S840">
        <v>2</v>
      </c>
      <c r="T840" s="80">
        <v>42894</v>
      </c>
      <c r="U840" s="1" t="s">
        <v>2915</v>
      </c>
      <c r="V840">
        <v>25161</v>
      </c>
      <c r="W840">
        <v>39599</v>
      </c>
      <c r="X840">
        <v>67674</v>
      </c>
      <c r="Y840" s="87">
        <v>0.63539483320285794</v>
      </c>
      <c r="Z840">
        <v>14077</v>
      </c>
      <c r="AA840">
        <v>259</v>
      </c>
      <c r="AB840" t="s">
        <v>2916</v>
      </c>
      <c r="AC840">
        <v>0.35548877496906489</v>
      </c>
      <c r="AD840">
        <v>0.58514348198717381</v>
      </c>
      <c r="AE840" s="82">
        <v>0.67806638533229158</v>
      </c>
      <c r="AF840">
        <v>0.66223248350090069</v>
      </c>
      <c r="AG840">
        <v>0.58482635581560605</v>
      </c>
      <c r="AH840">
        <v>0.12710911153071899</v>
      </c>
      <c r="AI840" t="s">
        <v>2917</v>
      </c>
      <c r="AJ840">
        <v>25161</v>
      </c>
    </row>
    <row r="841" spans="1:36" x14ac:dyDescent="0.2">
      <c r="A841" t="s">
        <v>1651</v>
      </c>
      <c r="B841" t="s">
        <v>1652</v>
      </c>
      <c r="C841" t="s">
        <v>2962</v>
      </c>
      <c r="D841" t="s">
        <v>59</v>
      </c>
      <c r="E841" t="s">
        <v>35</v>
      </c>
      <c r="F841" t="s">
        <v>36</v>
      </c>
      <c r="G841" s="1">
        <v>42906</v>
      </c>
      <c r="H841" s="1">
        <v>42894</v>
      </c>
      <c r="I841" s="83">
        <v>3441</v>
      </c>
      <c r="J841" s="1" t="s">
        <v>1652</v>
      </c>
      <c r="K841" t="s">
        <v>3634</v>
      </c>
      <c r="L841" t="s">
        <v>3635</v>
      </c>
      <c r="M841" t="s">
        <v>5939</v>
      </c>
      <c r="N841" t="s">
        <v>8272</v>
      </c>
      <c r="O841" t="s">
        <v>8275</v>
      </c>
      <c r="P841" t="s">
        <v>39</v>
      </c>
      <c r="Q841" t="str">
        <f t="shared" si="13"/>
        <v>#0087DC</v>
      </c>
      <c r="R841" t="s">
        <v>40</v>
      </c>
      <c r="S841">
        <v>2</v>
      </c>
      <c r="T841" s="80">
        <v>42894</v>
      </c>
      <c r="U841" s="1" t="s">
        <v>2920</v>
      </c>
      <c r="V841">
        <v>11084</v>
      </c>
      <c r="W841">
        <v>39599</v>
      </c>
      <c r="X841">
        <v>67674</v>
      </c>
      <c r="Y841" s="87">
        <v>0.279906058233793</v>
      </c>
      <c r="Z841">
        <v>14077</v>
      </c>
      <c r="AA841">
        <v>259</v>
      </c>
      <c r="AB841" t="s">
        <v>2916</v>
      </c>
      <c r="AC841">
        <v>0.35548877496906489</v>
      </c>
      <c r="AD841">
        <v>0.58514348198717381</v>
      </c>
      <c r="AE841" s="82">
        <v>0.67806638533229158</v>
      </c>
      <c r="AF841">
        <v>0.66223248350090069</v>
      </c>
      <c r="AG841">
        <v>0.58482635581560605</v>
      </c>
      <c r="AH841">
        <v>4.3355813927803799E-2</v>
      </c>
      <c r="AI841" t="s">
        <v>2917</v>
      </c>
      <c r="AJ841">
        <v>11084</v>
      </c>
    </row>
    <row r="842" spans="1:36" x14ac:dyDescent="0.2">
      <c r="A842" t="s">
        <v>1651</v>
      </c>
      <c r="B842" t="s">
        <v>1652</v>
      </c>
      <c r="C842" t="s">
        <v>2962</v>
      </c>
      <c r="D842" t="s">
        <v>59</v>
      </c>
      <c r="E842" t="s">
        <v>35</v>
      </c>
      <c r="F842" t="s">
        <v>36</v>
      </c>
      <c r="G842" s="1">
        <v>42906</v>
      </c>
      <c r="H842" s="1">
        <v>42894</v>
      </c>
      <c r="I842" s="83">
        <v>3441</v>
      </c>
      <c r="J842" s="1" t="s">
        <v>1652</v>
      </c>
      <c r="K842" t="s">
        <v>3636</v>
      </c>
      <c r="L842" t="s">
        <v>3433</v>
      </c>
      <c r="M842" t="s">
        <v>5940</v>
      </c>
      <c r="N842" t="s">
        <v>8273</v>
      </c>
      <c r="O842" t="s">
        <v>8275</v>
      </c>
      <c r="P842" t="s">
        <v>45</v>
      </c>
      <c r="Q842" t="str">
        <f t="shared" si="13"/>
        <v>#70147A</v>
      </c>
      <c r="R842" t="s">
        <v>45</v>
      </c>
      <c r="S842">
        <v>2</v>
      </c>
      <c r="T842" s="80">
        <v>42894</v>
      </c>
      <c r="U842" s="1" t="s">
        <v>2920</v>
      </c>
      <c r="V842">
        <v>1798</v>
      </c>
      <c r="W842">
        <v>39599</v>
      </c>
      <c r="X842">
        <v>67674</v>
      </c>
      <c r="Y842" s="87">
        <v>4.54051869996717E-2</v>
      </c>
      <c r="Z842">
        <v>14077</v>
      </c>
      <c r="AA842">
        <v>259</v>
      </c>
      <c r="AB842" t="s">
        <v>2916</v>
      </c>
      <c r="AC842">
        <v>0.35548877496906489</v>
      </c>
      <c r="AD842">
        <v>0.58514348198717381</v>
      </c>
      <c r="AE842" s="82">
        <v>0.67806638533229158</v>
      </c>
      <c r="AF842">
        <v>0.66223248350090069</v>
      </c>
      <c r="AG842">
        <v>0.58482635581560605</v>
      </c>
      <c r="AH842">
        <v>-0.14137902230205199</v>
      </c>
      <c r="AI842" t="s">
        <v>2917</v>
      </c>
      <c r="AJ842">
        <v>1798</v>
      </c>
    </row>
    <row r="843" spans="1:36" x14ac:dyDescent="0.2">
      <c r="A843" t="s">
        <v>1651</v>
      </c>
      <c r="B843" t="s">
        <v>1652</v>
      </c>
      <c r="C843" t="s">
        <v>2962</v>
      </c>
      <c r="D843" t="s">
        <v>59</v>
      </c>
      <c r="E843" t="s">
        <v>35</v>
      </c>
      <c r="F843" t="s">
        <v>36</v>
      </c>
      <c r="G843" s="1">
        <v>42906</v>
      </c>
      <c r="H843" s="1">
        <v>42894</v>
      </c>
      <c r="I843" s="83">
        <v>3441</v>
      </c>
      <c r="J843" s="1" t="s">
        <v>1652</v>
      </c>
      <c r="K843" t="s">
        <v>1247</v>
      </c>
      <c r="L843" t="s">
        <v>3507</v>
      </c>
      <c r="M843" t="s">
        <v>5941</v>
      </c>
      <c r="N843" t="s">
        <v>8272</v>
      </c>
      <c r="O843" t="s">
        <v>8275</v>
      </c>
      <c r="P843" t="s">
        <v>52</v>
      </c>
      <c r="Q843" t="str">
        <f t="shared" si="13"/>
        <v>#FAA61A</v>
      </c>
      <c r="R843" t="s">
        <v>53</v>
      </c>
      <c r="S843">
        <v>2</v>
      </c>
      <c r="T843" s="80">
        <v>42894</v>
      </c>
      <c r="U843" s="1" t="s">
        <v>2920</v>
      </c>
      <c r="V843">
        <v>853</v>
      </c>
      <c r="W843">
        <v>39599</v>
      </c>
      <c r="X843">
        <v>67674</v>
      </c>
      <c r="Y843" s="87">
        <v>2.1540948003737501E-2</v>
      </c>
      <c r="Z843">
        <v>14077</v>
      </c>
      <c r="AA843">
        <v>259</v>
      </c>
      <c r="AB843" t="s">
        <v>2916</v>
      </c>
      <c r="AC843">
        <v>0.35548877496906489</v>
      </c>
      <c r="AD843">
        <v>0.58514348198717381</v>
      </c>
      <c r="AE843" s="82">
        <v>0.67806638533229158</v>
      </c>
      <c r="AF843">
        <v>0.66223248350090069</v>
      </c>
      <c r="AG843">
        <v>0.58482635581560605</v>
      </c>
      <c r="AH843">
        <v>-3.1998808269545998E-3</v>
      </c>
      <c r="AI843" t="s">
        <v>2917</v>
      </c>
      <c r="AJ843">
        <v>853</v>
      </c>
    </row>
    <row r="844" spans="1:36" x14ac:dyDescent="0.2">
      <c r="A844" t="s">
        <v>1651</v>
      </c>
      <c r="B844" t="s">
        <v>1652</v>
      </c>
      <c r="C844" t="s">
        <v>2962</v>
      </c>
      <c r="D844" t="s">
        <v>59</v>
      </c>
      <c r="E844" t="s">
        <v>35</v>
      </c>
      <c r="F844" t="s">
        <v>36</v>
      </c>
      <c r="G844" s="1">
        <v>42906</v>
      </c>
      <c r="H844" s="1">
        <v>42894</v>
      </c>
      <c r="I844" s="83">
        <v>3441</v>
      </c>
      <c r="J844" s="1" t="s">
        <v>1652</v>
      </c>
      <c r="K844" t="s">
        <v>2444</v>
      </c>
      <c r="L844" t="s">
        <v>3350</v>
      </c>
      <c r="M844" t="s">
        <v>5942</v>
      </c>
      <c r="N844" t="s">
        <v>8273</v>
      </c>
      <c r="O844" t="s">
        <v>8275</v>
      </c>
      <c r="P844" t="s">
        <v>54</v>
      </c>
      <c r="Q844" t="str">
        <f t="shared" si="13"/>
        <v>#528D6B</v>
      </c>
      <c r="R844" t="s">
        <v>54</v>
      </c>
      <c r="S844">
        <v>2</v>
      </c>
      <c r="T844" s="80">
        <v>42894</v>
      </c>
      <c r="U844" s="1" t="s">
        <v>2920</v>
      </c>
      <c r="V844">
        <v>486</v>
      </c>
      <c r="W844">
        <v>39599</v>
      </c>
      <c r="X844">
        <v>67674</v>
      </c>
      <c r="Y844" s="87">
        <v>1.2273037197909E-2</v>
      </c>
      <c r="Z844">
        <v>14077</v>
      </c>
      <c r="AA844">
        <v>259</v>
      </c>
      <c r="AB844" t="s">
        <v>2916</v>
      </c>
      <c r="AC844">
        <v>0.35548877496906489</v>
      </c>
      <c r="AD844">
        <v>0.58514348198717381</v>
      </c>
      <c r="AE844" s="82">
        <v>0.67806638533229158</v>
      </c>
      <c r="AF844">
        <v>0.66223248350090069</v>
      </c>
      <c r="AG844">
        <v>0.58482635581560605</v>
      </c>
      <c r="AH844">
        <v>-2.5626706862482401E-2</v>
      </c>
      <c r="AI844" t="s">
        <v>2917</v>
      </c>
      <c r="AJ844">
        <v>486</v>
      </c>
    </row>
    <row r="845" spans="1:36" x14ac:dyDescent="0.2">
      <c r="A845" t="s">
        <v>1651</v>
      </c>
      <c r="B845" t="s">
        <v>1652</v>
      </c>
      <c r="C845" t="s">
        <v>2962</v>
      </c>
      <c r="D845" t="s">
        <v>59</v>
      </c>
      <c r="E845" t="s">
        <v>35</v>
      </c>
      <c r="F845" t="s">
        <v>36</v>
      </c>
      <c r="G845" s="1">
        <v>42906</v>
      </c>
      <c r="H845" s="1">
        <v>42894</v>
      </c>
      <c r="I845" s="83">
        <v>3441</v>
      </c>
      <c r="J845" s="1" t="s">
        <v>1652</v>
      </c>
      <c r="K845" t="s">
        <v>3637</v>
      </c>
      <c r="L845" t="s">
        <v>3638</v>
      </c>
      <c r="M845" t="s">
        <v>5943</v>
      </c>
      <c r="N845" t="s">
        <v>8273</v>
      </c>
      <c r="O845" t="s">
        <v>8275</v>
      </c>
      <c r="P845" t="s">
        <v>485</v>
      </c>
      <c r="Q845" t="str">
        <f t="shared" si="13"/>
        <v>#000000</v>
      </c>
      <c r="R845" t="s">
        <v>486</v>
      </c>
      <c r="S845">
        <v>2</v>
      </c>
      <c r="T845" s="80">
        <v>42894</v>
      </c>
      <c r="U845" s="1" t="s">
        <v>2920</v>
      </c>
      <c r="V845">
        <v>217</v>
      </c>
      <c r="W845">
        <v>39599</v>
      </c>
      <c r="X845">
        <v>67674</v>
      </c>
      <c r="Y845" s="87">
        <v>5.4799363620293001E-3</v>
      </c>
      <c r="Z845">
        <v>14077</v>
      </c>
      <c r="AA845">
        <v>259</v>
      </c>
      <c r="AB845" t="s">
        <v>2916</v>
      </c>
      <c r="AC845">
        <v>0.35548877496906489</v>
      </c>
      <c r="AD845">
        <v>0.58514348198717381</v>
      </c>
      <c r="AE845" s="82">
        <v>0.67806638533229158</v>
      </c>
      <c r="AF845">
        <v>0.66223248350090069</v>
      </c>
      <c r="AG845">
        <v>0.58482635581560605</v>
      </c>
      <c r="AH845">
        <v>0</v>
      </c>
      <c r="AI845" t="s">
        <v>2917</v>
      </c>
      <c r="AJ845">
        <v>217</v>
      </c>
    </row>
    <row r="846" spans="1:36" x14ac:dyDescent="0.2">
      <c r="A846" t="s">
        <v>1656</v>
      </c>
      <c r="B846" t="s">
        <v>1657</v>
      </c>
      <c r="C846" t="s">
        <v>2971</v>
      </c>
      <c r="D846" t="s">
        <v>79</v>
      </c>
      <c r="E846" t="s">
        <v>35</v>
      </c>
      <c r="F846" t="s">
        <v>36</v>
      </c>
      <c r="G846" s="1">
        <v>42906</v>
      </c>
      <c r="H846" s="1">
        <v>42894</v>
      </c>
      <c r="I846" s="83">
        <v>3442</v>
      </c>
      <c r="J846" s="1" t="s">
        <v>1657</v>
      </c>
      <c r="K846" t="s">
        <v>1660</v>
      </c>
      <c r="L846" t="s">
        <v>3105</v>
      </c>
      <c r="M846" t="s">
        <v>5944</v>
      </c>
      <c r="N846" t="s">
        <v>8273</v>
      </c>
      <c r="O846" t="s">
        <v>8276</v>
      </c>
      <c r="P846" t="s">
        <v>42</v>
      </c>
      <c r="Q846" t="str">
        <f t="shared" si="13"/>
        <v>#DC241f</v>
      </c>
      <c r="R846" t="s">
        <v>43</v>
      </c>
      <c r="S846">
        <v>2</v>
      </c>
      <c r="T846" s="80">
        <v>42894</v>
      </c>
      <c r="U846" s="1" t="s">
        <v>2915</v>
      </c>
      <c r="V846">
        <v>23622</v>
      </c>
      <c r="W846">
        <v>48672</v>
      </c>
      <c r="X846">
        <v>69919</v>
      </c>
      <c r="Y846" s="87">
        <v>0.48533037475345098</v>
      </c>
      <c r="Z846">
        <v>2015</v>
      </c>
      <c r="AA846">
        <v>570</v>
      </c>
      <c r="AB846" t="s">
        <v>2916</v>
      </c>
      <c r="AC846">
        <v>4.1399572649572648E-2</v>
      </c>
      <c r="AD846">
        <v>0.69611979576366934</v>
      </c>
      <c r="AE846" s="82">
        <v>0.69014277061470497</v>
      </c>
      <c r="AF846">
        <v>0.66223248350090069</v>
      </c>
      <c r="AG846">
        <v>0.64110095423675384</v>
      </c>
      <c r="AH846">
        <v>0.11968058148046</v>
      </c>
      <c r="AI846" t="s">
        <v>3103</v>
      </c>
      <c r="AJ846">
        <v>23622</v>
      </c>
    </row>
    <row r="847" spans="1:36" x14ac:dyDescent="0.2">
      <c r="A847" t="s">
        <v>1656</v>
      </c>
      <c r="B847" t="s">
        <v>1657</v>
      </c>
      <c r="C847" t="s">
        <v>2971</v>
      </c>
      <c r="D847" t="s">
        <v>79</v>
      </c>
      <c r="E847" t="s">
        <v>35</v>
      </c>
      <c r="F847" t="s">
        <v>36</v>
      </c>
      <c r="G847" s="1">
        <v>42906</v>
      </c>
      <c r="H847" s="1">
        <v>42894</v>
      </c>
      <c r="I847" s="83">
        <v>3442</v>
      </c>
      <c r="J847" s="1" t="s">
        <v>1657</v>
      </c>
      <c r="K847" t="s">
        <v>3639</v>
      </c>
      <c r="L847" t="s">
        <v>3056</v>
      </c>
      <c r="M847" t="s">
        <v>5945</v>
      </c>
      <c r="N847" t="s">
        <v>8272</v>
      </c>
      <c r="O847" t="s">
        <v>8277</v>
      </c>
      <c r="P847" t="s">
        <v>39</v>
      </c>
      <c r="Q847" t="str">
        <f t="shared" si="13"/>
        <v>#0087DC</v>
      </c>
      <c r="R847" t="s">
        <v>40</v>
      </c>
      <c r="S847">
        <v>2</v>
      </c>
      <c r="T847" s="80">
        <v>42894</v>
      </c>
      <c r="U847" s="1" t="s">
        <v>2920</v>
      </c>
      <c r="V847">
        <v>21607</v>
      </c>
      <c r="W847">
        <v>48672</v>
      </c>
      <c r="X847">
        <v>69919</v>
      </c>
      <c r="Y847" s="87">
        <v>0.44393080210387897</v>
      </c>
      <c r="Z847">
        <v>2015</v>
      </c>
      <c r="AA847">
        <v>570</v>
      </c>
      <c r="AB847" t="s">
        <v>2916</v>
      </c>
      <c r="AC847">
        <v>4.1399572649572648E-2</v>
      </c>
      <c r="AD847">
        <v>0.69611979576366934</v>
      </c>
      <c r="AE847" s="82">
        <v>0.69014277061470497</v>
      </c>
      <c r="AF847">
        <v>0.66223248350090069</v>
      </c>
      <c r="AG847">
        <v>0.64110095423675384</v>
      </c>
      <c r="AH847">
        <v>7.7364705333290096E-2</v>
      </c>
      <c r="AI847" t="s">
        <v>3103</v>
      </c>
      <c r="AJ847">
        <v>21607</v>
      </c>
    </row>
    <row r="848" spans="1:36" x14ac:dyDescent="0.2">
      <c r="A848" t="s">
        <v>1656</v>
      </c>
      <c r="B848" t="s">
        <v>1657</v>
      </c>
      <c r="C848" t="s">
        <v>2971</v>
      </c>
      <c r="D848" t="s">
        <v>79</v>
      </c>
      <c r="E848" t="s">
        <v>35</v>
      </c>
      <c r="F848" t="s">
        <v>36</v>
      </c>
      <c r="G848" s="1">
        <v>42906</v>
      </c>
      <c r="H848" s="1">
        <v>42894</v>
      </c>
      <c r="I848" s="83">
        <v>3442</v>
      </c>
      <c r="J848" s="1" t="s">
        <v>1657</v>
      </c>
      <c r="K848" t="s">
        <v>1658</v>
      </c>
      <c r="L848" t="s">
        <v>3122</v>
      </c>
      <c r="M848" t="s">
        <v>5946</v>
      </c>
      <c r="N848" t="s">
        <v>8272</v>
      </c>
      <c r="O848" t="s">
        <v>8275</v>
      </c>
      <c r="P848" t="s">
        <v>52</v>
      </c>
      <c r="Q848" t="str">
        <f t="shared" si="13"/>
        <v>#FAA61A</v>
      </c>
      <c r="R848" t="s">
        <v>53</v>
      </c>
      <c r="S848">
        <v>2</v>
      </c>
      <c r="T848" s="80">
        <v>42894</v>
      </c>
      <c r="U848" s="1" t="s">
        <v>2920</v>
      </c>
      <c r="V848">
        <v>2262</v>
      </c>
      <c r="W848">
        <v>48672</v>
      </c>
      <c r="X848">
        <v>69919</v>
      </c>
      <c r="Y848" s="87">
        <v>4.6474358974358997E-2</v>
      </c>
      <c r="Z848">
        <v>2015</v>
      </c>
      <c r="AA848">
        <v>570</v>
      </c>
      <c r="AB848" t="s">
        <v>2916</v>
      </c>
      <c r="AC848">
        <v>4.1399572649572648E-2</v>
      </c>
      <c r="AD848">
        <v>0.69611979576366934</v>
      </c>
      <c r="AE848" s="82">
        <v>0.69014277061470497</v>
      </c>
      <c r="AF848">
        <v>0.66223248350090069</v>
      </c>
      <c r="AG848">
        <v>0.64110095423675384</v>
      </c>
      <c r="AH848">
        <v>-3.9166494752314401E-2</v>
      </c>
      <c r="AI848" t="s">
        <v>3103</v>
      </c>
      <c r="AJ848">
        <v>2262</v>
      </c>
    </row>
    <row r="849" spans="1:36" x14ac:dyDescent="0.2">
      <c r="A849" t="s">
        <v>1656</v>
      </c>
      <c r="B849" t="s">
        <v>1657</v>
      </c>
      <c r="C849" t="s">
        <v>2971</v>
      </c>
      <c r="D849" t="s">
        <v>79</v>
      </c>
      <c r="E849" t="s">
        <v>35</v>
      </c>
      <c r="F849" t="s">
        <v>36</v>
      </c>
      <c r="G849" s="1">
        <v>42906</v>
      </c>
      <c r="H849" s="1">
        <v>42894</v>
      </c>
      <c r="I849" s="83">
        <v>3442</v>
      </c>
      <c r="J849" s="1" t="s">
        <v>1657</v>
      </c>
      <c r="K849" t="s">
        <v>3071</v>
      </c>
      <c r="L849" t="s">
        <v>3026</v>
      </c>
      <c r="M849" t="s">
        <v>5947</v>
      </c>
      <c r="N849" t="s">
        <v>8273</v>
      </c>
      <c r="O849" t="s">
        <v>8275</v>
      </c>
      <c r="P849" t="s">
        <v>45</v>
      </c>
      <c r="Q849" t="str">
        <f t="shared" si="13"/>
        <v>#70147A</v>
      </c>
      <c r="R849" t="s">
        <v>45</v>
      </c>
      <c r="S849">
        <v>2</v>
      </c>
      <c r="T849" s="80">
        <v>42894</v>
      </c>
      <c r="U849" s="1" t="s">
        <v>2920</v>
      </c>
      <c r="V849">
        <v>1181</v>
      </c>
      <c r="W849">
        <v>48672</v>
      </c>
      <c r="X849">
        <v>69919</v>
      </c>
      <c r="Y849" s="87">
        <v>2.4264464168310299E-2</v>
      </c>
      <c r="Z849">
        <v>2015</v>
      </c>
      <c r="AA849">
        <v>570</v>
      </c>
      <c r="AB849" t="s">
        <v>2916</v>
      </c>
      <c r="AC849">
        <v>4.1399572649572648E-2</v>
      </c>
      <c r="AD849">
        <v>0.69611979576366934</v>
      </c>
      <c r="AE849" s="82">
        <v>0.69014277061470497</v>
      </c>
      <c r="AF849">
        <v>0.66223248350090069</v>
      </c>
      <c r="AG849">
        <v>0.64110095423675384</v>
      </c>
      <c r="AH849">
        <v>-0.121718327205027</v>
      </c>
      <c r="AI849" t="s">
        <v>3103</v>
      </c>
      <c r="AJ849">
        <v>1181</v>
      </c>
    </row>
    <row r="850" spans="1:36" x14ac:dyDescent="0.2">
      <c r="A850" t="s">
        <v>1664</v>
      </c>
      <c r="B850" t="s">
        <v>1665</v>
      </c>
      <c r="C850" t="s">
        <v>2971</v>
      </c>
      <c r="D850" t="s">
        <v>79</v>
      </c>
      <c r="E850" t="s">
        <v>35</v>
      </c>
      <c r="F850" t="s">
        <v>36</v>
      </c>
      <c r="G850" s="1">
        <v>42906</v>
      </c>
      <c r="H850" s="1">
        <v>42894</v>
      </c>
      <c r="I850" s="83">
        <v>3444</v>
      </c>
      <c r="J850" s="1" t="s">
        <v>1665</v>
      </c>
      <c r="K850" t="s">
        <v>3640</v>
      </c>
      <c r="L850" t="s">
        <v>3208</v>
      </c>
      <c r="M850" t="s">
        <v>5948</v>
      </c>
      <c r="N850" t="s">
        <v>8273</v>
      </c>
      <c r="O850" t="s">
        <v>8277</v>
      </c>
      <c r="P850" t="s">
        <v>39</v>
      </c>
      <c r="Q850" t="str">
        <f t="shared" si="13"/>
        <v>#0087DC</v>
      </c>
      <c r="R850" t="s">
        <v>40</v>
      </c>
      <c r="S850">
        <v>2</v>
      </c>
      <c r="T850" s="80">
        <v>42894</v>
      </c>
      <c r="U850" s="1" t="s">
        <v>2915</v>
      </c>
      <c r="V850">
        <v>29744</v>
      </c>
      <c r="W850">
        <v>49571</v>
      </c>
      <c r="X850">
        <v>64430</v>
      </c>
      <c r="Y850" s="87">
        <v>0.60002824231909702</v>
      </c>
      <c r="Z850">
        <v>14327</v>
      </c>
      <c r="AA850">
        <v>252</v>
      </c>
      <c r="AB850" t="s">
        <v>2916</v>
      </c>
      <c r="AC850">
        <v>0.2890197897964536</v>
      </c>
      <c r="AD850">
        <v>0.76937761912152725</v>
      </c>
      <c r="AE850" s="82">
        <v>0.69014277061470497</v>
      </c>
      <c r="AF850">
        <v>0.66223248350090069</v>
      </c>
      <c r="AG850">
        <v>0.74612451950343439</v>
      </c>
      <c r="AH850">
        <v>7.6285078112261095E-2</v>
      </c>
      <c r="AI850" t="s">
        <v>2925</v>
      </c>
      <c r="AJ850">
        <v>29744</v>
      </c>
    </row>
    <row r="851" spans="1:36" x14ac:dyDescent="0.2">
      <c r="A851" t="s">
        <v>1664</v>
      </c>
      <c r="B851" t="s">
        <v>1665</v>
      </c>
      <c r="C851" t="s">
        <v>2971</v>
      </c>
      <c r="D851" t="s">
        <v>79</v>
      </c>
      <c r="E851" t="s">
        <v>35</v>
      </c>
      <c r="F851" t="s">
        <v>36</v>
      </c>
      <c r="G851" s="1">
        <v>42906</v>
      </c>
      <c r="H851" s="1">
        <v>42894</v>
      </c>
      <c r="I851" s="83">
        <v>3444</v>
      </c>
      <c r="J851" s="1" t="s">
        <v>1665</v>
      </c>
      <c r="K851" t="s">
        <v>3641</v>
      </c>
      <c r="L851" t="s">
        <v>3020</v>
      </c>
      <c r="M851" t="s">
        <v>5949</v>
      </c>
      <c r="N851" t="s">
        <v>8273</v>
      </c>
      <c r="O851" t="s">
        <v>8275</v>
      </c>
      <c r="P851" t="s">
        <v>42</v>
      </c>
      <c r="Q851" t="str">
        <f t="shared" si="13"/>
        <v>#DC241f</v>
      </c>
      <c r="R851" t="s">
        <v>43</v>
      </c>
      <c r="S851">
        <v>2</v>
      </c>
      <c r="T851" s="80">
        <v>42894</v>
      </c>
      <c r="U851" s="1" t="s">
        <v>2920</v>
      </c>
      <c r="V851">
        <v>15417</v>
      </c>
      <c r="W851">
        <v>49571</v>
      </c>
      <c r="X851">
        <v>64430</v>
      </c>
      <c r="Y851" s="87">
        <v>0.31100845252264397</v>
      </c>
      <c r="Z851">
        <v>14327</v>
      </c>
      <c r="AA851">
        <v>252</v>
      </c>
      <c r="AB851" t="s">
        <v>2916</v>
      </c>
      <c r="AC851">
        <v>0.2890197897964536</v>
      </c>
      <c r="AD851">
        <v>0.76937761912152725</v>
      </c>
      <c r="AE851" s="82">
        <v>0.69014277061470497</v>
      </c>
      <c r="AF851">
        <v>0.66223248350090069</v>
      </c>
      <c r="AG851">
        <v>0.74612451950343439</v>
      </c>
      <c r="AH851">
        <v>8.37961892680677E-2</v>
      </c>
      <c r="AI851" t="s">
        <v>2925</v>
      </c>
      <c r="AJ851">
        <v>15417</v>
      </c>
    </row>
    <row r="852" spans="1:36" x14ac:dyDescent="0.2">
      <c r="A852" t="s">
        <v>1664</v>
      </c>
      <c r="B852" t="s">
        <v>1665</v>
      </c>
      <c r="C852" t="s">
        <v>2971</v>
      </c>
      <c r="D852" t="s">
        <v>79</v>
      </c>
      <c r="E852" t="s">
        <v>35</v>
      </c>
      <c r="F852" t="s">
        <v>36</v>
      </c>
      <c r="G852" s="1">
        <v>42906</v>
      </c>
      <c r="H852" s="1">
        <v>42894</v>
      </c>
      <c r="I852" s="83">
        <v>3444</v>
      </c>
      <c r="J852" s="1" t="s">
        <v>1665</v>
      </c>
      <c r="K852" t="s">
        <v>3642</v>
      </c>
      <c r="L852" t="s">
        <v>518</v>
      </c>
      <c r="M852" t="s">
        <v>5950</v>
      </c>
      <c r="N852" t="s">
        <v>8273</v>
      </c>
      <c r="O852" t="s">
        <v>8275</v>
      </c>
      <c r="P852" t="s">
        <v>52</v>
      </c>
      <c r="Q852" t="str">
        <f t="shared" si="13"/>
        <v>#FAA61A</v>
      </c>
      <c r="R852" t="s">
        <v>53</v>
      </c>
      <c r="S852">
        <v>2</v>
      </c>
      <c r="T852" s="80">
        <v>42894</v>
      </c>
      <c r="U852" s="1" t="s">
        <v>2920</v>
      </c>
      <c r="V852">
        <v>3126</v>
      </c>
      <c r="W852">
        <v>49571</v>
      </c>
      <c r="X852">
        <v>64430</v>
      </c>
      <c r="Y852" s="87">
        <v>6.3061063928506605E-2</v>
      </c>
      <c r="Z852">
        <v>14327</v>
      </c>
      <c r="AA852">
        <v>252</v>
      </c>
      <c r="AB852" t="s">
        <v>2916</v>
      </c>
      <c r="AC852">
        <v>0.2890197897964536</v>
      </c>
      <c r="AD852">
        <v>0.76937761912152725</v>
      </c>
      <c r="AE852" s="82">
        <v>0.69014277061470497</v>
      </c>
      <c r="AF852">
        <v>0.66223248350090069</v>
      </c>
      <c r="AG852">
        <v>0.74612451950343439</v>
      </c>
      <c r="AH852">
        <v>-2.06576075522476E-2</v>
      </c>
      <c r="AI852" t="s">
        <v>2925</v>
      </c>
      <c r="AJ852">
        <v>3126</v>
      </c>
    </row>
    <row r="853" spans="1:36" x14ac:dyDescent="0.2">
      <c r="A853" t="s">
        <v>1664</v>
      </c>
      <c r="B853" t="s">
        <v>1665</v>
      </c>
      <c r="C853" t="s">
        <v>2971</v>
      </c>
      <c r="D853" t="s">
        <v>79</v>
      </c>
      <c r="E853" t="s">
        <v>35</v>
      </c>
      <c r="F853" t="s">
        <v>36</v>
      </c>
      <c r="G853" s="1">
        <v>42906</v>
      </c>
      <c r="H853" s="1">
        <v>42894</v>
      </c>
      <c r="I853" s="83">
        <v>3444</v>
      </c>
      <c r="J853" s="1" t="s">
        <v>1665</v>
      </c>
      <c r="K853" t="s">
        <v>3643</v>
      </c>
      <c r="L853" t="s">
        <v>3459</v>
      </c>
      <c r="M853" t="s">
        <v>5951</v>
      </c>
      <c r="N853" t="s">
        <v>8273</v>
      </c>
      <c r="O853" t="s">
        <v>8275</v>
      </c>
      <c r="P853" t="s">
        <v>54</v>
      </c>
      <c r="Q853" t="str">
        <f t="shared" si="13"/>
        <v>#528D6B</v>
      </c>
      <c r="R853" t="s">
        <v>54</v>
      </c>
      <c r="S853">
        <v>2</v>
      </c>
      <c r="T853" s="80">
        <v>42894</v>
      </c>
      <c r="U853" s="1" t="s">
        <v>2920</v>
      </c>
      <c r="V853">
        <v>1002</v>
      </c>
      <c r="W853">
        <v>49571</v>
      </c>
      <c r="X853">
        <v>64430</v>
      </c>
      <c r="Y853" s="87">
        <v>2.0213431240039499E-2</v>
      </c>
      <c r="Z853">
        <v>14327</v>
      </c>
      <c r="AA853">
        <v>252</v>
      </c>
      <c r="AB853" t="s">
        <v>2916</v>
      </c>
      <c r="AC853">
        <v>0.2890197897964536</v>
      </c>
      <c r="AD853">
        <v>0.76937761912152725</v>
      </c>
      <c r="AE853" s="82">
        <v>0.69014277061470497</v>
      </c>
      <c r="AF853">
        <v>0.66223248350090069</v>
      </c>
      <c r="AG853">
        <v>0.74612451950343439</v>
      </c>
      <c r="AH853">
        <v>-2.56682013268404E-2</v>
      </c>
      <c r="AI853" t="s">
        <v>2925</v>
      </c>
      <c r="AJ853">
        <v>1002</v>
      </c>
    </row>
    <row r="854" spans="1:36" x14ac:dyDescent="0.2">
      <c r="A854" t="s">
        <v>1664</v>
      </c>
      <c r="B854" t="s">
        <v>1665</v>
      </c>
      <c r="C854" t="s">
        <v>2971</v>
      </c>
      <c r="D854" t="s">
        <v>79</v>
      </c>
      <c r="E854" t="s">
        <v>35</v>
      </c>
      <c r="F854" t="s">
        <v>36</v>
      </c>
      <c r="G854" s="1">
        <v>42906</v>
      </c>
      <c r="H854" s="1">
        <v>42894</v>
      </c>
      <c r="I854" s="83">
        <v>3444</v>
      </c>
      <c r="J854" s="1" t="s">
        <v>1665</v>
      </c>
      <c r="K854" t="s">
        <v>426</v>
      </c>
      <c r="L854" t="s">
        <v>3553</v>
      </c>
      <c r="M854" t="s">
        <v>5952</v>
      </c>
      <c r="N854" t="s">
        <v>8273</v>
      </c>
      <c r="O854" t="s">
        <v>8275</v>
      </c>
      <c r="P854" t="s">
        <v>3644</v>
      </c>
      <c r="Q854" t="str">
        <f t="shared" si="13"/>
        <v>#000000</v>
      </c>
      <c r="R854" t="s">
        <v>1667</v>
      </c>
      <c r="S854">
        <v>2</v>
      </c>
      <c r="T854" s="80">
        <v>42894</v>
      </c>
      <c r="U854" s="1" t="s">
        <v>2920</v>
      </c>
      <c r="V854">
        <v>282</v>
      </c>
      <c r="W854">
        <v>49571</v>
      </c>
      <c r="X854">
        <v>64430</v>
      </c>
      <c r="Y854" s="87">
        <v>5.6888099897117001E-3</v>
      </c>
      <c r="Z854">
        <v>14327</v>
      </c>
      <c r="AA854">
        <v>252</v>
      </c>
      <c r="AB854" t="s">
        <v>2916</v>
      </c>
      <c r="AC854">
        <v>0.2890197897964536</v>
      </c>
      <c r="AD854">
        <v>0.76937761912152725</v>
      </c>
      <c r="AE854" s="82">
        <v>0.69014277061470497</v>
      </c>
      <c r="AF854">
        <v>0.66223248350090069</v>
      </c>
      <c r="AG854">
        <v>0.74612451950343439</v>
      </c>
      <c r="AH854">
        <v>2.5427615532343999E-3</v>
      </c>
      <c r="AI854" t="s">
        <v>2925</v>
      </c>
      <c r="AJ854">
        <v>282</v>
      </c>
    </row>
    <row r="855" spans="1:36" x14ac:dyDescent="0.2">
      <c r="A855" t="s">
        <v>1661</v>
      </c>
      <c r="B855" t="s">
        <v>1662</v>
      </c>
      <c r="C855" t="s">
        <v>2971</v>
      </c>
      <c r="D855" t="s">
        <v>79</v>
      </c>
      <c r="E855" t="s">
        <v>35</v>
      </c>
      <c r="F855" t="s">
        <v>36</v>
      </c>
      <c r="G855" s="1">
        <v>42906</v>
      </c>
      <c r="H855" s="1">
        <v>42894</v>
      </c>
      <c r="I855" s="83">
        <v>3443</v>
      </c>
      <c r="J855" s="1" t="s">
        <v>1662</v>
      </c>
      <c r="K855" t="s">
        <v>790</v>
      </c>
      <c r="L855" t="s">
        <v>3045</v>
      </c>
      <c r="M855" t="s">
        <v>5953</v>
      </c>
      <c r="N855" t="s">
        <v>8272</v>
      </c>
      <c r="O855" t="s">
        <v>8277</v>
      </c>
      <c r="P855" t="s">
        <v>42</v>
      </c>
      <c r="Q855" t="str">
        <f t="shared" si="13"/>
        <v>#DC241f</v>
      </c>
      <c r="R855" t="s">
        <v>43</v>
      </c>
      <c r="S855">
        <v>2</v>
      </c>
      <c r="T855" s="80">
        <v>42894</v>
      </c>
      <c r="U855" s="1" t="s">
        <v>2915</v>
      </c>
      <c r="V855">
        <v>26430</v>
      </c>
      <c r="W855">
        <v>45306</v>
      </c>
      <c r="X855">
        <v>69918</v>
      </c>
      <c r="Y855" s="87">
        <v>0.58336644153092299</v>
      </c>
      <c r="Z855">
        <v>11248</v>
      </c>
      <c r="AA855">
        <v>335</v>
      </c>
      <c r="AB855" t="s">
        <v>2916</v>
      </c>
      <c r="AC855">
        <v>0.24826733765947115</v>
      </c>
      <c r="AD855">
        <v>0.64798764266712439</v>
      </c>
      <c r="AE855" s="82">
        <v>0.69014277061470497</v>
      </c>
      <c r="AF855">
        <v>0.66223248350090069</v>
      </c>
      <c r="AG855">
        <v>0.58115034168564916</v>
      </c>
      <c r="AH855">
        <v>9.3239052995891303E-2</v>
      </c>
      <c r="AI855" t="s">
        <v>2917</v>
      </c>
      <c r="AJ855">
        <v>26430</v>
      </c>
    </row>
    <row r="856" spans="1:36" x14ac:dyDescent="0.2">
      <c r="A856" t="s">
        <v>1661</v>
      </c>
      <c r="B856" t="s">
        <v>1662</v>
      </c>
      <c r="C856" t="s">
        <v>2971</v>
      </c>
      <c r="D856" t="s">
        <v>79</v>
      </c>
      <c r="E856" t="s">
        <v>35</v>
      </c>
      <c r="F856" t="s">
        <v>36</v>
      </c>
      <c r="G856" s="1">
        <v>42906</v>
      </c>
      <c r="H856" s="1">
        <v>42894</v>
      </c>
      <c r="I856" s="83">
        <v>3443</v>
      </c>
      <c r="J856" s="1" t="s">
        <v>1662</v>
      </c>
      <c r="K856" t="s">
        <v>174</v>
      </c>
      <c r="L856" t="s">
        <v>3645</v>
      </c>
      <c r="M856" t="s">
        <v>5954</v>
      </c>
      <c r="N856" t="s">
        <v>8272</v>
      </c>
      <c r="O856" t="s">
        <v>8275</v>
      </c>
      <c r="P856" t="s">
        <v>39</v>
      </c>
      <c r="Q856" t="str">
        <f t="shared" si="13"/>
        <v>#0087DC</v>
      </c>
      <c r="R856" t="s">
        <v>40</v>
      </c>
      <c r="S856">
        <v>2</v>
      </c>
      <c r="T856" s="80">
        <v>42894</v>
      </c>
      <c r="U856" s="1" t="s">
        <v>2920</v>
      </c>
      <c r="V856">
        <v>15182</v>
      </c>
      <c r="W856">
        <v>45306</v>
      </c>
      <c r="X856">
        <v>69918</v>
      </c>
      <c r="Y856" s="87">
        <v>0.33509910387145098</v>
      </c>
      <c r="Z856">
        <v>11248</v>
      </c>
      <c r="AA856">
        <v>335</v>
      </c>
      <c r="AB856" t="s">
        <v>2916</v>
      </c>
      <c r="AC856">
        <v>0.24826733765947115</v>
      </c>
      <c r="AD856">
        <v>0.64798764266712439</v>
      </c>
      <c r="AE856" s="82">
        <v>0.69014277061470497</v>
      </c>
      <c r="AF856">
        <v>0.66223248350090069</v>
      </c>
      <c r="AG856">
        <v>0.58115034168564916</v>
      </c>
      <c r="AH856">
        <v>6.1238251348179E-2</v>
      </c>
      <c r="AI856" t="s">
        <v>2917</v>
      </c>
      <c r="AJ856">
        <v>15182</v>
      </c>
    </row>
    <row r="857" spans="1:36" x14ac:dyDescent="0.2">
      <c r="A857" t="s">
        <v>1661</v>
      </c>
      <c r="B857" t="s">
        <v>1662</v>
      </c>
      <c r="C857" t="s">
        <v>2971</v>
      </c>
      <c r="D857" t="s">
        <v>79</v>
      </c>
      <c r="E857" t="s">
        <v>35</v>
      </c>
      <c r="F857" t="s">
        <v>36</v>
      </c>
      <c r="G857" s="1">
        <v>42906</v>
      </c>
      <c r="H857" s="1">
        <v>42894</v>
      </c>
      <c r="I857" s="83">
        <v>3443</v>
      </c>
      <c r="J857" s="1" t="s">
        <v>1662</v>
      </c>
      <c r="K857" t="s">
        <v>1663</v>
      </c>
      <c r="L857" t="s">
        <v>2956</v>
      </c>
      <c r="M857" t="s">
        <v>5955</v>
      </c>
      <c r="N857" t="s">
        <v>8273</v>
      </c>
      <c r="O857" t="s">
        <v>8275</v>
      </c>
      <c r="P857" t="s">
        <v>45</v>
      </c>
      <c r="Q857" t="str">
        <f t="shared" si="13"/>
        <v>#70147A</v>
      </c>
      <c r="R857" t="s">
        <v>45</v>
      </c>
      <c r="S857">
        <v>2</v>
      </c>
      <c r="T857" s="80">
        <v>42894</v>
      </c>
      <c r="U857" s="1" t="s">
        <v>2920</v>
      </c>
      <c r="V857">
        <v>2011</v>
      </c>
      <c r="W857">
        <v>45306</v>
      </c>
      <c r="X857">
        <v>69918</v>
      </c>
      <c r="Y857" s="87">
        <v>4.4387056901955602E-2</v>
      </c>
      <c r="Z857">
        <v>11248</v>
      </c>
      <c r="AA857">
        <v>335</v>
      </c>
      <c r="AB857" t="s">
        <v>2916</v>
      </c>
      <c r="AC857">
        <v>0.24826733765947115</v>
      </c>
      <c r="AD857">
        <v>0.64798764266712439</v>
      </c>
      <c r="AE857" s="82">
        <v>0.69014277061470497</v>
      </c>
      <c r="AF857">
        <v>0.66223248350090069</v>
      </c>
      <c r="AG857">
        <v>0.58115034168564916</v>
      </c>
      <c r="AH857">
        <v>-0.110953462451302</v>
      </c>
      <c r="AI857" t="s">
        <v>2917</v>
      </c>
      <c r="AJ857">
        <v>2011</v>
      </c>
    </row>
    <row r="858" spans="1:36" x14ac:dyDescent="0.2">
      <c r="A858" t="s">
        <v>1661</v>
      </c>
      <c r="B858" t="s">
        <v>1662</v>
      </c>
      <c r="C858" t="s">
        <v>2971</v>
      </c>
      <c r="D858" t="s">
        <v>79</v>
      </c>
      <c r="E858" t="s">
        <v>35</v>
      </c>
      <c r="F858" t="s">
        <v>36</v>
      </c>
      <c r="G858" s="1">
        <v>42906</v>
      </c>
      <c r="H858" s="1">
        <v>42894</v>
      </c>
      <c r="I858" s="83">
        <v>3443</v>
      </c>
      <c r="J858" s="1" t="s">
        <v>1662</v>
      </c>
      <c r="K858" t="s">
        <v>1666</v>
      </c>
      <c r="L858" t="s">
        <v>3092</v>
      </c>
      <c r="M858" t="s">
        <v>5956</v>
      </c>
      <c r="N858" t="s">
        <v>8273</v>
      </c>
      <c r="O858" t="s">
        <v>8275</v>
      </c>
      <c r="P858" t="s">
        <v>52</v>
      </c>
      <c r="Q858" t="str">
        <f t="shared" si="13"/>
        <v>#FAA61A</v>
      </c>
      <c r="R858" t="s">
        <v>53</v>
      </c>
      <c r="S858">
        <v>2</v>
      </c>
      <c r="T858" s="80">
        <v>42894</v>
      </c>
      <c r="U858" s="1" t="s">
        <v>2920</v>
      </c>
      <c r="V858">
        <v>1229</v>
      </c>
      <c r="W858">
        <v>45306</v>
      </c>
      <c r="X858">
        <v>69918</v>
      </c>
      <c r="Y858" s="87">
        <v>2.7126649891846599E-2</v>
      </c>
      <c r="Z858">
        <v>11248</v>
      </c>
      <c r="AA858">
        <v>335</v>
      </c>
      <c r="AB858" t="s">
        <v>2916</v>
      </c>
      <c r="AC858">
        <v>0.24826733765947115</v>
      </c>
      <c r="AD858">
        <v>0.64798764266712439</v>
      </c>
      <c r="AE858" s="82">
        <v>0.69014277061470497</v>
      </c>
      <c r="AF858">
        <v>0.66223248350090069</v>
      </c>
      <c r="AG858">
        <v>0.58115034168564916</v>
      </c>
      <c r="AH858">
        <v>-1.49360644638614E-2</v>
      </c>
      <c r="AI858" t="s">
        <v>2917</v>
      </c>
      <c r="AJ858">
        <v>1229</v>
      </c>
    </row>
    <row r="859" spans="1:36" x14ac:dyDescent="0.2">
      <c r="A859" t="s">
        <v>1661</v>
      </c>
      <c r="B859" t="s">
        <v>1662</v>
      </c>
      <c r="C859" t="s">
        <v>2971</v>
      </c>
      <c r="D859" t="s">
        <v>79</v>
      </c>
      <c r="E859" t="s">
        <v>35</v>
      </c>
      <c r="F859" t="s">
        <v>36</v>
      </c>
      <c r="G859" s="1">
        <v>42906</v>
      </c>
      <c r="H859" s="1">
        <v>42894</v>
      </c>
      <c r="I859" s="83">
        <v>3443</v>
      </c>
      <c r="J859" s="1" t="s">
        <v>1662</v>
      </c>
      <c r="K859" t="s">
        <v>3646</v>
      </c>
      <c r="L859" t="s">
        <v>2960</v>
      </c>
      <c r="M859" t="s">
        <v>5957</v>
      </c>
      <c r="N859" t="s">
        <v>8273</v>
      </c>
      <c r="O859" t="s">
        <v>8275</v>
      </c>
      <c r="P859" t="s">
        <v>54</v>
      </c>
      <c r="Q859" t="str">
        <f t="shared" si="13"/>
        <v>#528D6B</v>
      </c>
      <c r="R859" t="s">
        <v>54</v>
      </c>
      <c r="S859">
        <v>2</v>
      </c>
      <c r="T859" s="80">
        <v>42894</v>
      </c>
      <c r="U859" s="1" t="s">
        <v>2920</v>
      </c>
      <c r="V859">
        <v>454</v>
      </c>
      <c r="W859">
        <v>45306</v>
      </c>
      <c r="X859">
        <v>69918</v>
      </c>
      <c r="Y859" s="87">
        <v>1.0020747803822901E-2</v>
      </c>
      <c r="Z859">
        <v>11248</v>
      </c>
      <c r="AA859">
        <v>335</v>
      </c>
      <c r="AB859" t="s">
        <v>2916</v>
      </c>
      <c r="AC859">
        <v>0.24826733765947115</v>
      </c>
      <c r="AD859">
        <v>0.64798764266712439</v>
      </c>
      <c r="AE859" s="82">
        <v>0.69014277061470497</v>
      </c>
      <c r="AF859">
        <v>0.66223248350090069</v>
      </c>
      <c r="AG859">
        <v>0.58115034168564916</v>
      </c>
      <c r="AH859">
        <v>-1.9572588795883101E-2</v>
      </c>
      <c r="AI859" t="s">
        <v>2917</v>
      </c>
      <c r="AJ859">
        <v>454</v>
      </c>
    </row>
    <row r="860" spans="1:36" x14ac:dyDescent="0.2">
      <c r="A860" t="s">
        <v>1681</v>
      </c>
      <c r="B860" t="s">
        <v>1682</v>
      </c>
      <c r="C860" t="s">
        <v>3087</v>
      </c>
      <c r="D860" t="s">
        <v>266</v>
      </c>
      <c r="E860" t="s">
        <v>35</v>
      </c>
      <c r="F860" t="s">
        <v>36</v>
      </c>
      <c r="G860" s="1">
        <v>42906</v>
      </c>
      <c r="H860" s="1">
        <v>42894</v>
      </c>
      <c r="I860" s="83">
        <v>3445</v>
      </c>
      <c r="J860" s="1" t="s">
        <v>1682</v>
      </c>
      <c r="K860" t="s">
        <v>1744</v>
      </c>
      <c r="L860" t="s">
        <v>3647</v>
      </c>
      <c r="M860" t="s">
        <v>5958</v>
      </c>
      <c r="N860" t="s">
        <v>8272</v>
      </c>
      <c r="O860" t="s">
        <v>8277</v>
      </c>
      <c r="P860" t="s">
        <v>39</v>
      </c>
      <c r="Q860" t="str">
        <f t="shared" si="13"/>
        <v>#0087DC</v>
      </c>
      <c r="R860" t="s">
        <v>40</v>
      </c>
      <c r="S860">
        <v>2</v>
      </c>
      <c r="T860" s="80">
        <v>42894</v>
      </c>
      <c r="U860" s="1" t="s">
        <v>2915</v>
      </c>
      <c r="V860">
        <v>31744</v>
      </c>
      <c r="W860">
        <v>50593</v>
      </c>
      <c r="X860">
        <v>72184</v>
      </c>
      <c r="Y860" s="87">
        <v>0.62743857845947004</v>
      </c>
      <c r="Z860">
        <v>21136</v>
      </c>
      <c r="AA860">
        <v>99</v>
      </c>
      <c r="AB860" t="s">
        <v>2916</v>
      </c>
      <c r="AC860">
        <v>0.41776530350048424</v>
      </c>
      <c r="AD860">
        <v>0.70088939377147286</v>
      </c>
      <c r="AE860" s="82">
        <v>0.71815083023645943</v>
      </c>
      <c r="AF860">
        <v>0.66223248350090069</v>
      </c>
      <c r="AG860">
        <v>0.70812802543168851</v>
      </c>
      <c r="AH860">
        <v>5.0060298248884201E-2</v>
      </c>
      <c r="AI860" t="s">
        <v>2925</v>
      </c>
      <c r="AJ860">
        <v>31744</v>
      </c>
    </row>
    <row r="861" spans="1:36" x14ac:dyDescent="0.2">
      <c r="A861" t="s">
        <v>1681</v>
      </c>
      <c r="B861" t="s">
        <v>1682</v>
      </c>
      <c r="C861" t="s">
        <v>3087</v>
      </c>
      <c r="D861" t="s">
        <v>266</v>
      </c>
      <c r="E861" t="s">
        <v>35</v>
      </c>
      <c r="F861" t="s">
        <v>36</v>
      </c>
      <c r="G861" s="1">
        <v>42906</v>
      </c>
      <c r="H861" s="1">
        <v>42894</v>
      </c>
      <c r="I861" s="83">
        <v>3445</v>
      </c>
      <c r="J861" s="1" t="s">
        <v>1682</v>
      </c>
      <c r="K861" t="s">
        <v>3648</v>
      </c>
      <c r="L861" t="s">
        <v>3649</v>
      </c>
      <c r="M861" t="s">
        <v>5959</v>
      </c>
      <c r="N861" t="s">
        <v>8273</v>
      </c>
      <c r="O861" t="s">
        <v>8275</v>
      </c>
      <c r="P861" t="s">
        <v>42</v>
      </c>
      <c r="Q861" t="str">
        <f t="shared" si="13"/>
        <v>#DC241f</v>
      </c>
      <c r="R861" t="s">
        <v>43</v>
      </c>
      <c r="S861">
        <v>2</v>
      </c>
      <c r="T861" s="80">
        <v>42894</v>
      </c>
      <c r="U861" s="1" t="s">
        <v>2920</v>
      </c>
      <c r="V861">
        <v>10608</v>
      </c>
      <c r="W861">
        <v>50593</v>
      </c>
      <c r="X861">
        <v>72184</v>
      </c>
      <c r="Y861" s="87">
        <v>0.20967327495898599</v>
      </c>
      <c r="Z861">
        <v>21136</v>
      </c>
      <c r="AA861">
        <v>99</v>
      </c>
      <c r="AB861" t="s">
        <v>2916</v>
      </c>
      <c r="AC861">
        <v>0.41776530350048424</v>
      </c>
      <c r="AD861">
        <v>0.70088939377147286</v>
      </c>
      <c r="AE861" s="82">
        <v>0.71815083023645943</v>
      </c>
      <c r="AF861">
        <v>0.66223248350090069</v>
      </c>
      <c r="AG861">
        <v>0.70812802543168851</v>
      </c>
      <c r="AH861">
        <v>7.9893248023509097E-2</v>
      </c>
      <c r="AI861" t="s">
        <v>2925</v>
      </c>
      <c r="AJ861">
        <v>10608</v>
      </c>
    </row>
    <row r="862" spans="1:36" x14ac:dyDescent="0.2">
      <c r="A862" t="s">
        <v>1681</v>
      </c>
      <c r="B862" t="s">
        <v>1682</v>
      </c>
      <c r="C862" t="s">
        <v>3087</v>
      </c>
      <c r="D862" t="s">
        <v>266</v>
      </c>
      <c r="E862" t="s">
        <v>35</v>
      </c>
      <c r="F862" t="s">
        <v>36</v>
      </c>
      <c r="G862" s="1">
        <v>42906</v>
      </c>
      <c r="H862" s="1">
        <v>42894</v>
      </c>
      <c r="I862" s="83">
        <v>3445</v>
      </c>
      <c r="J862" s="1" t="s">
        <v>1682</v>
      </c>
      <c r="K862" t="s">
        <v>197</v>
      </c>
      <c r="L862" t="s">
        <v>3238</v>
      </c>
      <c r="M862" t="s">
        <v>5960</v>
      </c>
      <c r="N862" t="s">
        <v>8273</v>
      </c>
      <c r="O862" t="s">
        <v>8275</v>
      </c>
      <c r="P862" t="s">
        <v>52</v>
      </c>
      <c r="Q862" t="str">
        <f t="shared" si="13"/>
        <v>#FAA61A</v>
      </c>
      <c r="R862" t="s">
        <v>53</v>
      </c>
      <c r="S862">
        <v>2</v>
      </c>
      <c r="T862" s="80">
        <v>42894</v>
      </c>
      <c r="U862" s="1" t="s">
        <v>2920</v>
      </c>
      <c r="V862">
        <v>4706</v>
      </c>
      <c r="W862">
        <v>50593</v>
      </c>
      <c r="X862">
        <v>72184</v>
      </c>
      <c r="Y862" s="87">
        <v>9.3016820508766002E-2</v>
      </c>
      <c r="Z862">
        <v>21136</v>
      </c>
      <c r="AA862">
        <v>99</v>
      </c>
      <c r="AB862" t="s">
        <v>2916</v>
      </c>
      <c r="AC862">
        <v>0.41776530350048424</v>
      </c>
      <c r="AD862">
        <v>0.70088939377147286</v>
      </c>
      <c r="AE862" s="82">
        <v>0.71815083023645943</v>
      </c>
      <c r="AF862">
        <v>0.66223248350090069</v>
      </c>
      <c r="AG862">
        <v>0.70812802543168851</v>
      </c>
      <c r="AH862">
        <v>1.2332822630955099E-2</v>
      </c>
      <c r="AI862" t="s">
        <v>2925</v>
      </c>
      <c r="AJ862">
        <v>4706</v>
      </c>
    </row>
    <row r="863" spans="1:36" x14ac:dyDescent="0.2">
      <c r="A863" t="s">
        <v>1681</v>
      </c>
      <c r="B863" t="s">
        <v>1682</v>
      </c>
      <c r="C863" t="s">
        <v>3087</v>
      </c>
      <c r="D863" t="s">
        <v>266</v>
      </c>
      <c r="E863" t="s">
        <v>35</v>
      </c>
      <c r="F863" t="s">
        <v>36</v>
      </c>
      <c r="G863" s="1">
        <v>42906</v>
      </c>
      <c r="H863" s="1">
        <v>42894</v>
      </c>
      <c r="I863" s="83">
        <v>3445</v>
      </c>
      <c r="J863" s="1" t="s">
        <v>1682</v>
      </c>
      <c r="K863" t="s">
        <v>462</v>
      </c>
      <c r="L863" t="s">
        <v>3586</v>
      </c>
      <c r="M863" t="s">
        <v>5961</v>
      </c>
      <c r="N863" t="s">
        <v>8273</v>
      </c>
      <c r="O863" t="s">
        <v>8275</v>
      </c>
      <c r="P863" t="s">
        <v>45</v>
      </c>
      <c r="Q863" t="str">
        <f t="shared" si="13"/>
        <v>#70147A</v>
      </c>
      <c r="R863" t="s">
        <v>45</v>
      </c>
      <c r="S863">
        <v>2</v>
      </c>
      <c r="T863" s="80">
        <v>42894</v>
      </c>
      <c r="U863" s="1" t="s">
        <v>2920</v>
      </c>
      <c r="V863">
        <v>1706</v>
      </c>
      <c r="W863">
        <v>50593</v>
      </c>
      <c r="X863">
        <v>72184</v>
      </c>
      <c r="Y863" s="87">
        <v>3.3720079852944097E-2</v>
      </c>
      <c r="Z863">
        <v>21136</v>
      </c>
      <c r="AA863">
        <v>99</v>
      </c>
      <c r="AB863" t="s">
        <v>2916</v>
      </c>
      <c r="AC863">
        <v>0.41776530350048424</v>
      </c>
      <c r="AD863">
        <v>0.70088939377147286</v>
      </c>
      <c r="AE863" s="82">
        <v>0.71815083023645943</v>
      </c>
      <c r="AF863">
        <v>0.66223248350090069</v>
      </c>
      <c r="AG863">
        <v>0.70812802543168851</v>
      </c>
      <c r="AH863">
        <v>-0.120220253983729</v>
      </c>
      <c r="AI863" t="s">
        <v>2925</v>
      </c>
      <c r="AJ863">
        <v>1706</v>
      </c>
    </row>
    <row r="864" spans="1:36" x14ac:dyDescent="0.2">
      <c r="A864" t="s">
        <v>1681</v>
      </c>
      <c r="B864" t="s">
        <v>1682</v>
      </c>
      <c r="C864" t="s">
        <v>3087</v>
      </c>
      <c r="D864" t="s">
        <v>266</v>
      </c>
      <c r="E864" t="s">
        <v>35</v>
      </c>
      <c r="F864" t="s">
        <v>36</v>
      </c>
      <c r="G864" s="1">
        <v>42906</v>
      </c>
      <c r="H864" s="1">
        <v>42894</v>
      </c>
      <c r="I864" s="83">
        <v>3445</v>
      </c>
      <c r="J864" s="1" t="s">
        <v>1682</v>
      </c>
      <c r="K864" t="s">
        <v>3650</v>
      </c>
      <c r="L864" t="s">
        <v>3144</v>
      </c>
      <c r="M864" t="s">
        <v>5962</v>
      </c>
      <c r="N864" t="s">
        <v>8272</v>
      </c>
      <c r="O864" t="s">
        <v>8275</v>
      </c>
      <c r="P864" t="s">
        <v>54</v>
      </c>
      <c r="Q864" t="str">
        <f t="shared" si="13"/>
        <v>#528D6B</v>
      </c>
      <c r="R864" t="s">
        <v>54</v>
      </c>
      <c r="S864">
        <v>2</v>
      </c>
      <c r="T864" s="80">
        <v>42894</v>
      </c>
      <c r="U864" s="1" t="s">
        <v>2920</v>
      </c>
      <c r="V864">
        <v>1606</v>
      </c>
      <c r="W864">
        <v>50593</v>
      </c>
      <c r="X864">
        <v>72184</v>
      </c>
      <c r="Y864" s="87">
        <v>3.17435218310834E-2</v>
      </c>
      <c r="Z864">
        <v>21136</v>
      </c>
      <c r="AA864">
        <v>99</v>
      </c>
      <c r="AB864" t="s">
        <v>2916</v>
      </c>
      <c r="AC864">
        <v>0.41776530350048424</v>
      </c>
      <c r="AD864">
        <v>0.70088939377147286</v>
      </c>
      <c r="AE864" s="82">
        <v>0.71815083023645943</v>
      </c>
      <c r="AF864">
        <v>0.66223248350090069</v>
      </c>
      <c r="AG864">
        <v>0.70812802543168851</v>
      </c>
      <c r="AH864">
        <v>-2.6473839308368899E-2</v>
      </c>
      <c r="AI864" t="s">
        <v>2925</v>
      </c>
      <c r="AJ864">
        <v>1606</v>
      </c>
    </row>
    <row r="865" spans="1:36" x14ac:dyDescent="0.2">
      <c r="A865" t="s">
        <v>1681</v>
      </c>
      <c r="B865" t="s">
        <v>1682</v>
      </c>
      <c r="C865" t="s">
        <v>3087</v>
      </c>
      <c r="D865" t="s">
        <v>266</v>
      </c>
      <c r="E865" t="s">
        <v>35</v>
      </c>
      <c r="F865" t="s">
        <v>36</v>
      </c>
      <c r="G865" s="1">
        <v>42906</v>
      </c>
      <c r="H865" s="1">
        <v>42894</v>
      </c>
      <c r="I865" s="83">
        <v>3445</v>
      </c>
      <c r="J865" s="1" t="s">
        <v>1682</v>
      </c>
      <c r="K865" t="s">
        <v>3651</v>
      </c>
      <c r="L865" t="s">
        <v>3547</v>
      </c>
      <c r="M865" t="s">
        <v>5963</v>
      </c>
      <c r="N865" t="s">
        <v>8273</v>
      </c>
      <c r="O865" t="s">
        <v>8275</v>
      </c>
      <c r="P865" t="s">
        <v>3652</v>
      </c>
      <c r="Q865" t="str">
        <f t="shared" si="13"/>
        <v>#000000</v>
      </c>
      <c r="R865" t="s">
        <v>1929</v>
      </c>
      <c r="S865">
        <v>2</v>
      </c>
      <c r="T865" s="80">
        <v>42894</v>
      </c>
      <c r="U865" s="1" t="s">
        <v>2920</v>
      </c>
      <c r="V865">
        <v>223</v>
      </c>
      <c r="W865">
        <v>50593</v>
      </c>
      <c r="X865">
        <v>72184</v>
      </c>
      <c r="Y865" s="87">
        <v>4.4077243887493999E-3</v>
      </c>
      <c r="Z865">
        <v>21136</v>
      </c>
      <c r="AA865">
        <v>99</v>
      </c>
      <c r="AB865" t="s">
        <v>2916</v>
      </c>
      <c r="AC865">
        <v>0.41776530350048424</v>
      </c>
      <c r="AD865">
        <v>0.70088939377147286</v>
      </c>
      <c r="AE865" s="82">
        <v>0.71815083023645943</v>
      </c>
      <c r="AF865">
        <v>0.66223248350090069</v>
      </c>
      <c r="AG865">
        <v>0.70812802543168851</v>
      </c>
      <c r="AH865">
        <v>0</v>
      </c>
      <c r="AI865" t="s">
        <v>2925</v>
      </c>
      <c r="AJ865">
        <v>223</v>
      </c>
    </row>
    <row r="866" spans="1:36" x14ac:dyDescent="0.2">
      <c r="A866" t="s">
        <v>570</v>
      </c>
      <c r="B866" t="s">
        <v>571</v>
      </c>
      <c r="C866" t="s">
        <v>3054</v>
      </c>
      <c r="D866" t="s">
        <v>237</v>
      </c>
      <c r="E866" t="s">
        <v>35</v>
      </c>
      <c r="F866" t="s">
        <v>36</v>
      </c>
      <c r="G866" s="1">
        <v>42906</v>
      </c>
      <c r="H866" s="1">
        <v>42894</v>
      </c>
      <c r="I866" s="83">
        <v>3446</v>
      </c>
      <c r="J866" s="1" t="s">
        <v>571</v>
      </c>
      <c r="K866" t="s">
        <v>3653</v>
      </c>
      <c r="L866" t="s">
        <v>3148</v>
      </c>
      <c r="M866" t="s">
        <v>5964</v>
      </c>
      <c r="N866" t="s">
        <v>8272</v>
      </c>
      <c r="O866" t="s">
        <v>8277</v>
      </c>
      <c r="P866" t="s">
        <v>42</v>
      </c>
      <c r="Q866" t="str">
        <f t="shared" si="13"/>
        <v>#DC241f</v>
      </c>
      <c r="R866" t="s">
        <v>43</v>
      </c>
      <c r="S866">
        <v>2</v>
      </c>
      <c r="T866" s="80">
        <v>42894</v>
      </c>
      <c r="U866" s="1" t="s">
        <v>2915</v>
      </c>
      <c r="V866">
        <v>28814</v>
      </c>
      <c r="W866">
        <v>56545</v>
      </c>
      <c r="X866">
        <v>81343</v>
      </c>
      <c r="Y866" s="87">
        <v>0.50957644354054199</v>
      </c>
      <c r="Z866">
        <v>3321</v>
      </c>
      <c r="AA866">
        <v>522</v>
      </c>
      <c r="AB866" t="s">
        <v>2916</v>
      </c>
      <c r="AC866">
        <v>5.8731983376072154E-2</v>
      </c>
      <c r="AD866">
        <v>0.69514279040605831</v>
      </c>
      <c r="AE866" s="82">
        <v>0.66363231443783754</v>
      </c>
      <c r="AF866">
        <v>0.66223248350090069</v>
      </c>
      <c r="AG866">
        <v>0.6723078851698634</v>
      </c>
      <c r="AH866">
        <v>9.17878923565041E-2</v>
      </c>
      <c r="AI866" t="s">
        <v>2917</v>
      </c>
      <c r="AJ866">
        <v>28814</v>
      </c>
    </row>
    <row r="867" spans="1:36" x14ac:dyDescent="0.2">
      <c r="A867" t="s">
        <v>570</v>
      </c>
      <c r="B867" t="s">
        <v>571</v>
      </c>
      <c r="C867" t="s">
        <v>3054</v>
      </c>
      <c r="D867" t="s">
        <v>237</v>
      </c>
      <c r="E867" t="s">
        <v>35</v>
      </c>
      <c r="F867" t="s">
        <v>36</v>
      </c>
      <c r="G867" s="1">
        <v>42906</v>
      </c>
      <c r="H867" s="1">
        <v>42894</v>
      </c>
      <c r="I867" s="83">
        <v>3446</v>
      </c>
      <c r="J867" s="1" t="s">
        <v>571</v>
      </c>
      <c r="K867" t="s">
        <v>3654</v>
      </c>
      <c r="L867" t="s">
        <v>3581</v>
      </c>
      <c r="M867" t="s">
        <v>5965</v>
      </c>
      <c r="N867" t="s">
        <v>8272</v>
      </c>
      <c r="O867" t="s">
        <v>8275</v>
      </c>
      <c r="P867" t="s">
        <v>39</v>
      </c>
      <c r="Q867" t="str">
        <f t="shared" si="13"/>
        <v>#0087DC</v>
      </c>
      <c r="R867" t="s">
        <v>40</v>
      </c>
      <c r="S867">
        <v>2</v>
      </c>
      <c r="T867" s="80">
        <v>42894</v>
      </c>
      <c r="U867" s="1" t="s">
        <v>2920</v>
      </c>
      <c r="V867">
        <v>25493</v>
      </c>
      <c r="W867">
        <v>56545</v>
      </c>
      <c r="X867">
        <v>81343</v>
      </c>
      <c r="Y867" s="87">
        <v>0.45084446016447</v>
      </c>
      <c r="Z867">
        <v>3321</v>
      </c>
      <c r="AA867">
        <v>522</v>
      </c>
      <c r="AB867" t="s">
        <v>2916</v>
      </c>
      <c r="AC867">
        <v>5.8731983376072154E-2</v>
      </c>
      <c r="AD867">
        <v>0.69514279040605831</v>
      </c>
      <c r="AE867" s="82">
        <v>0.66363231443783754</v>
      </c>
      <c r="AF867">
        <v>0.66223248350090069</v>
      </c>
      <c r="AG867">
        <v>0.6723078851698634</v>
      </c>
      <c r="AH867">
        <v>6.0111661357832698E-2</v>
      </c>
      <c r="AI867" t="s">
        <v>2917</v>
      </c>
      <c r="AJ867">
        <v>25493</v>
      </c>
    </row>
    <row r="868" spans="1:36" x14ac:dyDescent="0.2">
      <c r="A868" t="s">
        <v>570</v>
      </c>
      <c r="B868" t="s">
        <v>571</v>
      </c>
      <c r="C868" t="s">
        <v>3054</v>
      </c>
      <c r="D868" t="s">
        <v>237</v>
      </c>
      <c r="E868" t="s">
        <v>35</v>
      </c>
      <c r="F868" t="s">
        <v>36</v>
      </c>
      <c r="G868" s="1">
        <v>42906</v>
      </c>
      <c r="H868" s="1">
        <v>42894</v>
      </c>
      <c r="I868" s="83">
        <v>3446</v>
      </c>
      <c r="J868" s="1" t="s">
        <v>571</v>
      </c>
      <c r="K868" t="s">
        <v>50</v>
      </c>
      <c r="L868" t="s">
        <v>3655</v>
      </c>
      <c r="M868" t="s">
        <v>5966</v>
      </c>
      <c r="N868" t="s">
        <v>8273</v>
      </c>
      <c r="O868" t="s">
        <v>8275</v>
      </c>
      <c r="P868" t="s">
        <v>52</v>
      </c>
      <c r="Q868" t="str">
        <f t="shared" si="13"/>
        <v>#FAA61A</v>
      </c>
      <c r="R868" t="s">
        <v>53</v>
      </c>
      <c r="S868">
        <v>2</v>
      </c>
      <c r="T868" s="80">
        <v>42894</v>
      </c>
      <c r="U868" s="1" t="s">
        <v>2920</v>
      </c>
      <c r="V868">
        <v>1214</v>
      </c>
      <c r="W868">
        <v>56545</v>
      </c>
      <c r="X868">
        <v>81343</v>
      </c>
      <c r="Y868" s="87">
        <v>2.1469625961623499E-2</v>
      </c>
      <c r="Z868">
        <v>3321</v>
      </c>
      <c r="AA868">
        <v>522</v>
      </c>
      <c r="AB868" t="s">
        <v>2916</v>
      </c>
      <c r="AC868">
        <v>5.8731983376072154E-2</v>
      </c>
      <c r="AD868">
        <v>0.69514279040605831</v>
      </c>
      <c r="AE868" s="82">
        <v>0.66363231443783754</v>
      </c>
      <c r="AF868">
        <v>0.66223248350090069</v>
      </c>
      <c r="AG868">
        <v>0.6723078851698634</v>
      </c>
      <c r="AH868">
        <v>-1.44058168875281E-2</v>
      </c>
      <c r="AI868" t="s">
        <v>2917</v>
      </c>
      <c r="AJ868">
        <v>1214</v>
      </c>
    </row>
    <row r="869" spans="1:36" x14ac:dyDescent="0.2">
      <c r="A869" t="s">
        <v>570</v>
      </c>
      <c r="B869" t="s">
        <v>571</v>
      </c>
      <c r="C869" t="s">
        <v>3054</v>
      </c>
      <c r="D869" t="s">
        <v>237</v>
      </c>
      <c r="E869" t="s">
        <v>35</v>
      </c>
      <c r="F869" t="s">
        <v>36</v>
      </c>
      <c r="G869" s="1">
        <v>42906</v>
      </c>
      <c r="H869" s="1">
        <v>42894</v>
      </c>
      <c r="I869" s="83">
        <v>3446</v>
      </c>
      <c r="J869" s="1" t="s">
        <v>571</v>
      </c>
      <c r="K869" t="s">
        <v>3656</v>
      </c>
      <c r="L869" t="s">
        <v>3068</v>
      </c>
      <c r="M869" t="s">
        <v>5967</v>
      </c>
      <c r="N869" t="s">
        <v>8273</v>
      </c>
      <c r="O869" t="s">
        <v>8275</v>
      </c>
      <c r="P869" t="s">
        <v>54</v>
      </c>
      <c r="Q869" t="str">
        <f t="shared" si="13"/>
        <v>#528D6B</v>
      </c>
      <c r="R869" t="s">
        <v>54</v>
      </c>
      <c r="S869">
        <v>2</v>
      </c>
      <c r="T869" s="80">
        <v>42894</v>
      </c>
      <c r="U869" s="1" t="s">
        <v>2920</v>
      </c>
      <c r="V869">
        <v>1024</v>
      </c>
      <c r="W869">
        <v>56545</v>
      </c>
      <c r="X869">
        <v>81343</v>
      </c>
      <c r="Y869" s="87">
        <v>1.8109470333362802E-2</v>
      </c>
      <c r="Z869">
        <v>3321</v>
      </c>
      <c r="AA869">
        <v>522</v>
      </c>
      <c r="AB869" t="s">
        <v>2916</v>
      </c>
      <c r="AC869">
        <v>5.8731983376072154E-2</v>
      </c>
      <c r="AD869">
        <v>0.69514279040605831</v>
      </c>
      <c r="AE869" s="82">
        <v>0.66363231443783754</v>
      </c>
      <c r="AF869">
        <v>0.66223248350090069</v>
      </c>
      <c r="AG869">
        <v>0.6723078851698634</v>
      </c>
      <c r="AH869">
        <v>-7.3613482383320999E-3</v>
      </c>
      <c r="AI869" t="s">
        <v>2917</v>
      </c>
      <c r="AJ869">
        <v>1024</v>
      </c>
    </row>
    <row r="870" spans="1:36" x14ac:dyDescent="0.2">
      <c r="A870" t="s">
        <v>576</v>
      </c>
      <c r="B870" t="s">
        <v>577</v>
      </c>
      <c r="C870" t="s">
        <v>3054</v>
      </c>
      <c r="D870" t="s">
        <v>237</v>
      </c>
      <c r="E870" t="s">
        <v>35</v>
      </c>
      <c r="F870" t="s">
        <v>36</v>
      </c>
      <c r="G870" s="1">
        <v>42906</v>
      </c>
      <c r="H870" s="1">
        <v>42894</v>
      </c>
      <c r="I870" s="83">
        <v>3448</v>
      </c>
      <c r="J870" s="1" t="s">
        <v>577</v>
      </c>
      <c r="K870" t="s">
        <v>578</v>
      </c>
      <c r="L870" t="s">
        <v>3451</v>
      </c>
      <c r="M870" t="s">
        <v>5968</v>
      </c>
      <c r="N870" t="s">
        <v>8272</v>
      </c>
      <c r="O870" t="s">
        <v>8277</v>
      </c>
      <c r="P870" t="s">
        <v>42</v>
      </c>
      <c r="Q870" t="str">
        <f t="shared" si="13"/>
        <v>#DC241f</v>
      </c>
      <c r="R870" t="s">
        <v>43</v>
      </c>
      <c r="S870">
        <v>2</v>
      </c>
      <c r="T870" s="80">
        <v>42894</v>
      </c>
      <c r="U870" s="1" t="s">
        <v>2915</v>
      </c>
      <c r="V870">
        <v>24915</v>
      </c>
      <c r="W870">
        <v>43024</v>
      </c>
      <c r="X870">
        <v>71718</v>
      </c>
      <c r="Y870" s="87">
        <v>0.57909538862030396</v>
      </c>
      <c r="Z870">
        <v>10131</v>
      </c>
      <c r="AA870">
        <v>354</v>
      </c>
      <c r="AB870" t="s">
        <v>2916</v>
      </c>
      <c r="AC870">
        <v>0.23547322424693196</v>
      </c>
      <c r="AD870">
        <v>0.59990518419364736</v>
      </c>
      <c r="AE870" s="82">
        <v>0.66363231443783754</v>
      </c>
      <c r="AF870">
        <v>0.66223248350090069</v>
      </c>
      <c r="AG870">
        <v>0.56820737741790373</v>
      </c>
      <c r="AH870">
        <v>8.8249272836039699E-2</v>
      </c>
      <c r="AI870" t="s">
        <v>2917</v>
      </c>
      <c r="AJ870">
        <v>24915</v>
      </c>
    </row>
    <row r="871" spans="1:36" x14ac:dyDescent="0.2">
      <c r="A871" t="s">
        <v>576</v>
      </c>
      <c r="B871" t="s">
        <v>577</v>
      </c>
      <c r="C871" t="s">
        <v>3054</v>
      </c>
      <c r="D871" t="s">
        <v>237</v>
      </c>
      <c r="E871" t="s">
        <v>35</v>
      </c>
      <c r="F871" t="s">
        <v>36</v>
      </c>
      <c r="G871" s="1">
        <v>42906</v>
      </c>
      <c r="H871" s="1">
        <v>42894</v>
      </c>
      <c r="I871" s="83">
        <v>3448</v>
      </c>
      <c r="J871" s="1" t="s">
        <v>577</v>
      </c>
      <c r="K871" t="s">
        <v>472</v>
      </c>
      <c r="L871" t="s">
        <v>3413</v>
      </c>
      <c r="M871" t="s">
        <v>5969</v>
      </c>
      <c r="N871" t="s">
        <v>8273</v>
      </c>
      <c r="O871" t="s">
        <v>8275</v>
      </c>
      <c r="P871" t="s">
        <v>39</v>
      </c>
      <c r="Q871" t="str">
        <f t="shared" si="13"/>
        <v>#0087DC</v>
      </c>
      <c r="R871" t="s">
        <v>40</v>
      </c>
      <c r="S871">
        <v>2</v>
      </c>
      <c r="T871" s="80">
        <v>42894</v>
      </c>
      <c r="U871" s="1" t="s">
        <v>2920</v>
      </c>
      <c r="V871">
        <v>14784</v>
      </c>
      <c r="W871">
        <v>43024</v>
      </c>
      <c r="X871">
        <v>71718</v>
      </c>
      <c r="Y871" s="87">
        <v>0.34362216437337301</v>
      </c>
      <c r="Z871">
        <v>10131</v>
      </c>
      <c r="AA871">
        <v>354</v>
      </c>
      <c r="AB871" t="s">
        <v>2916</v>
      </c>
      <c r="AC871">
        <v>0.23547322424693196</v>
      </c>
      <c r="AD871">
        <v>0.59990518419364736</v>
      </c>
      <c r="AE871" s="82">
        <v>0.66363231443783754</v>
      </c>
      <c r="AF871">
        <v>0.66223248350090069</v>
      </c>
      <c r="AG871">
        <v>0.56820737741790373</v>
      </c>
      <c r="AH871">
        <v>0.13615061563512401</v>
      </c>
      <c r="AI871" t="s">
        <v>2917</v>
      </c>
      <c r="AJ871">
        <v>14784</v>
      </c>
    </row>
    <row r="872" spans="1:36" x14ac:dyDescent="0.2">
      <c r="A872" t="s">
        <v>576</v>
      </c>
      <c r="B872" t="s">
        <v>577</v>
      </c>
      <c r="C872" t="s">
        <v>3054</v>
      </c>
      <c r="D872" t="s">
        <v>237</v>
      </c>
      <c r="E872" t="s">
        <v>35</v>
      </c>
      <c r="F872" t="s">
        <v>36</v>
      </c>
      <c r="G872" s="1">
        <v>42906</v>
      </c>
      <c r="H872" s="1">
        <v>42894</v>
      </c>
      <c r="I872" s="83">
        <v>3448</v>
      </c>
      <c r="J872" s="1" t="s">
        <v>577</v>
      </c>
      <c r="K872" t="s">
        <v>3657</v>
      </c>
      <c r="L872" t="s">
        <v>3105</v>
      </c>
      <c r="M872" t="s">
        <v>5970</v>
      </c>
      <c r="N872" t="s">
        <v>8273</v>
      </c>
      <c r="O872" t="s">
        <v>8275</v>
      </c>
      <c r="P872" t="s">
        <v>3063</v>
      </c>
      <c r="Q872" t="str">
        <f t="shared" si="13"/>
        <v>#000000</v>
      </c>
      <c r="R872" t="s">
        <v>3063</v>
      </c>
      <c r="S872">
        <v>2</v>
      </c>
      <c r="T872" s="80">
        <v>42894</v>
      </c>
      <c r="U872" s="1" t="s">
        <v>2920</v>
      </c>
      <c r="V872">
        <v>1346</v>
      </c>
      <c r="W872">
        <v>43024</v>
      </c>
      <c r="X872">
        <v>71718</v>
      </c>
      <c r="Y872" s="87">
        <v>3.1284864261807398E-2</v>
      </c>
      <c r="Z872">
        <v>10131</v>
      </c>
      <c r="AA872">
        <v>354</v>
      </c>
      <c r="AB872" t="s">
        <v>2916</v>
      </c>
      <c r="AC872">
        <v>0.23547322424693196</v>
      </c>
      <c r="AD872">
        <v>0.59990518419364736</v>
      </c>
      <c r="AE872" s="82">
        <v>0.66363231443783754</v>
      </c>
      <c r="AF872">
        <v>0.66223248350090069</v>
      </c>
      <c r="AG872">
        <v>0.56820737741790373</v>
      </c>
      <c r="AH872">
        <v>0</v>
      </c>
      <c r="AI872" t="s">
        <v>2917</v>
      </c>
      <c r="AJ872">
        <v>1346</v>
      </c>
    </row>
    <row r="873" spans="1:36" x14ac:dyDescent="0.2">
      <c r="A873" t="s">
        <v>576</v>
      </c>
      <c r="B873" t="s">
        <v>577</v>
      </c>
      <c r="C873" t="s">
        <v>3054</v>
      </c>
      <c r="D873" t="s">
        <v>237</v>
      </c>
      <c r="E873" t="s">
        <v>35</v>
      </c>
      <c r="F873" t="s">
        <v>36</v>
      </c>
      <c r="G873" s="1">
        <v>42906</v>
      </c>
      <c r="H873" s="1">
        <v>42894</v>
      </c>
      <c r="I873" s="83">
        <v>3448</v>
      </c>
      <c r="J873" s="1" t="s">
        <v>577</v>
      </c>
      <c r="K873" t="s">
        <v>1877</v>
      </c>
      <c r="L873" t="s">
        <v>3658</v>
      </c>
      <c r="M873" t="s">
        <v>5971</v>
      </c>
      <c r="N873" t="s">
        <v>8273</v>
      </c>
      <c r="O873" t="s">
        <v>8275</v>
      </c>
      <c r="P873" t="s">
        <v>146</v>
      </c>
      <c r="Q873" t="str">
        <f t="shared" si="13"/>
        <v>#000000</v>
      </c>
      <c r="R873" t="s">
        <v>117</v>
      </c>
      <c r="S873">
        <v>2</v>
      </c>
      <c r="T873" s="80">
        <v>42894</v>
      </c>
      <c r="U873" s="1" t="s">
        <v>2920</v>
      </c>
      <c r="V873">
        <v>1006</v>
      </c>
      <c r="W873">
        <v>43024</v>
      </c>
      <c r="X873">
        <v>71718</v>
      </c>
      <c r="Y873" s="87">
        <v>2.3382298252138299E-2</v>
      </c>
      <c r="Z873">
        <v>10131</v>
      </c>
      <c r="AA873">
        <v>354</v>
      </c>
      <c r="AB873" t="s">
        <v>2916</v>
      </c>
      <c r="AC873">
        <v>0.23547322424693196</v>
      </c>
      <c r="AD873">
        <v>0.59990518419364736</v>
      </c>
      <c r="AE873" s="82">
        <v>0.66363231443783754</v>
      </c>
      <c r="AF873">
        <v>0.66223248350090069</v>
      </c>
      <c r="AG873">
        <v>0.56820737741790373</v>
      </c>
      <c r="AH873">
        <v>0</v>
      </c>
      <c r="AI873" t="s">
        <v>2917</v>
      </c>
      <c r="AJ873">
        <v>1006</v>
      </c>
    </row>
    <row r="874" spans="1:36" x14ac:dyDescent="0.2">
      <c r="A874" t="s">
        <v>576</v>
      </c>
      <c r="B874" t="s">
        <v>577</v>
      </c>
      <c r="C874" t="s">
        <v>3054</v>
      </c>
      <c r="D874" t="s">
        <v>237</v>
      </c>
      <c r="E874" t="s">
        <v>35</v>
      </c>
      <c r="F874" t="s">
        <v>36</v>
      </c>
      <c r="G874" s="1">
        <v>42906</v>
      </c>
      <c r="H874" s="1">
        <v>42894</v>
      </c>
      <c r="I874" s="83">
        <v>3448</v>
      </c>
      <c r="J874" s="1" t="s">
        <v>577</v>
      </c>
      <c r="K874" t="s">
        <v>3659</v>
      </c>
      <c r="L874" t="s">
        <v>3284</v>
      </c>
      <c r="M874" t="s">
        <v>5972</v>
      </c>
      <c r="N874" t="s">
        <v>8272</v>
      </c>
      <c r="O874" t="s">
        <v>8275</v>
      </c>
      <c r="P874" t="s">
        <v>52</v>
      </c>
      <c r="Q874" t="str">
        <f t="shared" si="13"/>
        <v>#FAA61A</v>
      </c>
      <c r="R874" t="s">
        <v>53</v>
      </c>
      <c r="S874">
        <v>2</v>
      </c>
      <c r="T874" s="80">
        <v>42894</v>
      </c>
      <c r="U874" s="1" t="s">
        <v>2920</v>
      </c>
      <c r="V874">
        <v>973</v>
      </c>
      <c r="W874">
        <v>43024</v>
      </c>
      <c r="X874">
        <v>71718</v>
      </c>
      <c r="Y874" s="87">
        <v>2.2615284492376299E-2</v>
      </c>
      <c r="Z874">
        <v>10131</v>
      </c>
      <c r="AA874">
        <v>354</v>
      </c>
      <c r="AB874" t="s">
        <v>2916</v>
      </c>
      <c r="AC874">
        <v>0.23547322424693196</v>
      </c>
      <c r="AD874">
        <v>0.59990518419364736</v>
      </c>
      <c r="AE874" s="82">
        <v>0.66363231443783754</v>
      </c>
      <c r="AF874">
        <v>0.66223248350090069</v>
      </c>
      <c r="AG874">
        <v>0.56820737741790373</v>
      </c>
      <c r="AH874">
        <v>-1.98636863141551E-2</v>
      </c>
      <c r="AI874" t="s">
        <v>2917</v>
      </c>
      <c r="AJ874">
        <v>973</v>
      </c>
    </row>
    <row r="875" spans="1:36" x14ac:dyDescent="0.2">
      <c r="A875" t="s">
        <v>579</v>
      </c>
      <c r="B875" t="s">
        <v>580</v>
      </c>
      <c r="C875" t="s">
        <v>3054</v>
      </c>
      <c r="D875" t="s">
        <v>237</v>
      </c>
      <c r="E875" t="s">
        <v>35</v>
      </c>
      <c r="F875" t="s">
        <v>36</v>
      </c>
      <c r="G875" s="1">
        <v>42906</v>
      </c>
      <c r="H875" s="1">
        <v>42894</v>
      </c>
      <c r="I875" s="83">
        <v>3449</v>
      </c>
      <c r="J875" s="1" t="s">
        <v>580</v>
      </c>
      <c r="K875" t="s">
        <v>582</v>
      </c>
      <c r="L875" t="s">
        <v>1166</v>
      </c>
      <c r="M875" t="s">
        <v>5973</v>
      </c>
      <c r="N875" t="s">
        <v>8273</v>
      </c>
      <c r="O875" t="s">
        <v>8277</v>
      </c>
      <c r="P875" t="s">
        <v>42</v>
      </c>
      <c r="Q875" t="str">
        <f t="shared" si="13"/>
        <v>#DC241f</v>
      </c>
      <c r="R875" t="s">
        <v>43</v>
      </c>
      <c r="S875">
        <v>2</v>
      </c>
      <c r="T875" s="80">
        <v>42894</v>
      </c>
      <c r="U875" s="1" t="s">
        <v>2915</v>
      </c>
      <c r="V875">
        <v>25711</v>
      </c>
      <c r="W875">
        <v>42312</v>
      </c>
      <c r="X875">
        <v>72377</v>
      </c>
      <c r="Y875" s="87">
        <v>0.60765267536396195</v>
      </c>
      <c r="Z875">
        <v>14024</v>
      </c>
      <c r="AA875">
        <v>261</v>
      </c>
      <c r="AB875" t="s">
        <v>2916</v>
      </c>
      <c r="AC875">
        <v>0.33144261675174891</v>
      </c>
      <c r="AD875">
        <v>0.58460560675352669</v>
      </c>
      <c r="AE875" s="82">
        <v>0.66363231443783754</v>
      </c>
      <c r="AF875">
        <v>0.66223248350090069</v>
      </c>
      <c r="AG875">
        <v>0.55643832143008076</v>
      </c>
      <c r="AH875">
        <v>8.3412782703017593E-2</v>
      </c>
      <c r="AI875" t="s">
        <v>2917</v>
      </c>
      <c r="AJ875">
        <v>25711</v>
      </c>
    </row>
    <row r="876" spans="1:36" x14ac:dyDescent="0.2">
      <c r="A876" t="s">
        <v>579</v>
      </c>
      <c r="B876" t="s">
        <v>580</v>
      </c>
      <c r="C876" t="s">
        <v>3054</v>
      </c>
      <c r="D876" t="s">
        <v>237</v>
      </c>
      <c r="E876" t="s">
        <v>35</v>
      </c>
      <c r="F876" t="s">
        <v>36</v>
      </c>
      <c r="G876" s="1">
        <v>42906</v>
      </c>
      <c r="H876" s="1">
        <v>42894</v>
      </c>
      <c r="I876" s="83">
        <v>3449</v>
      </c>
      <c r="J876" s="1" t="s">
        <v>580</v>
      </c>
      <c r="K876" t="s">
        <v>3660</v>
      </c>
      <c r="L876" t="s">
        <v>3661</v>
      </c>
      <c r="M876" t="s">
        <v>5974</v>
      </c>
      <c r="N876" t="s">
        <v>8272</v>
      </c>
      <c r="O876" t="s">
        <v>8275</v>
      </c>
      <c r="P876" t="s">
        <v>39</v>
      </c>
      <c r="Q876" t="str">
        <f t="shared" si="13"/>
        <v>#0087DC</v>
      </c>
      <c r="R876" t="s">
        <v>40</v>
      </c>
      <c r="S876">
        <v>2</v>
      </c>
      <c r="T876" s="80">
        <v>42894</v>
      </c>
      <c r="U876" s="1" t="s">
        <v>2920</v>
      </c>
      <c r="V876">
        <v>11687</v>
      </c>
      <c r="W876">
        <v>42312</v>
      </c>
      <c r="X876">
        <v>72377</v>
      </c>
      <c r="Y876" s="87">
        <v>0.27621005861221398</v>
      </c>
      <c r="Z876">
        <v>14024</v>
      </c>
      <c r="AA876">
        <v>261</v>
      </c>
      <c r="AB876" t="s">
        <v>2916</v>
      </c>
      <c r="AC876">
        <v>0.33144261675174891</v>
      </c>
      <c r="AD876">
        <v>0.58460560675352669</v>
      </c>
      <c r="AE876" s="82">
        <v>0.66363231443783754</v>
      </c>
      <c r="AF876">
        <v>0.66223248350090069</v>
      </c>
      <c r="AG876">
        <v>0.55643832143008076</v>
      </c>
      <c r="AH876">
        <v>9.3050138610188696E-2</v>
      </c>
      <c r="AI876" t="s">
        <v>2917</v>
      </c>
      <c r="AJ876">
        <v>11687</v>
      </c>
    </row>
    <row r="877" spans="1:36" x14ac:dyDescent="0.2">
      <c r="A877" t="s">
        <v>579</v>
      </c>
      <c r="B877" t="s">
        <v>580</v>
      </c>
      <c r="C877" t="s">
        <v>3054</v>
      </c>
      <c r="D877" t="s">
        <v>237</v>
      </c>
      <c r="E877" t="s">
        <v>35</v>
      </c>
      <c r="F877" t="s">
        <v>36</v>
      </c>
      <c r="G877" s="1">
        <v>42906</v>
      </c>
      <c r="H877" s="1">
        <v>42894</v>
      </c>
      <c r="I877" s="83">
        <v>3449</v>
      </c>
      <c r="J877" s="1" t="s">
        <v>580</v>
      </c>
      <c r="K877" t="s">
        <v>2182</v>
      </c>
      <c r="L877" t="s">
        <v>3285</v>
      </c>
      <c r="M877" t="s">
        <v>5975</v>
      </c>
      <c r="N877" t="s">
        <v>8273</v>
      </c>
      <c r="O877" t="s">
        <v>8275</v>
      </c>
      <c r="P877" t="s">
        <v>45</v>
      </c>
      <c r="Q877" t="str">
        <f t="shared" si="13"/>
        <v>#70147A</v>
      </c>
      <c r="R877" t="s">
        <v>45</v>
      </c>
      <c r="S877">
        <v>2</v>
      </c>
      <c r="T877" s="80">
        <v>42894</v>
      </c>
      <c r="U877" s="1" t="s">
        <v>2920</v>
      </c>
      <c r="V877">
        <v>2738</v>
      </c>
      <c r="W877">
        <v>42312</v>
      </c>
      <c r="X877">
        <v>72377</v>
      </c>
      <c r="Y877" s="87">
        <v>6.4709775004726799E-2</v>
      </c>
      <c r="Z877">
        <v>14024</v>
      </c>
      <c r="AA877">
        <v>261</v>
      </c>
      <c r="AB877" t="s">
        <v>2916</v>
      </c>
      <c r="AC877">
        <v>0.33144261675174891</v>
      </c>
      <c r="AD877">
        <v>0.58460560675352669</v>
      </c>
      <c r="AE877" s="82">
        <v>0.66363231443783754</v>
      </c>
      <c r="AF877">
        <v>0.66223248350090069</v>
      </c>
      <c r="AG877">
        <v>0.55643832143008076</v>
      </c>
      <c r="AH877">
        <v>-0.16130981943591999</v>
      </c>
      <c r="AI877" t="s">
        <v>2917</v>
      </c>
      <c r="AJ877">
        <v>2738</v>
      </c>
    </row>
    <row r="878" spans="1:36" x14ac:dyDescent="0.2">
      <c r="A878" t="s">
        <v>579</v>
      </c>
      <c r="B878" t="s">
        <v>580</v>
      </c>
      <c r="C878" t="s">
        <v>3054</v>
      </c>
      <c r="D878" t="s">
        <v>237</v>
      </c>
      <c r="E878" t="s">
        <v>35</v>
      </c>
      <c r="F878" t="s">
        <v>36</v>
      </c>
      <c r="G878" s="1">
        <v>42906</v>
      </c>
      <c r="H878" s="1">
        <v>42894</v>
      </c>
      <c r="I878" s="83">
        <v>3449</v>
      </c>
      <c r="J878" s="1" t="s">
        <v>580</v>
      </c>
      <c r="K878" t="s">
        <v>3662</v>
      </c>
      <c r="L878" t="s">
        <v>3663</v>
      </c>
      <c r="M878" t="s">
        <v>5976</v>
      </c>
      <c r="N878" t="s">
        <v>8273</v>
      </c>
      <c r="O878" t="s">
        <v>8275</v>
      </c>
      <c r="P878" t="s">
        <v>3063</v>
      </c>
      <c r="Q878" t="str">
        <f t="shared" si="13"/>
        <v>#000000</v>
      </c>
      <c r="R878" t="s">
        <v>3063</v>
      </c>
      <c r="S878">
        <v>2</v>
      </c>
      <c r="T878" s="80">
        <v>42894</v>
      </c>
      <c r="U878" s="1" t="s">
        <v>2920</v>
      </c>
      <c r="V878">
        <v>741</v>
      </c>
      <c r="W878">
        <v>42312</v>
      </c>
      <c r="X878">
        <v>72377</v>
      </c>
      <c r="Y878" s="87">
        <v>1.75127623369257E-2</v>
      </c>
      <c r="Z878">
        <v>14024</v>
      </c>
      <c r="AA878">
        <v>261</v>
      </c>
      <c r="AB878" t="s">
        <v>2916</v>
      </c>
      <c r="AC878">
        <v>0.33144261675174891</v>
      </c>
      <c r="AD878">
        <v>0.58460560675352669</v>
      </c>
      <c r="AE878" s="82">
        <v>0.66363231443783754</v>
      </c>
      <c r="AF878">
        <v>0.66223248350090069</v>
      </c>
      <c r="AG878">
        <v>0.55643832143008076</v>
      </c>
      <c r="AH878">
        <v>0</v>
      </c>
      <c r="AI878" t="s">
        <v>2917</v>
      </c>
      <c r="AJ878">
        <v>741</v>
      </c>
    </row>
    <row r="879" spans="1:36" x14ac:dyDescent="0.2">
      <c r="A879" t="s">
        <v>579</v>
      </c>
      <c r="B879" t="s">
        <v>580</v>
      </c>
      <c r="C879" t="s">
        <v>3054</v>
      </c>
      <c r="D879" t="s">
        <v>237</v>
      </c>
      <c r="E879" t="s">
        <v>35</v>
      </c>
      <c r="F879" t="s">
        <v>36</v>
      </c>
      <c r="G879" s="1">
        <v>42906</v>
      </c>
      <c r="H879" s="1">
        <v>42894</v>
      </c>
      <c r="I879" s="83">
        <v>3449</v>
      </c>
      <c r="J879" s="1" t="s">
        <v>580</v>
      </c>
      <c r="K879" t="s">
        <v>863</v>
      </c>
      <c r="L879" t="s">
        <v>3204</v>
      </c>
      <c r="M879" t="s">
        <v>5977</v>
      </c>
      <c r="N879" t="s">
        <v>8273</v>
      </c>
      <c r="O879" t="s">
        <v>8275</v>
      </c>
      <c r="P879" t="s">
        <v>52</v>
      </c>
      <c r="Q879" t="str">
        <f t="shared" si="13"/>
        <v>#FAA61A</v>
      </c>
      <c r="R879" t="s">
        <v>53</v>
      </c>
      <c r="S879">
        <v>2</v>
      </c>
      <c r="T879" s="80">
        <v>42894</v>
      </c>
      <c r="U879" s="1" t="s">
        <v>2920</v>
      </c>
      <c r="V879">
        <v>706</v>
      </c>
      <c r="W879">
        <v>42312</v>
      </c>
      <c r="X879">
        <v>72377</v>
      </c>
      <c r="Y879" s="87">
        <v>1.6685573832482498E-2</v>
      </c>
      <c r="Z879">
        <v>14024</v>
      </c>
      <c r="AA879">
        <v>261</v>
      </c>
      <c r="AB879" t="s">
        <v>2916</v>
      </c>
      <c r="AC879">
        <v>0.33144261675174891</v>
      </c>
      <c r="AD879">
        <v>0.58460560675352669</v>
      </c>
      <c r="AE879" s="82">
        <v>0.66363231443783754</v>
      </c>
      <c r="AF879">
        <v>0.66223248350090069</v>
      </c>
      <c r="AG879">
        <v>0.55643832143008076</v>
      </c>
      <c r="AH879">
        <v>-8.7568200309640007E-3</v>
      </c>
      <c r="AI879" t="s">
        <v>2917</v>
      </c>
      <c r="AJ879">
        <v>706</v>
      </c>
    </row>
    <row r="880" spans="1:36" x14ac:dyDescent="0.2">
      <c r="A880" t="s">
        <v>579</v>
      </c>
      <c r="B880" t="s">
        <v>580</v>
      </c>
      <c r="C880" t="s">
        <v>3054</v>
      </c>
      <c r="D880" t="s">
        <v>237</v>
      </c>
      <c r="E880" t="s">
        <v>35</v>
      </c>
      <c r="F880" t="s">
        <v>36</v>
      </c>
      <c r="G880" s="1">
        <v>42906</v>
      </c>
      <c r="H880" s="1">
        <v>42894</v>
      </c>
      <c r="I880" s="83">
        <v>3449</v>
      </c>
      <c r="J880" s="1" t="s">
        <v>580</v>
      </c>
      <c r="K880" t="s">
        <v>1243</v>
      </c>
      <c r="L880" t="s">
        <v>3154</v>
      </c>
      <c r="M880" t="s">
        <v>5978</v>
      </c>
      <c r="N880" t="s">
        <v>8273</v>
      </c>
      <c r="O880" t="s">
        <v>8275</v>
      </c>
      <c r="P880" t="s">
        <v>146</v>
      </c>
      <c r="Q880" t="str">
        <f t="shared" si="13"/>
        <v>#000000</v>
      </c>
      <c r="R880" t="s">
        <v>117</v>
      </c>
      <c r="S880">
        <v>2</v>
      </c>
      <c r="T880" s="80">
        <v>42894</v>
      </c>
      <c r="U880" s="1" t="s">
        <v>2920</v>
      </c>
      <c r="V880">
        <v>366</v>
      </c>
      <c r="W880">
        <v>42312</v>
      </c>
      <c r="X880">
        <v>72377</v>
      </c>
      <c r="Y880" s="87">
        <v>8.6500283607487006E-3</v>
      </c>
      <c r="Z880">
        <v>14024</v>
      </c>
      <c r="AA880">
        <v>261</v>
      </c>
      <c r="AB880" t="s">
        <v>2916</v>
      </c>
      <c r="AC880">
        <v>0.33144261675174891</v>
      </c>
      <c r="AD880">
        <v>0.58460560675352669</v>
      </c>
      <c r="AE880" s="82">
        <v>0.66363231443783754</v>
      </c>
      <c r="AF880">
        <v>0.66223248350090069</v>
      </c>
      <c r="AG880">
        <v>0.55643832143008076</v>
      </c>
      <c r="AH880">
        <v>0</v>
      </c>
      <c r="AI880" t="s">
        <v>2917</v>
      </c>
      <c r="AJ880">
        <v>366</v>
      </c>
    </row>
    <row r="881" spans="1:36" x14ac:dyDescent="0.2">
      <c r="A881" t="s">
        <v>579</v>
      </c>
      <c r="B881" t="s">
        <v>580</v>
      </c>
      <c r="C881" t="s">
        <v>3054</v>
      </c>
      <c r="D881" t="s">
        <v>237</v>
      </c>
      <c r="E881" t="s">
        <v>35</v>
      </c>
      <c r="F881" t="s">
        <v>36</v>
      </c>
      <c r="G881" s="1">
        <v>42906</v>
      </c>
      <c r="H881" s="1">
        <v>42894</v>
      </c>
      <c r="I881" s="83">
        <v>3449</v>
      </c>
      <c r="J881" s="1" t="s">
        <v>580</v>
      </c>
      <c r="K881" t="s">
        <v>766</v>
      </c>
      <c r="L881" t="s">
        <v>412</v>
      </c>
      <c r="M881" t="s">
        <v>5979</v>
      </c>
      <c r="N881" t="s">
        <v>8273</v>
      </c>
      <c r="O881" t="s">
        <v>8275</v>
      </c>
      <c r="P881" t="s">
        <v>194</v>
      </c>
      <c r="Q881" t="str">
        <f t="shared" si="13"/>
        <v>#000000</v>
      </c>
      <c r="R881" t="s">
        <v>195</v>
      </c>
      <c r="S881">
        <v>2</v>
      </c>
      <c r="T881" s="80">
        <v>42894</v>
      </c>
      <c r="U881" s="1" t="s">
        <v>2920</v>
      </c>
      <c r="V881">
        <v>363</v>
      </c>
      <c r="W881">
        <v>42312</v>
      </c>
      <c r="X881">
        <v>72377</v>
      </c>
      <c r="Y881" s="87">
        <v>8.5791264889392999E-3</v>
      </c>
      <c r="Z881">
        <v>14024</v>
      </c>
      <c r="AA881">
        <v>261</v>
      </c>
      <c r="AB881" t="s">
        <v>2916</v>
      </c>
      <c r="AC881">
        <v>0.33144261675174891</v>
      </c>
      <c r="AD881">
        <v>0.58460560675352669</v>
      </c>
      <c r="AE881" s="82">
        <v>0.66363231443783754</v>
      </c>
      <c r="AF881">
        <v>0.66223248350090069</v>
      </c>
      <c r="AG881">
        <v>0.55643832143008076</v>
      </c>
      <c r="AH881">
        <v>-0.25103619294143298</v>
      </c>
      <c r="AI881" t="s">
        <v>2917</v>
      </c>
      <c r="AJ881">
        <v>363</v>
      </c>
    </row>
    <row r="882" spans="1:36" x14ac:dyDescent="0.2">
      <c r="A882" t="s">
        <v>572</v>
      </c>
      <c r="B882" t="s">
        <v>573</v>
      </c>
      <c r="C882" t="s">
        <v>3054</v>
      </c>
      <c r="D882" t="s">
        <v>237</v>
      </c>
      <c r="E882" t="s">
        <v>35</v>
      </c>
      <c r="F882" t="s">
        <v>36</v>
      </c>
      <c r="G882" s="1">
        <v>42906</v>
      </c>
      <c r="H882" s="1">
        <v>42894</v>
      </c>
      <c r="I882" s="83">
        <v>3447</v>
      </c>
      <c r="J882" s="1" t="s">
        <v>573</v>
      </c>
      <c r="K882" t="s">
        <v>574</v>
      </c>
      <c r="L882" t="s">
        <v>2922</v>
      </c>
      <c r="M882" t="s">
        <v>5980</v>
      </c>
      <c r="N882" t="s">
        <v>8272</v>
      </c>
      <c r="O882" t="s">
        <v>8277</v>
      </c>
      <c r="P882" t="s">
        <v>42</v>
      </c>
      <c r="Q882" t="str">
        <f t="shared" si="13"/>
        <v>#DC241f</v>
      </c>
      <c r="R882" t="s">
        <v>43</v>
      </c>
      <c r="S882">
        <v>2</v>
      </c>
      <c r="T882" s="80">
        <v>42894</v>
      </c>
      <c r="U882" s="1" t="s">
        <v>2915</v>
      </c>
      <c r="V882">
        <v>24351</v>
      </c>
      <c r="W882">
        <v>45988</v>
      </c>
      <c r="X882">
        <v>73990</v>
      </c>
      <c r="Y882" s="87">
        <v>0.52950769766025896</v>
      </c>
      <c r="Z882">
        <v>5169</v>
      </c>
      <c r="AA882">
        <v>468</v>
      </c>
      <c r="AB882" t="s">
        <v>2916</v>
      </c>
      <c r="AC882">
        <v>0.1123988866660868</v>
      </c>
      <c r="AD882">
        <v>0.62154345181781323</v>
      </c>
      <c r="AE882" s="82">
        <v>0.66363231443783754</v>
      </c>
      <c r="AF882">
        <v>0.66223248350090069</v>
      </c>
      <c r="AG882">
        <v>0.59588493527258446</v>
      </c>
      <c r="AH882">
        <v>6.7684979588423802E-2</v>
      </c>
      <c r="AI882" t="s">
        <v>2917</v>
      </c>
      <c r="AJ882">
        <v>24351</v>
      </c>
    </row>
    <row r="883" spans="1:36" x14ac:dyDescent="0.2">
      <c r="A883" t="s">
        <v>572</v>
      </c>
      <c r="B883" t="s">
        <v>573</v>
      </c>
      <c r="C883" t="s">
        <v>3054</v>
      </c>
      <c r="D883" t="s">
        <v>237</v>
      </c>
      <c r="E883" t="s">
        <v>35</v>
      </c>
      <c r="F883" t="s">
        <v>36</v>
      </c>
      <c r="G883" s="1">
        <v>42906</v>
      </c>
      <c r="H883" s="1">
        <v>42894</v>
      </c>
      <c r="I883" s="83">
        <v>3447</v>
      </c>
      <c r="J883" s="1" t="s">
        <v>573</v>
      </c>
      <c r="K883" t="s">
        <v>468</v>
      </c>
      <c r="L883" t="s">
        <v>3664</v>
      </c>
      <c r="M883" t="s">
        <v>5981</v>
      </c>
      <c r="N883" t="s">
        <v>8273</v>
      </c>
      <c r="O883" t="s">
        <v>8275</v>
      </c>
      <c r="P883" t="s">
        <v>39</v>
      </c>
      <c r="Q883" t="str">
        <f t="shared" si="13"/>
        <v>#0087DC</v>
      </c>
      <c r="R883" t="s">
        <v>40</v>
      </c>
      <c r="S883">
        <v>2</v>
      </c>
      <c r="T883" s="80">
        <v>42894</v>
      </c>
      <c r="U883" s="1" t="s">
        <v>2920</v>
      </c>
      <c r="V883">
        <v>19182</v>
      </c>
      <c r="W883">
        <v>45988</v>
      </c>
      <c r="X883">
        <v>73990</v>
      </c>
      <c r="Y883" s="87">
        <v>0.41710881099417202</v>
      </c>
      <c r="Z883">
        <v>5169</v>
      </c>
      <c r="AA883">
        <v>468</v>
      </c>
      <c r="AB883" t="s">
        <v>2916</v>
      </c>
      <c r="AC883">
        <v>0.1123988866660868</v>
      </c>
      <c r="AD883">
        <v>0.62154345181781323</v>
      </c>
      <c r="AE883" s="82">
        <v>0.66363231443783754</v>
      </c>
      <c r="AF883">
        <v>0.66223248350090069</v>
      </c>
      <c r="AG883">
        <v>0.59588493527258446</v>
      </c>
      <c r="AH883">
        <v>0.16441380558062399</v>
      </c>
      <c r="AI883" t="s">
        <v>2917</v>
      </c>
      <c r="AJ883">
        <v>19182</v>
      </c>
    </row>
    <row r="884" spans="1:36" x14ac:dyDescent="0.2">
      <c r="A884" t="s">
        <v>572</v>
      </c>
      <c r="B884" t="s">
        <v>573</v>
      </c>
      <c r="C884" t="s">
        <v>3054</v>
      </c>
      <c r="D884" t="s">
        <v>237</v>
      </c>
      <c r="E884" t="s">
        <v>35</v>
      </c>
      <c r="F884" t="s">
        <v>36</v>
      </c>
      <c r="G884" s="1">
        <v>42906</v>
      </c>
      <c r="H884" s="1">
        <v>42894</v>
      </c>
      <c r="I884" s="83">
        <v>3447</v>
      </c>
      <c r="J884" s="1" t="s">
        <v>573</v>
      </c>
      <c r="K884" t="s">
        <v>3665</v>
      </c>
      <c r="L884" t="s">
        <v>3666</v>
      </c>
      <c r="M884" t="s">
        <v>5982</v>
      </c>
      <c r="N884" t="s">
        <v>8273</v>
      </c>
      <c r="O884" t="s">
        <v>8275</v>
      </c>
      <c r="P884" t="s">
        <v>3063</v>
      </c>
      <c r="Q884" t="str">
        <f t="shared" si="13"/>
        <v>#000000</v>
      </c>
      <c r="R884" t="s">
        <v>3063</v>
      </c>
      <c r="S884">
        <v>2</v>
      </c>
      <c r="T884" s="80">
        <v>42894</v>
      </c>
      <c r="U884" s="1" t="s">
        <v>2920</v>
      </c>
      <c r="V884">
        <v>1599</v>
      </c>
      <c r="W884">
        <v>45988</v>
      </c>
      <c r="X884">
        <v>73990</v>
      </c>
      <c r="Y884" s="87">
        <v>3.4769939984343697E-2</v>
      </c>
      <c r="Z884">
        <v>5169</v>
      </c>
      <c r="AA884">
        <v>468</v>
      </c>
      <c r="AB884" t="s">
        <v>2916</v>
      </c>
      <c r="AC884">
        <v>0.1123988866660868</v>
      </c>
      <c r="AD884">
        <v>0.62154345181781323</v>
      </c>
      <c r="AE884" s="82">
        <v>0.66363231443783754</v>
      </c>
      <c r="AF884">
        <v>0.66223248350090069</v>
      </c>
      <c r="AG884">
        <v>0.59588493527258446</v>
      </c>
      <c r="AH884">
        <v>0</v>
      </c>
      <c r="AI884" t="s">
        <v>2917</v>
      </c>
      <c r="AJ884">
        <v>1599</v>
      </c>
    </row>
    <row r="885" spans="1:36" x14ac:dyDescent="0.2">
      <c r="A885" t="s">
        <v>572</v>
      </c>
      <c r="B885" t="s">
        <v>573</v>
      </c>
      <c r="C885" t="s">
        <v>3054</v>
      </c>
      <c r="D885" t="s">
        <v>237</v>
      </c>
      <c r="E885" t="s">
        <v>35</v>
      </c>
      <c r="F885" t="s">
        <v>36</v>
      </c>
      <c r="G885" s="1">
        <v>42906</v>
      </c>
      <c r="H885" s="1">
        <v>42894</v>
      </c>
      <c r="I885" s="83">
        <v>3447</v>
      </c>
      <c r="J885" s="1" t="s">
        <v>573</v>
      </c>
      <c r="K885" t="s">
        <v>198</v>
      </c>
      <c r="L885" t="s">
        <v>3252</v>
      </c>
      <c r="M885" t="s">
        <v>5983</v>
      </c>
      <c r="N885" t="s">
        <v>8273</v>
      </c>
      <c r="O885" t="s">
        <v>8275</v>
      </c>
      <c r="P885" t="s">
        <v>52</v>
      </c>
      <c r="Q885" t="str">
        <f t="shared" si="13"/>
        <v>#FAA61A</v>
      </c>
      <c r="R885" t="s">
        <v>53</v>
      </c>
      <c r="S885">
        <v>2</v>
      </c>
      <c r="T885" s="80">
        <v>42894</v>
      </c>
      <c r="U885" s="1" t="s">
        <v>2920</v>
      </c>
      <c r="V885">
        <v>856</v>
      </c>
      <c r="W885">
        <v>45988</v>
      </c>
      <c r="X885">
        <v>73990</v>
      </c>
      <c r="Y885" s="87">
        <v>1.8613551361224698E-2</v>
      </c>
      <c r="Z885">
        <v>5169</v>
      </c>
      <c r="AA885">
        <v>468</v>
      </c>
      <c r="AB885" t="s">
        <v>2916</v>
      </c>
      <c r="AC885">
        <v>0.1123988866660868</v>
      </c>
      <c r="AD885">
        <v>0.62154345181781323</v>
      </c>
      <c r="AE885" s="82">
        <v>0.66363231443783754</v>
      </c>
      <c r="AF885">
        <v>0.66223248350090069</v>
      </c>
      <c r="AG885">
        <v>0.59588493527258446</v>
      </c>
      <c r="AH885">
        <v>-1.6386213267123501E-2</v>
      </c>
      <c r="AI885" t="s">
        <v>2917</v>
      </c>
      <c r="AJ885">
        <v>856</v>
      </c>
    </row>
    <row r="886" spans="1:36" x14ac:dyDescent="0.2">
      <c r="A886" t="s">
        <v>769</v>
      </c>
      <c r="B886" t="s">
        <v>770</v>
      </c>
      <c r="C886" t="s">
        <v>2952</v>
      </c>
      <c r="D886" t="s">
        <v>34</v>
      </c>
      <c r="E886" t="s">
        <v>35</v>
      </c>
      <c r="F886" t="s">
        <v>36</v>
      </c>
      <c r="G886" s="1">
        <v>42906</v>
      </c>
      <c r="H886" s="1">
        <v>42894</v>
      </c>
      <c r="I886" s="83">
        <v>3450</v>
      </c>
      <c r="J886" s="1" t="s">
        <v>770</v>
      </c>
      <c r="K886" t="s">
        <v>771</v>
      </c>
      <c r="L886" t="s">
        <v>3663</v>
      </c>
      <c r="M886" t="s">
        <v>5984</v>
      </c>
      <c r="N886" t="s">
        <v>8273</v>
      </c>
      <c r="O886" t="s">
        <v>8277</v>
      </c>
      <c r="P886" t="s">
        <v>39</v>
      </c>
      <c r="Q886" t="str">
        <f t="shared" si="13"/>
        <v>#0087DC</v>
      </c>
      <c r="R886" t="s">
        <v>40</v>
      </c>
      <c r="S886">
        <v>2</v>
      </c>
      <c r="T886" s="80">
        <v>42894</v>
      </c>
      <c r="U886" s="1" t="s">
        <v>2915</v>
      </c>
      <c r="V886">
        <v>27211</v>
      </c>
      <c r="W886">
        <v>51966</v>
      </c>
      <c r="X886">
        <v>74564</v>
      </c>
      <c r="Y886" s="87">
        <v>0.52363083554631795</v>
      </c>
      <c r="Z886">
        <v>6437</v>
      </c>
      <c r="AA886">
        <v>438</v>
      </c>
      <c r="AB886" t="s">
        <v>2916</v>
      </c>
      <c r="AC886">
        <v>0.12386945310395259</v>
      </c>
      <c r="AD886">
        <v>0.69693149509146501</v>
      </c>
      <c r="AE886" s="82">
        <v>0.71233652795510449</v>
      </c>
      <c r="AF886">
        <v>0.66223248350090069</v>
      </c>
      <c r="AG886">
        <v>0.68866035924859459</v>
      </c>
      <c r="AH886">
        <v>9.0829784256098903E-2</v>
      </c>
      <c r="AI886" t="s">
        <v>2925</v>
      </c>
      <c r="AJ886">
        <v>27211</v>
      </c>
    </row>
    <row r="887" spans="1:36" x14ac:dyDescent="0.2">
      <c r="A887" t="s">
        <v>769</v>
      </c>
      <c r="B887" t="s">
        <v>770</v>
      </c>
      <c r="C887" t="s">
        <v>2952</v>
      </c>
      <c r="D887" t="s">
        <v>34</v>
      </c>
      <c r="E887" t="s">
        <v>35</v>
      </c>
      <c r="F887" t="s">
        <v>36</v>
      </c>
      <c r="G887" s="1">
        <v>42906</v>
      </c>
      <c r="H887" s="1">
        <v>42894</v>
      </c>
      <c r="I887" s="83">
        <v>3450</v>
      </c>
      <c r="J887" s="1" t="s">
        <v>770</v>
      </c>
      <c r="K887" t="s">
        <v>1157</v>
      </c>
      <c r="L887" t="s">
        <v>3667</v>
      </c>
      <c r="M887" t="s">
        <v>5985</v>
      </c>
      <c r="N887" t="s">
        <v>8272</v>
      </c>
      <c r="O887" t="s">
        <v>8275</v>
      </c>
      <c r="P887" t="s">
        <v>42</v>
      </c>
      <c r="Q887" t="str">
        <f t="shared" si="13"/>
        <v>#DC241f</v>
      </c>
      <c r="R887" t="s">
        <v>43</v>
      </c>
      <c r="S887">
        <v>2</v>
      </c>
      <c r="T887" s="80">
        <v>42894</v>
      </c>
      <c r="U887" s="1" t="s">
        <v>2920</v>
      </c>
      <c r="V887">
        <v>20774</v>
      </c>
      <c r="W887">
        <v>51966</v>
      </c>
      <c r="X887">
        <v>74564</v>
      </c>
      <c r="Y887" s="87">
        <v>0.39976138244236598</v>
      </c>
      <c r="Z887">
        <v>6437</v>
      </c>
      <c r="AA887">
        <v>438</v>
      </c>
      <c r="AB887" t="s">
        <v>2916</v>
      </c>
      <c r="AC887">
        <v>0.12386945310395259</v>
      </c>
      <c r="AD887">
        <v>0.69693149509146501</v>
      </c>
      <c r="AE887" s="82">
        <v>0.71233652795510449</v>
      </c>
      <c r="AF887">
        <v>0.66223248350090069</v>
      </c>
      <c r="AG887">
        <v>0.68866035924859459</v>
      </c>
      <c r="AH887">
        <v>9.2278903946029806E-2</v>
      </c>
      <c r="AI887" t="s">
        <v>2925</v>
      </c>
      <c r="AJ887">
        <v>20774</v>
      </c>
    </row>
    <row r="888" spans="1:36" x14ac:dyDescent="0.2">
      <c r="A888" t="s">
        <v>769</v>
      </c>
      <c r="B888" t="s">
        <v>770</v>
      </c>
      <c r="C888" t="s">
        <v>2952</v>
      </c>
      <c r="D888" t="s">
        <v>34</v>
      </c>
      <c r="E888" t="s">
        <v>35</v>
      </c>
      <c r="F888" t="s">
        <v>36</v>
      </c>
      <c r="G888" s="1">
        <v>42906</v>
      </c>
      <c r="H888" s="1">
        <v>42894</v>
      </c>
      <c r="I888" s="83">
        <v>3450</v>
      </c>
      <c r="J888" s="1" t="s">
        <v>770</v>
      </c>
      <c r="K888" t="s">
        <v>3668</v>
      </c>
      <c r="L888" t="s">
        <v>3669</v>
      </c>
      <c r="M888" t="s">
        <v>5986</v>
      </c>
      <c r="N888" t="s">
        <v>8273</v>
      </c>
      <c r="O888" t="s">
        <v>8275</v>
      </c>
      <c r="P888" t="s">
        <v>45</v>
      </c>
      <c r="Q888" t="str">
        <f t="shared" si="13"/>
        <v>#70147A</v>
      </c>
      <c r="R888" t="s">
        <v>45</v>
      </c>
      <c r="S888">
        <v>2</v>
      </c>
      <c r="T888" s="80">
        <v>42894</v>
      </c>
      <c r="U888" s="1" t="s">
        <v>2920</v>
      </c>
      <c r="V888">
        <v>1722</v>
      </c>
      <c r="W888">
        <v>51966</v>
      </c>
      <c r="X888">
        <v>74564</v>
      </c>
      <c r="Y888" s="87">
        <v>3.3137051148828103E-2</v>
      </c>
      <c r="Z888">
        <v>6437</v>
      </c>
      <c r="AA888">
        <v>438</v>
      </c>
      <c r="AB888" t="s">
        <v>2916</v>
      </c>
      <c r="AC888">
        <v>0.12386945310395259</v>
      </c>
      <c r="AD888">
        <v>0.69693149509146501</v>
      </c>
      <c r="AE888" s="82">
        <v>0.71233652795510449</v>
      </c>
      <c r="AF888">
        <v>0.66223248350090069</v>
      </c>
      <c r="AG888">
        <v>0.68866035924859459</v>
      </c>
      <c r="AH888">
        <v>-0.16949515656063299</v>
      </c>
      <c r="AI888" t="s">
        <v>2925</v>
      </c>
      <c r="AJ888">
        <v>1722</v>
      </c>
    </row>
    <row r="889" spans="1:36" x14ac:dyDescent="0.2">
      <c r="A889" t="s">
        <v>769</v>
      </c>
      <c r="B889" t="s">
        <v>770</v>
      </c>
      <c r="C889" t="s">
        <v>2952</v>
      </c>
      <c r="D889" t="s">
        <v>34</v>
      </c>
      <c r="E889" t="s">
        <v>35</v>
      </c>
      <c r="F889" t="s">
        <v>36</v>
      </c>
      <c r="G889" s="1">
        <v>42906</v>
      </c>
      <c r="H889" s="1">
        <v>42894</v>
      </c>
      <c r="I889" s="83">
        <v>3450</v>
      </c>
      <c r="J889" s="1" t="s">
        <v>770</v>
      </c>
      <c r="K889" t="s">
        <v>3670</v>
      </c>
      <c r="L889" t="s">
        <v>3068</v>
      </c>
      <c r="M889" t="s">
        <v>5987</v>
      </c>
      <c r="N889" t="s">
        <v>8273</v>
      </c>
      <c r="O889" t="s">
        <v>8275</v>
      </c>
      <c r="P889" t="s">
        <v>52</v>
      </c>
      <c r="Q889" t="str">
        <f t="shared" si="13"/>
        <v>#FAA61A</v>
      </c>
      <c r="R889" t="s">
        <v>53</v>
      </c>
      <c r="S889">
        <v>2</v>
      </c>
      <c r="T889" s="80">
        <v>42894</v>
      </c>
      <c r="U889" s="1" t="s">
        <v>2920</v>
      </c>
      <c r="V889">
        <v>1336</v>
      </c>
      <c r="W889">
        <v>51966</v>
      </c>
      <c r="X889">
        <v>74564</v>
      </c>
      <c r="Y889" s="87">
        <v>2.5709117499903799E-2</v>
      </c>
      <c r="Z889">
        <v>6437</v>
      </c>
      <c r="AA889">
        <v>438</v>
      </c>
      <c r="AB889" t="s">
        <v>2916</v>
      </c>
      <c r="AC889">
        <v>0.12386945310395259</v>
      </c>
      <c r="AD889">
        <v>0.69693149509146501</v>
      </c>
      <c r="AE889" s="82">
        <v>0.71233652795510449</v>
      </c>
      <c r="AF889">
        <v>0.66223248350090069</v>
      </c>
      <c r="AG889">
        <v>0.68866035924859459</v>
      </c>
      <c r="AH889">
        <v>-5.5906594991405002E-3</v>
      </c>
      <c r="AI889" t="s">
        <v>2925</v>
      </c>
      <c r="AJ889">
        <v>1336</v>
      </c>
    </row>
    <row r="890" spans="1:36" x14ac:dyDescent="0.2">
      <c r="A890" t="s">
        <v>769</v>
      </c>
      <c r="B890" t="s">
        <v>770</v>
      </c>
      <c r="C890" t="s">
        <v>2952</v>
      </c>
      <c r="D890" t="s">
        <v>34</v>
      </c>
      <c r="E890" t="s">
        <v>35</v>
      </c>
      <c r="F890" t="s">
        <v>36</v>
      </c>
      <c r="G890" s="1">
        <v>42906</v>
      </c>
      <c r="H890" s="1">
        <v>42894</v>
      </c>
      <c r="I890" s="83">
        <v>3450</v>
      </c>
      <c r="J890" s="1" t="s">
        <v>770</v>
      </c>
      <c r="K890" t="s">
        <v>3671</v>
      </c>
      <c r="L890" t="s">
        <v>3672</v>
      </c>
      <c r="M890" t="s">
        <v>5988</v>
      </c>
      <c r="N890" t="s">
        <v>8272</v>
      </c>
      <c r="O890" t="s">
        <v>8275</v>
      </c>
      <c r="P890" t="s">
        <v>54</v>
      </c>
      <c r="Q890" t="str">
        <f t="shared" si="13"/>
        <v>#528D6B</v>
      </c>
      <c r="R890" t="s">
        <v>54</v>
      </c>
      <c r="S890">
        <v>2</v>
      </c>
      <c r="T890" s="80">
        <v>42894</v>
      </c>
      <c r="U890" s="1" t="s">
        <v>2920</v>
      </c>
      <c r="V890">
        <v>923</v>
      </c>
      <c r="W890">
        <v>51966</v>
      </c>
      <c r="X890">
        <v>74564</v>
      </c>
      <c r="Y890" s="87">
        <v>1.7761613362583199E-2</v>
      </c>
      <c r="Z890">
        <v>6437</v>
      </c>
      <c r="AA890">
        <v>438</v>
      </c>
      <c r="AB890" t="s">
        <v>2916</v>
      </c>
      <c r="AC890">
        <v>0.12386945310395259</v>
      </c>
      <c r="AD890">
        <v>0.69693149509146501</v>
      </c>
      <c r="AE890" s="82">
        <v>0.71233652795510449</v>
      </c>
      <c r="AF890">
        <v>0.66223248350090069</v>
      </c>
      <c r="AG890">
        <v>0.68866035924859459</v>
      </c>
      <c r="AH890">
        <v>-8.0228721423546995E-3</v>
      </c>
      <c r="AI890" t="s">
        <v>2925</v>
      </c>
      <c r="AJ890">
        <v>923</v>
      </c>
    </row>
    <row r="891" spans="1:36" x14ac:dyDescent="0.2">
      <c r="A891" t="s">
        <v>787</v>
      </c>
      <c r="B891" t="s">
        <v>788</v>
      </c>
      <c r="C891" t="s">
        <v>2958</v>
      </c>
      <c r="D891" t="s">
        <v>49</v>
      </c>
      <c r="E891" t="s">
        <v>35</v>
      </c>
      <c r="F891" t="s">
        <v>36</v>
      </c>
      <c r="G891" s="1">
        <v>42906</v>
      </c>
      <c r="H891" s="1">
        <v>42894</v>
      </c>
      <c r="I891" s="83">
        <v>3451</v>
      </c>
      <c r="J891" s="1" t="s">
        <v>788</v>
      </c>
      <c r="K891" t="s">
        <v>789</v>
      </c>
      <c r="L891" t="s">
        <v>2960</v>
      </c>
      <c r="M891" t="s">
        <v>5989</v>
      </c>
      <c r="N891" t="s">
        <v>8273</v>
      </c>
      <c r="O891" t="s">
        <v>8277</v>
      </c>
      <c r="P891" t="s">
        <v>42</v>
      </c>
      <c r="Q891" t="str">
        <f t="shared" si="13"/>
        <v>#DC241f</v>
      </c>
      <c r="R891" t="s">
        <v>43</v>
      </c>
      <c r="S891">
        <v>2</v>
      </c>
      <c r="T891" s="80">
        <v>42894</v>
      </c>
      <c r="U891" s="1" t="s">
        <v>2915</v>
      </c>
      <c r="V891">
        <v>18090</v>
      </c>
      <c r="W891">
        <v>38910</v>
      </c>
      <c r="X891">
        <v>62043</v>
      </c>
      <c r="Y891" s="87">
        <v>0.464919043947571</v>
      </c>
      <c r="Z891">
        <v>22</v>
      </c>
      <c r="AA891">
        <v>647</v>
      </c>
      <c r="AB891" t="s">
        <v>2916</v>
      </c>
      <c r="AC891">
        <v>5.6540735029555382E-4</v>
      </c>
      <c r="AD891">
        <v>0.62714568928001546</v>
      </c>
      <c r="AE891" s="82">
        <v>0.66937249549915789</v>
      </c>
      <c r="AF891">
        <v>0.66223248350090069</v>
      </c>
      <c r="AG891">
        <v>0.6257226147536934</v>
      </c>
      <c r="AH891">
        <v>4.6804704086547903E-2</v>
      </c>
      <c r="AI891" t="s">
        <v>2917</v>
      </c>
      <c r="AJ891">
        <v>18090</v>
      </c>
    </row>
    <row r="892" spans="1:36" x14ac:dyDescent="0.2">
      <c r="A892" t="s">
        <v>787</v>
      </c>
      <c r="B892" t="s">
        <v>788</v>
      </c>
      <c r="C892" t="s">
        <v>2958</v>
      </c>
      <c r="D892" t="s">
        <v>49</v>
      </c>
      <c r="E892" t="s">
        <v>35</v>
      </c>
      <c r="F892" t="s">
        <v>36</v>
      </c>
      <c r="G892" s="1">
        <v>42906</v>
      </c>
      <c r="H892" s="1">
        <v>42894</v>
      </c>
      <c r="I892" s="83">
        <v>3451</v>
      </c>
      <c r="J892" s="1" t="s">
        <v>788</v>
      </c>
      <c r="K892" t="s">
        <v>68</v>
      </c>
      <c r="L892" t="s">
        <v>3673</v>
      </c>
      <c r="M892" t="s">
        <v>5990</v>
      </c>
      <c r="N892" t="s">
        <v>8273</v>
      </c>
      <c r="O892" t="s">
        <v>8275</v>
      </c>
      <c r="P892" t="s">
        <v>39</v>
      </c>
      <c r="Q892" t="str">
        <f t="shared" si="13"/>
        <v>#0087DC</v>
      </c>
      <c r="R892" t="s">
        <v>40</v>
      </c>
      <c r="S892">
        <v>2</v>
      </c>
      <c r="T892" s="80">
        <v>42894</v>
      </c>
      <c r="U892" s="1" t="s">
        <v>2920</v>
      </c>
      <c r="V892">
        <v>18068</v>
      </c>
      <c r="W892">
        <v>38910</v>
      </c>
      <c r="X892">
        <v>62043</v>
      </c>
      <c r="Y892" s="87">
        <v>0.46435363659727502</v>
      </c>
      <c r="Z892">
        <v>22</v>
      </c>
      <c r="AA892">
        <v>647</v>
      </c>
      <c r="AB892" t="s">
        <v>2916</v>
      </c>
      <c r="AC892">
        <v>5.6540735029555382E-4</v>
      </c>
      <c r="AD892">
        <v>0.62714568928001546</v>
      </c>
      <c r="AE892" s="82">
        <v>0.66937249549915789</v>
      </c>
      <c r="AF892">
        <v>0.66223248350090069</v>
      </c>
      <c r="AG892">
        <v>0.6257226147536934</v>
      </c>
      <c r="AH892">
        <v>-1.8000976420773E-3</v>
      </c>
      <c r="AI892" t="s">
        <v>2917</v>
      </c>
      <c r="AJ892">
        <v>18068</v>
      </c>
    </row>
    <row r="893" spans="1:36" x14ac:dyDescent="0.2">
      <c r="A893" t="s">
        <v>787</v>
      </c>
      <c r="B893" t="s">
        <v>788</v>
      </c>
      <c r="C893" t="s">
        <v>2958</v>
      </c>
      <c r="D893" t="s">
        <v>49</v>
      </c>
      <c r="E893" t="s">
        <v>35</v>
      </c>
      <c r="F893" t="s">
        <v>36</v>
      </c>
      <c r="G893" s="1">
        <v>42906</v>
      </c>
      <c r="H893" s="1">
        <v>42894</v>
      </c>
      <c r="I893" s="83">
        <v>3451</v>
      </c>
      <c r="J893" s="1" t="s">
        <v>788</v>
      </c>
      <c r="K893" t="s">
        <v>3674</v>
      </c>
      <c r="L893" t="s">
        <v>3026</v>
      </c>
      <c r="M893" t="s">
        <v>5991</v>
      </c>
      <c r="N893" t="s">
        <v>8273</v>
      </c>
      <c r="O893" t="s">
        <v>8275</v>
      </c>
      <c r="P893" t="s">
        <v>45</v>
      </c>
      <c r="Q893" t="str">
        <f t="shared" si="13"/>
        <v>#70147A</v>
      </c>
      <c r="R893" t="s">
        <v>45</v>
      </c>
      <c r="S893">
        <v>2</v>
      </c>
      <c r="T893" s="80">
        <v>42894</v>
      </c>
      <c r="U893" s="1" t="s">
        <v>2920</v>
      </c>
      <c r="V893">
        <v>2144</v>
      </c>
      <c r="W893">
        <v>38910</v>
      </c>
      <c r="X893">
        <v>62043</v>
      </c>
      <c r="Y893" s="87">
        <v>5.5101516319712197E-2</v>
      </c>
      <c r="Z893">
        <v>22</v>
      </c>
      <c r="AA893">
        <v>647</v>
      </c>
      <c r="AB893" t="s">
        <v>2916</v>
      </c>
      <c r="AC893">
        <v>5.6540735029555382E-4</v>
      </c>
      <c r="AD893">
        <v>0.62714568928001546</v>
      </c>
      <c r="AE893" s="82">
        <v>0.66937249549915789</v>
      </c>
      <c r="AF893">
        <v>0.66223248350090069</v>
      </c>
      <c r="AG893">
        <v>0.6257226147536934</v>
      </c>
      <c r="AH893">
        <v>-0.18476477131978999</v>
      </c>
      <c r="AI893" t="s">
        <v>2917</v>
      </c>
      <c r="AJ893">
        <v>2144</v>
      </c>
    </row>
    <row r="894" spans="1:36" x14ac:dyDescent="0.2">
      <c r="A894" t="s">
        <v>787</v>
      </c>
      <c r="B894" t="s">
        <v>788</v>
      </c>
      <c r="C894" t="s">
        <v>2958</v>
      </c>
      <c r="D894" t="s">
        <v>49</v>
      </c>
      <c r="E894" t="s">
        <v>35</v>
      </c>
      <c r="F894" t="s">
        <v>36</v>
      </c>
      <c r="G894" s="1">
        <v>42906</v>
      </c>
      <c r="H894" s="1">
        <v>42894</v>
      </c>
      <c r="I894" s="83">
        <v>3451</v>
      </c>
      <c r="J894" s="1" t="s">
        <v>788</v>
      </c>
      <c r="K894" t="s">
        <v>1378</v>
      </c>
      <c r="L894" t="s">
        <v>3090</v>
      </c>
      <c r="M894" t="s">
        <v>5992</v>
      </c>
      <c r="N894" t="s">
        <v>8273</v>
      </c>
      <c r="O894" t="s">
        <v>8275</v>
      </c>
      <c r="P894" t="s">
        <v>52</v>
      </c>
      <c r="Q894" t="str">
        <f t="shared" si="13"/>
        <v>#FAA61A</v>
      </c>
      <c r="R894" t="s">
        <v>53</v>
      </c>
      <c r="S894">
        <v>2</v>
      </c>
      <c r="T894" s="80">
        <v>42894</v>
      </c>
      <c r="U894" s="1" t="s">
        <v>2920</v>
      </c>
      <c r="V894">
        <v>368</v>
      </c>
      <c r="W894">
        <v>38910</v>
      </c>
      <c r="X894">
        <v>62043</v>
      </c>
      <c r="Y894" s="87">
        <v>9.4577229503984006E-3</v>
      </c>
      <c r="Z894">
        <v>22</v>
      </c>
      <c r="AA894">
        <v>647</v>
      </c>
      <c r="AB894" t="s">
        <v>2916</v>
      </c>
      <c r="AC894">
        <v>5.6540735029555382E-4</v>
      </c>
      <c r="AD894">
        <v>0.62714568928001546</v>
      </c>
      <c r="AE894" s="82">
        <v>0.66937249549915789</v>
      </c>
      <c r="AF894">
        <v>0.66223248350090069</v>
      </c>
      <c r="AG894">
        <v>0.6257226147536934</v>
      </c>
      <c r="AH894">
        <v>-3.1238731751017002E-3</v>
      </c>
      <c r="AI894" t="s">
        <v>2917</v>
      </c>
      <c r="AJ894">
        <v>368</v>
      </c>
    </row>
    <row r="895" spans="1:36" x14ac:dyDescent="0.2">
      <c r="A895" t="s">
        <v>787</v>
      </c>
      <c r="B895" t="s">
        <v>788</v>
      </c>
      <c r="C895" t="s">
        <v>2958</v>
      </c>
      <c r="D895" t="s">
        <v>49</v>
      </c>
      <c r="E895" t="s">
        <v>35</v>
      </c>
      <c r="F895" t="s">
        <v>36</v>
      </c>
      <c r="G895" s="1">
        <v>42906</v>
      </c>
      <c r="H895" s="1">
        <v>42894</v>
      </c>
      <c r="I895" s="83">
        <v>3451</v>
      </c>
      <c r="J895" s="1" t="s">
        <v>788</v>
      </c>
      <c r="K895" t="s">
        <v>1145</v>
      </c>
      <c r="L895" t="s">
        <v>518</v>
      </c>
      <c r="M895" t="s">
        <v>5993</v>
      </c>
      <c r="N895" t="s">
        <v>8273</v>
      </c>
      <c r="O895" t="s">
        <v>8275</v>
      </c>
      <c r="P895" t="s">
        <v>54</v>
      </c>
      <c r="Q895" t="str">
        <f t="shared" si="13"/>
        <v>#528D6B</v>
      </c>
      <c r="R895" t="s">
        <v>54</v>
      </c>
      <c r="S895">
        <v>2</v>
      </c>
      <c r="T895" s="80">
        <v>42894</v>
      </c>
      <c r="U895" s="1" t="s">
        <v>2920</v>
      </c>
      <c r="V895">
        <v>240</v>
      </c>
      <c r="W895">
        <v>38910</v>
      </c>
      <c r="X895">
        <v>62043</v>
      </c>
      <c r="Y895" s="87">
        <v>6.1680801850424001E-3</v>
      </c>
      <c r="Z895">
        <v>22</v>
      </c>
      <c r="AA895">
        <v>647</v>
      </c>
      <c r="AB895" t="s">
        <v>2916</v>
      </c>
      <c r="AC895">
        <v>5.6540735029555382E-4</v>
      </c>
      <c r="AD895">
        <v>0.62714568928001546</v>
      </c>
      <c r="AE895" s="82">
        <v>0.66937249549915789</v>
      </c>
      <c r="AF895">
        <v>0.66223248350090069</v>
      </c>
      <c r="AG895">
        <v>0.6257226147536934</v>
      </c>
      <c r="AH895">
        <v>-7.4400478419106002E-3</v>
      </c>
      <c r="AI895" t="s">
        <v>2917</v>
      </c>
      <c r="AJ895">
        <v>240</v>
      </c>
    </row>
    <row r="896" spans="1:36" x14ac:dyDescent="0.2">
      <c r="A896" t="s">
        <v>792</v>
      </c>
      <c r="B896" t="s">
        <v>793</v>
      </c>
      <c r="C896" t="s">
        <v>2958</v>
      </c>
      <c r="D896" t="s">
        <v>49</v>
      </c>
      <c r="E896" t="s">
        <v>35</v>
      </c>
      <c r="F896" t="s">
        <v>36</v>
      </c>
      <c r="G896" s="1">
        <v>42906</v>
      </c>
      <c r="H896" s="1">
        <v>42894</v>
      </c>
      <c r="I896" s="83">
        <v>3452</v>
      </c>
      <c r="J896" s="1" t="s">
        <v>793</v>
      </c>
      <c r="K896" t="s">
        <v>272</v>
      </c>
      <c r="L896" t="s">
        <v>2980</v>
      </c>
      <c r="M896" t="s">
        <v>5994</v>
      </c>
      <c r="N896" t="s">
        <v>8273</v>
      </c>
      <c r="O896" t="s">
        <v>8277</v>
      </c>
      <c r="P896" t="s">
        <v>39</v>
      </c>
      <c r="Q896" t="str">
        <f t="shared" si="13"/>
        <v>#0087DC</v>
      </c>
      <c r="R896" t="s">
        <v>40</v>
      </c>
      <c r="S896">
        <v>2</v>
      </c>
      <c r="T896" s="80">
        <v>42894</v>
      </c>
      <c r="U896" s="1" t="s">
        <v>2915</v>
      </c>
      <c r="V896">
        <v>21588</v>
      </c>
      <c r="W896">
        <v>38244</v>
      </c>
      <c r="X896">
        <v>61323</v>
      </c>
      <c r="Y896" s="87">
        <v>0.56448070285534901</v>
      </c>
      <c r="Z896">
        <v>7730</v>
      </c>
      <c r="AA896">
        <v>415</v>
      </c>
      <c r="AB896" t="s">
        <v>2916</v>
      </c>
      <c r="AC896">
        <v>0.20212320886936513</v>
      </c>
      <c r="AD896">
        <v>0.62364854948388049</v>
      </c>
      <c r="AE896" s="82">
        <v>0.66937249549915789</v>
      </c>
      <c r="AF896">
        <v>0.66223248350090069</v>
      </c>
      <c r="AG896">
        <v>0.63300366118317508</v>
      </c>
      <c r="AH896">
        <v>0.12682040450413201</v>
      </c>
      <c r="AI896" t="s">
        <v>2925</v>
      </c>
      <c r="AJ896">
        <v>21588</v>
      </c>
    </row>
    <row r="897" spans="1:36" x14ac:dyDescent="0.2">
      <c r="A897" t="s">
        <v>792</v>
      </c>
      <c r="B897" t="s">
        <v>793</v>
      </c>
      <c r="C897" t="s">
        <v>2958</v>
      </c>
      <c r="D897" t="s">
        <v>49</v>
      </c>
      <c r="E897" t="s">
        <v>35</v>
      </c>
      <c r="F897" t="s">
        <v>36</v>
      </c>
      <c r="G897" s="1">
        <v>42906</v>
      </c>
      <c r="H897" s="1">
        <v>42894</v>
      </c>
      <c r="I897" s="83">
        <v>3452</v>
      </c>
      <c r="J897" s="1" t="s">
        <v>793</v>
      </c>
      <c r="K897" t="s">
        <v>3675</v>
      </c>
      <c r="L897" t="s">
        <v>3676</v>
      </c>
      <c r="M897" t="s">
        <v>5995</v>
      </c>
      <c r="N897" t="s">
        <v>8272</v>
      </c>
      <c r="O897" t="s">
        <v>8275</v>
      </c>
      <c r="P897" t="s">
        <v>42</v>
      </c>
      <c r="Q897" t="str">
        <f t="shared" si="13"/>
        <v>#DC241f</v>
      </c>
      <c r="R897" t="s">
        <v>43</v>
      </c>
      <c r="S897">
        <v>2</v>
      </c>
      <c r="T897" s="80">
        <v>42894</v>
      </c>
      <c r="U897" s="1" t="s">
        <v>2920</v>
      </c>
      <c r="V897">
        <v>13858</v>
      </c>
      <c r="W897">
        <v>38244</v>
      </c>
      <c r="X897">
        <v>61323</v>
      </c>
      <c r="Y897" s="87">
        <v>0.36235749398598399</v>
      </c>
      <c r="Z897">
        <v>7730</v>
      </c>
      <c r="AA897">
        <v>415</v>
      </c>
      <c r="AB897" t="s">
        <v>2916</v>
      </c>
      <c r="AC897">
        <v>0.20212320886936513</v>
      </c>
      <c r="AD897">
        <v>0.62364854948388049</v>
      </c>
      <c r="AE897" s="82">
        <v>0.66937249549915789</v>
      </c>
      <c r="AF897">
        <v>0.66223248350090069</v>
      </c>
      <c r="AG897">
        <v>0.63300366118317508</v>
      </c>
      <c r="AH897">
        <v>3.6448046197447702E-2</v>
      </c>
      <c r="AI897" t="s">
        <v>2925</v>
      </c>
      <c r="AJ897">
        <v>13858</v>
      </c>
    </row>
    <row r="898" spans="1:36" x14ac:dyDescent="0.2">
      <c r="A898" t="s">
        <v>792</v>
      </c>
      <c r="B898" t="s">
        <v>793</v>
      </c>
      <c r="C898" t="s">
        <v>2958</v>
      </c>
      <c r="D898" t="s">
        <v>49</v>
      </c>
      <c r="E898" t="s">
        <v>35</v>
      </c>
      <c r="F898" t="s">
        <v>36</v>
      </c>
      <c r="G898" s="1">
        <v>42906</v>
      </c>
      <c r="H898" s="1">
        <v>42894</v>
      </c>
      <c r="I898" s="83">
        <v>3452</v>
      </c>
      <c r="J898" s="1" t="s">
        <v>793</v>
      </c>
      <c r="K898" t="s">
        <v>1363</v>
      </c>
      <c r="L898" t="s">
        <v>3677</v>
      </c>
      <c r="M898" t="s">
        <v>5996</v>
      </c>
      <c r="N898" t="s">
        <v>8273</v>
      </c>
      <c r="O898" t="s">
        <v>8275</v>
      </c>
      <c r="P898" t="s">
        <v>45</v>
      </c>
      <c r="Q898" t="str">
        <f t="shared" si="13"/>
        <v>#70147A</v>
      </c>
      <c r="R898" t="s">
        <v>45</v>
      </c>
      <c r="S898">
        <v>2</v>
      </c>
      <c r="T898" s="80">
        <v>42894</v>
      </c>
      <c r="U898" s="1" t="s">
        <v>2920</v>
      </c>
      <c r="V898">
        <v>1791</v>
      </c>
      <c r="W898">
        <v>38244</v>
      </c>
      <c r="X898">
        <v>61323</v>
      </c>
      <c r="Y898" s="87">
        <v>4.6830875431440197E-2</v>
      </c>
      <c r="Z898">
        <v>7730</v>
      </c>
      <c r="AA898">
        <v>415</v>
      </c>
      <c r="AB898" t="s">
        <v>2916</v>
      </c>
      <c r="AC898">
        <v>0.20212320886936513</v>
      </c>
      <c r="AD898">
        <v>0.62364854948388049</v>
      </c>
      <c r="AE898" s="82">
        <v>0.66937249549915789</v>
      </c>
      <c r="AF898">
        <v>0.66223248350090069</v>
      </c>
      <c r="AG898">
        <v>0.63300366118317508</v>
      </c>
      <c r="AH898">
        <v>-0.14254363385932101</v>
      </c>
      <c r="AI898" t="s">
        <v>2925</v>
      </c>
      <c r="AJ898">
        <v>1791</v>
      </c>
    </row>
    <row r="899" spans="1:36" x14ac:dyDescent="0.2">
      <c r="A899" t="s">
        <v>792</v>
      </c>
      <c r="B899" t="s">
        <v>793</v>
      </c>
      <c r="C899" t="s">
        <v>2958</v>
      </c>
      <c r="D899" t="s">
        <v>49</v>
      </c>
      <c r="E899" t="s">
        <v>35</v>
      </c>
      <c r="F899" t="s">
        <v>36</v>
      </c>
      <c r="G899" s="1">
        <v>42906</v>
      </c>
      <c r="H899" s="1">
        <v>42894</v>
      </c>
      <c r="I899" s="83">
        <v>3452</v>
      </c>
      <c r="J899" s="1" t="s">
        <v>793</v>
      </c>
      <c r="K899" t="s">
        <v>794</v>
      </c>
      <c r="L899" t="s">
        <v>3112</v>
      </c>
      <c r="M899" t="s">
        <v>5997</v>
      </c>
      <c r="N899" t="s">
        <v>8273</v>
      </c>
      <c r="O899" t="s">
        <v>8275</v>
      </c>
      <c r="P899" t="s">
        <v>52</v>
      </c>
      <c r="Q899" t="str">
        <f t="shared" ref="Q899:Q962" si="14">IF(R899="Lab","#DC241f",IF(R899="Con","#0087DC",IF(R899="LD","#FAA61A",IF(R899="PC","#008142",IF(R899="UKIP","#70147A",IF(R899="SNP","#FEF987",IF(R899="Green","#528D6B",IF(R899="SF","#326760",IF(R899="DUP","#D46A4C","#000000")))))))))</f>
        <v>#FAA61A</v>
      </c>
      <c r="R899" t="s">
        <v>53</v>
      </c>
      <c r="S899">
        <v>2</v>
      </c>
      <c r="T899" s="80">
        <v>42894</v>
      </c>
      <c r="U899" s="1" t="s">
        <v>2920</v>
      </c>
      <c r="V899">
        <v>625</v>
      </c>
      <c r="W899">
        <v>38244</v>
      </c>
      <c r="X899">
        <v>61323</v>
      </c>
      <c r="Y899" s="87">
        <v>1.63424327999163E-2</v>
      </c>
      <c r="Z899">
        <v>7730</v>
      </c>
      <c r="AA899">
        <v>415</v>
      </c>
      <c r="AB899" t="s">
        <v>2916</v>
      </c>
      <c r="AC899">
        <v>0.20212320886936513</v>
      </c>
      <c r="AD899">
        <v>0.62364854948388049</v>
      </c>
      <c r="AE899" s="82">
        <v>0.66937249549915789</v>
      </c>
      <c r="AF899">
        <v>0.66223248350090069</v>
      </c>
      <c r="AG899">
        <v>0.63300366118317508</v>
      </c>
      <c r="AH899">
        <v>-5.3272871686782996E-3</v>
      </c>
      <c r="AI899" t="s">
        <v>2925</v>
      </c>
      <c r="AJ899">
        <v>625</v>
      </c>
    </row>
    <row r="900" spans="1:36" x14ac:dyDescent="0.2">
      <c r="A900" t="s">
        <v>792</v>
      </c>
      <c r="B900" t="s">
        <v>793</v>
      </c>
      <c r="C900" t="s">
        <v>2958</v>
      </c>
      <c r="D900" t="s">
        <v>49</v>
      </c>
      <c r="E900" t="s">
        <v>35</v>
      </c>
      <c r="F900" t="s">
        <v>36</v>
      </c>
      <c r="G900" s="1">
        <v>42906</v>
      </c>
      <c r="H900" s="1">
        <v>42894</v>
      </c>
      <c r="I900" s="83">
        <v>3452</v>
      </c>
      <c r="J900" s="1" t="s">
        <v>793</v>
      </c>
      <c r="K900" t="s">
        <v>3678</v>
      </c>
      <c r="L900" t="s">
        <v>2944</v>
      </c>
      <c r="M900" t="s">
        <v>5998</v>
      </c>
      <c r="N900" t="s">
        <v>8272</v>
      </c>
      <c r="O900" t="s">
        <v>8275</v>
      </c>
      <c r="P900" t="s">
        <v>54</v>
      </c>
      <c r="Q900" t="str">
        <f t="shared" si="14"/>
        <v>#528D6B</v>
      </c>
      <c r="R900" t="s">
        <v>54</v>
      </c>
      <c r="S900">
        <v>2</v>
      </c>
      <c r="T900" s="80">
        <v>42894</v>
      </c>
      <c r="U900" s="1" t="s">
        <v>2920</v>
      </c>
      <c r="V900">
        <v>382</v>
      </c>
      <c r="W900">
        <v>38244</v>
      </c>
      <c r="X900">
        <v>61323</v>
      </c>
      <c r="Y900" s="87">
        <v>9.9884949273089003E-3</v>
      </c>
      <c r="Z900">
        <v>7730</v>
      </c>
      <c r="AA900">
        <v>415</v>
      </c>
      <c r="AB900" t="s">
        <v>2916</v>
      </c>
      <c r="AC900">
        <v>0.20212320886936513</v>
      </c>
      <c r="AD900">
        <v>0.62364854948388049</v>
      </c>
      <c r="AE900" s="82">
        <v>0.66937249549915789</v>
      </c>
      <c r="AF900">
        <v>0.66223248350090069</v>
      </c>
      <c r="AG900">
        <v>0.63300366118317508</v>
      </c>
      <c r="AH900">
        <v>-1.5397529673580899E-2</v>
      </c>
      <c r="AI900" t="s">
        <v>2925</v>
      </c>
      <c r="AJ900">
        <v>382</v>
      </c>
    </row>
    <row r="901" spans="1:36" x14ac:dyDescent="0.2">
      <c r="A901" t="s">
        <v>659</v>
      </c>
      <c r="B901" t="s">
        <v>660</v>
      </c>
      <c r="C901" t="s">
        <v>3044</v>
      </c>
      <c r="D901" t="s">
        <v>158</v>
      </c>
      <c r="E901" t="s">
        <v>35</v>
      </c>
      <c r="F901" t="s">
        <v>36</v>
      </c>
      <c r="G901" s="1">
        <v>42906</v>
      </c>
      <c r="H901" s="1">
        <v>42894</v>
      </c>
      <c r="I901" s="83">
        <v>3453</v>
      </c>
      <c r="J901" s="1" t="s">
        <v>660</v>
      </c>
      <c r="K901" t="s">
        <v>2444</v>
      </c>
      <c r="L901" t="s">
        <v>2947</v>
      </c>
      <c r="M901" t="s">
        <v>5999</v>
      </c>
      <c r="N901" t="s">
        <v>8272</v>
      </c>
      <c r="O901" t="s">
        <v>8277</v>
      </c>
      <c r="P901" t="s">
        <v>42</v>
      </c>
      <c r="Q901" t="str">
        <f t="shared" si="14"/>
        <v>#DC241f</v>
      </c>
      <c r="R901" t="s">
        <v>43</v>
      </c>
      <c r="S901">
        <v>2</v>
      </c>
      <c r="T901" s="80">
        <v>42894</v>
      </c>
      <c r="U901" s="1" t="s">
        <v>2915</v>
      </c>
      <c r="V901">
        <v>39069</v>
      </c>
      <c r="W901">
        <v>56116</v>
      </c>
      <c r="X901">
        <v>78037</v>
      </c>
      <c r="Y901" s="87">
        <v>0.69621854729488897</v>
      </c>
      <c r="Z901">
        <v>28129</v>
      </c>
      <c r="AA901">
        <v>29</v>
      </c>
      <c r="AB901" t="s">
        <v>2916</v>
      </c>
      <c r="AC901">
        <v>0.50126523629624353</v>
      </c>
      <c r="AD901">
        <v>0.71909478836961949</v>
      </c>
      <c r="AE901" s="82">
        <v>0.70126370404806215</v>
      </c>
      <c r="AF901">
        <v>0.66223248350090069</v>
      </c>
      <c r="AG901">
        <v>0.67074110349330718</v>
      </c>
      <c r="AH901">
        <v>0.15550751579300001</v>
      </c>
      <c r="AI901" t="s">
        <v>2917</v>
      </c>
      <c r="AJ901">
        <v>39069</v>
      </c>
    </row>
    <row r="902" spans="1:36" x14ac:dyDescent="0.2">
      <c r="A902" t="s">
        <v>659</v>
      </c>
      <c r="B902" t="s">
        <v>660</v>
      </c>
      <c r="C902" t="s">
        <v>3044</v>
      </c>
      <c r="D902" t="s">
        <v>158</v>
      </c>
      <c r="E902" t="s">
        <v>35</v>
      </c>
      <c r="F902" t="s">
        <v>36</v>
      </c>
      <c r="G902" s="1">
        <v>42906</v>
      </c>
      <c r="H902" s="1">
        <v>42894</v>
      </c>
      <c r="I902" s="83">
        <v>3453</v>
      </c>
      <c r="J902" s="1" t="s">
        <v>660</v>
      </c>
      <c r="K902" t="s">
        <v>3679</v>
      </c>
      <c r="L902" t="s">
        <v>3680</v>
      </c>
      <c r="M902" t="s">
        <v>6000</v>
      </c>
      <c r="N902" t="s">
        <v>8272</v>
      </c>
      <c r="O902" t="s">
        <v>8275</v>
      </c>
      <c r="P902" t="s">
        <v>39</v>
      </c>
      <c r="Q902" t="str">
        <f t="shared" si="14"/>
        <v>#0087DC</v>
      </c>
      <c r="R902" t="s">
        <v>40</v>
      </c>
      <c r="S902">
        <v>2</v>
      </c>
      <c r="T902" s="80">
        <v>42894</v>
      </c>
      <c r="U902" s="1" t="s">
        <v>2920</v>
      </c>
      <c r="V902">
        <v>10940</v>
      </c>
      <c r="W902">
        <v>56116</v>
      </c>
      <c r="X902">
        <v>78037</v>
      </c>
      <c r="Y902" s="87">
        <v>0.19495331099864499</v>
      </c>
      <c r="Z902">
        <v>28129</v>
      </c>
      <c r="AA902">
        <v>29</v>
      </c>
      <c r="AB902" t="s">
        <v>2916</v>
      </c>
      <c r="AC902">
        <v>0.50126523629624353</v>
      </c>
      <c r="AD902">
        <v>0.71909478836961949</v>
      </c>
      <c r="AE902" s="82">
        <v>0.70126370404806215</v>
      </c>
      <c r="AF902">
        <v>0.66223248350090069</v>
      </c>
      <c r="AG902">
        <v>0.67074110349330718</v>
      </c>
      <c r="AH902">
        <v>-3.1868074461422098E-2</v>
      </c>
      <c r="AI902" t="s">
        <v>2917</v>
      </c>
      <c r="AJ902">
        <v>10940</v>
      </c>
    </row>
    <row r="903" spans="1:36" x14ac:dyDescent="0.2">
      <c r="A903" t="s">
        <v>659</v>
      </c>
      <c r="B903" t="s">
        <v>660</v>
      </c>
      <c r="C903" t="s">
        <v>3044</v>
      </c>
      <c r="D903" t="s">
        <v>158</v>
      </c>
      <c r="E903" t="s">
        <v>35</v>
      </c>
      <c r="F903" t="s">
        <v>36</v>
      </c>
      <c r="G903" s="1">
        <v>42906</v>
      </c>
      <c r="H903" s="1">
        <v>42894</v>
      </c>
      <c r="I903" s="83">
        <v>3453</v>
      </c>
      <c r="J903" s="1" t="s">
        <v>660</v>
      </c>
      <c r="K903" t="s">
        <v>2138</v>
      </c>
      <c r="L903" t="s">
        <v>2999</v>
      </c>
      <c r="M903" t="s">
        <v>6001</v>
      </c>
      <c r="N903" t="s">
        <v>8272</v>
      </c>
      <c r="O903" t="s">
        <v>8275</v>
      </c>
      <c r="P903" t="s">
        <v>52</v>
      </c>
      <c r="Q903" t="str">
        <f t="shared" si="14"/>
        <v>#FAA61A</v>
      </c>
      <c r="R903" t="s">
        <v>53</v>
      </c>
      <c r="S903">
        <v>2</v>
      </c>
      <c r="T903" s="80">
        <v>42894</v>
      </c>
      <c r="U903" s="1" t="s">
        <v>2920</v>
      </c>
      <c r="V903">
        <v>4475</v>
      </c>
      <c r="W903">
        <v>56116</v>
      </c>
      <c r="X903">
        <v>78037</v>
      </c>
      <c r="Y903" s="87">
        <v>7.9745527122389304E-2</v>
      </c>
      <c r="Z903">
        <v>28129</v>
      </c>
      <c r="AA903">
        <v>29</v>
      </c>
      <c r="AB903" t="s">
        <v>2916</v>
      </c>
      <c r="AC903">
        <v>0.50126523629624353</v>
      </c>
      <c r="AD903">
        <v>0.71909478836961949</v>
      </c>
      <c r="AE903" s="82">
        <v>0.70126370404806215</v>
      </c>
      <c r="AF903">
        <v>0.66223248350090069</v>
      </c>
      <c r="AG903">
        <v>0.67074110349330718</v>
      </c>
      <c r="AH903">
        <v>-1.86735375557774E-2</v>
      </c>
      <c r="AI903" t="s">
        <v>2917</v>
      </c>
      <c r="AJ903">
        <v>4475</v>
      </c>
    </row>
    <row r="904" spans="1:36" x14ac:dyDescent="0.2">
      <c r="A904" t="s">
        <v>659</v>
      </c>
      <c r="B904" t="s">
        <v>660</v>
      </c>
      <c r="C904" t="s">
        <v>3044</v>
      </c>
      <c r="D904" t="s">
        <v>158</v>
      </c>
      <c r="E904" t="s">
        <v>35</v>
      </c>
      <c r="F904" t="s">
        <v>36</v>
      </c>
      <c r="G904" s="1">
        <v>42906</v>
      </c>
      <c r="H904" s="1">
        <v>42894</v>
      </c>
      <c r="I904" s="83">
        <v>3453</v>
      </c>
      <c r="J904" s="1" t="s">
        <v>660</v>
      </c>
      <c r="K904" t="s">
        <v>3681</v>
      </c>
      <c r="L904" t="s">
        <v>3682</v>
      </c>
      <c r="M904" t="s">
        <v>6002</v>
      </c>
      <c r="N904" t="s">
        <v>8273</v>
      </c>
      <c r="O904" t="s">
        <v>8275</v>
      </c>
      <c r="P904" t="s">
        <v>54</v>
      </c>
      <c r="Q904" t="str">
        <f t="shared" si="14"/>
        <v>#528D6B</v>
      </c>
      <c r="R904" t="s">
        <v>54</v>
      </c>
      <c r="S904">
        <v>2</v>
      </c>
      <c r="T904" s="80">
        <v>42894</v>
      </c>
      <c r="U904" s="1" t="s">
        <v>2920</v>
      </c>
      <c r="V904">
        <v>1408</v>
      </c>
      <c r="W904">
        <v>56116</v>
      </c>
      <c r="X904">
        <v>78037</v>
      </c>
      <c r="Y904" s="87">
        <v>2.5090883170575201E-2</v>
      </c>
      <c r="Z904">
        <v>28129</v>
      </c>
      <c r="AA904">
        <v>29</v>
      </c>
      <c r="AB904" t="s">
        <v>2916</v>
      </c>
      <c r="AC904">
        <v>0.50126523629624353</v>
      </c>
      <c r="AD904">
        <v>0.71909478836961949</v>
      </c>
      <c r="AE904" s="82">
        <v>0.70126370404806215</v>
      </c>
      <c r="AF904">
        <v>0.66223248350090069</v>
      </c>
      <c r="AG904">
        <v>0.67074110349330718</v>
      </c>
      <c r="AH904">
        <v>-6.9220086028443498E-2</v>
      </c>
      <c r="AI904" t="s">
        <v>2917</v>
      </c>
      <c r="AJ904">
        <v>1408</v>
      </c>
    </row>
    <row r="905" spans="1:36" x14ac:dyDescent="0.2">
      <c r="A905" t="s">
        <v>659</v>
      </c>
      <c r="B905" t="s">
        <v>660</v>
      </c>
      <c r="C905" t="s">
        <v>3044</v>
      </c>
      <c r="D905" t="s">
        <v>158</v>
      </c>
      <c r="E905" t="s">
        <v>35</v>
      </c>
      <c r="F905" t="s">
        <v>36</v>
      </c>
      <c r="G905" s="1">
        <v>42906</v>
      </c>
      <c r="H905" s="1">
        <v>42894</v>
      </c>
      <c r="I905" s="83">
        <v>3453</v>
      </c>
      <c r="J905" s="1" t="s">
        <v>660</v>
      </c>
      <c r="K905" t="s">
        <v>124</v>
      </c>
      <c r="L905" t="s">
        <v>3553</v>
      </c>
      <c r="M905" t="s">
        <v>6003</v>
      </c>
      <c r="N905" t="s">
        <v>8273</v>
      </c>
      <c r="O905" t="s">
        <v>8275</v>
      </c>
      <c r="P905" t="s">
        <v>146</v>
      </c>
      <c r="Q905" t="str">
        <f t="shared" si="14"/>
        <v>#000000</v>
      </c>
      <c r="R905" t="s">
        <v>117</v>
      </c>
      <c r="S905">
        <v>2</v>
      </c>
      <c r="T905" s="80">
        <v>42894</v>
      </c>
      <c r="U905" s="1" t="s">
        <v>2920</v>
      </c>
      <c r="V905">
        <v>121</v>
      </c>
      <c r="W905">
        <v>56116</v>
      </c>
      <c r="X905">
        <v>78037</v>
      </c>
      <c r="Y905" s="87">
        <v>2.1562477724713001E-3</v>
      </c>
      <c r="Z905">
        <v>28129</v>
      </c>
      <c r="AA905">
        <v>29</v>
      </c>
      <c r="AB905" t="s">
        <v>2916</v>
      </c>
      <c r="AC905">
        <v>0.50126523629624353</v>
      </c>
      <c r="AD905">
        <v>0.71909478836961949</v>
      </c>
      <c r="AE905" s="82">
        <v>0.70126370404806215</v>
      </c>
      <c r="AF905">
        <v>0.66223248350090069</v>
      </c>
      <c r="AG905">
        <v>0.67074110349330718</v>
      </c>
      <c r="AH905">
        <v>0</v>
      </c>
      <c r="AI905" t="s">
        <v>2917</v>
      </c>
      <c r="AJ905">
        <v>121</v>
      </c>
    </row>
    <row r="906" spans="1:36" x14ac:dyDescent="0.2">
      <c r="A906" t="s">
        <v>659</v>
      </c>
      <c r="B906" t="s">
        <v>660</v>
      </c>
      <c r="C906" t="s">
        <v>3044</v>
      </c>
      <c r="D906" t="s">
        <v>158</v>
      </c>
      <c r="E906" t="s">
        <v>35</v>
      </c>
      <c r="F906" t="s">
        <v>36</v>
      </c>
      <c r="G906" s="1">
        <v>42906</v>
      </c>
      <c r="H906" s="1">
        <v>42894</v>
      </c>
      <c r="I906" s="83">
        <v>3453</v>
      </c>
      <c r="J906" s="1" t="s">
        <v>660</v>
      </c>
      <c r="K906" t="s">
        <v>3683</v>
      </c>
      <c r="L906" t="s">
        <v>3684</v>
      </c>
      <c r="M906" t="s">
        <v>6004</v>
      </c>
      <c r="N906" t="s">
        <v>8273</v>
      </c>
      <c r="O906" t="s">
        <v>8275</v>
      </c>
      <c r="P906" t="s">
        <v>146</v>
      </c>
      <c r="Q906" t="str">
        <f t="shared" si="14"/>
        <v>#000000</v>
      </c>
      <c r="R906" t="s">
        <v>117</v>
      </c>
      <c r="S906">
        <v>2</v>
      </c>
      <c r="T906" s="80">
        <v>42894</v>
      </c>
      <c r="U906" s="1" t="s">
        <v>2920</v>
      </c>
      <c r="V906">
        <v>103</v>
      </c>
      <c r="W906">
        <v>56116</v>
      </c>
      <c r="X906">
        <v>78037</v>
      </c>
      <c r="Y906" s="87">
        <v>1.8354836410292999E-3</v>
      </c>
      <c r="Z906">
        <v>28129</v>
      </c>
      <c r="AA906">
        <v>29</v>
      </c>
      <c r="AB906" t="s">
        <v>2916</v>
      </c>
      <c r="AC906">
        <v>0.50126523629624353</v>
      </c>
      <c r="AD906">
        <v>0.71909478836961949</v>
      </c>
      <c r="AE906" s="82">
        <v>0.70126370404806215</v>
      </c>
      <c r="AF906">
        <v>0.66223248350090069</v>
      </c>
      <c r="AG906">
        <v>0.67074110349330718</v>
      </c>
      <c r="AH906">
        <v>0</v>
      </c>
      <c r="AI906" t="s">
        <v>2917</v>
      </c>
      <c r="AJ906">
        <v>103</v>
      </c>
    </row>
    <row r="907" spans="1:36" x14ac:dyDescent="0.2">
      <c r="A907" t="s">
        <v>662</v>
      </c>
      <c r="B907" t="s">
        <v>663</v>
      </c>
      <c r="C907" t="s">
        <v>2930</v>
      </c>
      <c r="D907" t="s">
        <v>85</v>
      </c>
      <c r="E907" t="s">
        <v>35</v>
      </c>
      <c r="F907" t="s">
        <v>36</v>
      </c>
      <c r="G907" s="1">
        <v>42906</v>
      </c>
      <c r="H907" s="1">
        <v>42894</v>
      </c>
      <c r="I907" s="83">
        <v>911</v>
      </c>
      <c r="J907" s="1" t="s">
        <v>663</v>
      </c>
      <c r="K907" t="s">
        <v>299</v>
      </c>
      <c r="L907" t="s">
        <v>3685</v>
      </c>
      <c r="M907" t="s">
        <v>6005</v>
      </c>
      <c r="N907" t="s">
        <v>8273</v>
      </c>
      <c r="O907" t="s">
        <v>8275</v>
      </c>
      <c r="P907" t="s">
        <v>39</v>
      </c>
      <c r="Q907" t="str">
        <f t="shared" si="14"/>
        <v>#0087DC</v>
      </c>
      <c r="R907" t="s">
        <v>40</v>
      </c>
      <c r="S907">
        <v>2</v>
      </c>
      <c r="T907" s="80">
        <v>42894</v>
      </c>
      <c r="U907" s="1" t="s">
        <v>2915</v>
      </c>
      <c r="V907">
        <v>22344</v>
      </c>
      <c r="W907">
        <v>51599</v>
      </c>
      <c r="X907">
        <v>74206</v>
      </c>
      <c r="Y907" s="87">
        <v>0.43303164790015303</v>
      </c>
      <c r="Z907">
        <v>5643</v>
      </c>
      <c r="AA907">
        <v>453</v>
      </c>
      <c r="AB907" t="s">
        <v>2916</v>
      </c>
      <c r="AC907">
        <v>0.10936258454621213</v>
      </c>
      <c r="AD907">
        <v>0.69534808506050727</v>
      </c>
      <c r="AE907" s="82">
        <v>0.66434353673528079</v>
      </c>
      <c r="AF907">
        <v>0.66223248350090069</v>
      </c>
      <c r="AG907">
        <v>0.75219604247232519</v>
      </c>
      <c r="AH907">
        <v>0.13399627812523299</v>
      </c>
      <c r="AI907" t="s">
        <v>2940</v>
      </c>
      <c r="AJ907">
        <v>22344</v>
      </c>
    </row>
    <row r="908" spans="1:36" x14ac:dyDescent="0.2">
      <c r="A908" t="s">
        <v>662</v>
      </c>
      <c r="B908" t="s">
        <v>663</v>
      </c>
      <c r="C908" t="s">
        <v>2930</v>
      </c>
      <c r="D908" t="s">
        <v>85</v>
      </c>
      <c r="E908" t="s">
        <v>35</v>
      </c>
      <c r="F908" t="s">
        <v>36</v>
      </c>
      <c r="G908" s="1">
        <v>42906</v>
      </c>
      <c r="H908" s="1">
        <v>42894</v>
      </c>
      <c r="I908" s="83">
        <v>911</v>
      </c>
      <c r="J908" s="1" t="s">
        <v>663</v>
      </c>
      <c r="K908" t="s">
        <v>3686</v>
      </c>
      <c r="L908" t="s">
        <v>2939</v>
      </c>
      <c r="M908" t="s">
        <v>6006</v>
      </c>
      <c r="N908" t="s">
        <v>8273</v>
      </c>
      <c r="O908" t="s">
        <v>8277</v>
      </c>
      <c r="P908" t="s">
        <v>2932</v>
      </c>
      <c r="Q908" t="str">
        <f t="shared" si="14"/>
        <v>#FEF987</v>
      </c>
      <c r="R908" t="s">
        <v>91</v>
      </c>
      <c r="S908">
        <v>2</v>
      </c>
      <c r="T908" s="80">
        <v>42894</v>
      </c>
      <c r="U908" s="1" t="s">
        <v>2920</v>
      </c>
      <c r="V908">
        <v>16701</v>
      </c>
      <c r="W908">
        <v>51599</v>
      </c>
      <c r="X908">
        <v>74206</v>
      </c>
      <c r="Y908" s="87">
        <v>0.32366906335394102</v>
      </c>
      <c r="Z908">
        <v>5643</v>
      </c>
      <c r="AA908">
        <v>453</v>
      </c>
      <c r="AB908" t="s">
        <v>2916</v>
      </c>
      <c r="AC908">
        <v>0.10936258454621213</v>
      </c>
      <c r="AD908">
        <v>0.69534808506050727</v>
      </c>
      <c r="AE908" s="82">
        <v>0.66434353673528079</v>
      </c>
      <c r="AF908">
        <v>0.66223248350090069</v>
      </c>
      <c r="AG908">
        <v>0.75219604247232519</v>
      </c>
      <c r="AH908">
        <v>-9.0450579061521402E-2</v>
      </c>
      <c r="AI908" t="s">
        <v>2940</v>
      </c>
      <c r="AJ908">
        <v>16701</v>
      </c>
    </row>
    <row r="909" spans="1:36" x14ac:dyDescent="0.2">
      <c r="A909" t="s">
        <v>662</v>
      </c>
      <c r="B909" t="s">
        <v>663</v>
      </c>
      <c r="C909" t="s">
        <v>2930</v>
      </c>
      <c r="D909" t="s">
        <v>85</v>
      </c>
      <c r="E909" t="s">
        <v>35</v>
      </c>
      <c r="F909" t="s">
        <v>36</v>
      </c>
      <c r="G909" s="1">
        <v>42906</v>
      </c>
      <c r="H909" s="1">
        <v>42894</v>
      </c>
      <c r="I909" s="83">
        <v>911</v>
      </c>
      <c r="J909" s="1" t="s">
        <v>663</v>
      </c>
      <c r="K909" t="s">
        <v>3687</v>
      </c>
      <c r="L909" t="s">
        <v>1107</v>
      </c>
      <c r="M909" t="s">
        <v>6007</v>
      </c>
      <c r="N909" t="s">
        <v>8273</v>
      </c>
      <c r="O909" t="s">
        <v>8275</v>
      </c>
      <c r="P909" t="s">
        <v>42</v>
      </c>
      <c r="Q909" t="str">
        <f t="shared" si="14"/>
        <v>#DC241f</v>
      </c>
      <c r="R909" t="s">
        <v>43</v>
      </c>
      <c r="S909">
        <v>2</v>
      </c>
      <c r="T909" s="80">
        <v>42894</v>
      </c>
      <c r="U909" s="1" t="s">
        <v>2920</v>
      </c>
      <c r="V909">
        <v>10775</v>
      </c>
      <c r="W909">
        <v>51599</v>
      </c>
      <c r="X909">
        <v>74206</v>
      </c>
      <c r="Y909" s="87">
        <v>0.20882187639295299</v>
      </c>
      <c r="Z909">
        <v>5643</v>
      </c>
      <c r="AA909">
        <v>453</v>
      </c>
      <c r="AB909" t="s">
        <v>2916</v>
      </c>
      <c r="AC909">
        <v>0.10936258454621213</v>
      </c>
      <c r="AD909">
        <v>0.69534808506050727</v>
      </c>
      <c r="AE909" s="82">
        <v>0.66434353673528079</v>
      </c>
      <c r="AF909">
        <v>0.66223248350090069</v>
      </c>
      <c r="AG909">
        <v>0.75219604247232519</v>
      </c>
      <c r="AH909">
        <v>-3.8201196996679503E-2</v>
      </c>
      <c r="AI909" t="s">
        <v>2940</v>
      </c>
      <c r="AJ909">
        <v>10775</v>
      </c>
    </row>
    <row r="910" spans="1:36" x14ac:dyDescent="0.2">
      <c r="A910" t="s">
        <v>662</v>
      </c>
      <c r="B910" t="s">
        <v>663</v>
      </c>
      <c r="C910" t="s">
        <v>2930</v>
      </c>
      <c r="D910" t="s">
        <v>85</v>
      </c>
      <c r="E910" t="s">
        <v>35</v>
      </c>
      <c r="F910" t="s">
        <v>36</v>
      </c>
      <c r="G910" s="1">
        <v>42906</v>
      </c>
      <c r="H910" s="1">
        <v>42894</v>
      </c>
      <c r="I910" s="83">
        <v>911</v>
      </c>
      <c r="J910" s="1" t="s">
        <v>663</v>
      </c>
      <c r="K910" t="s">
        <v>661</v>
      </c>
      <c r="L910" t="s">
        <v>3688</v>
      </c>
      <c r="M910" t="s">
        <v>6008</v>
      </c>
      <c r="N910" t="s">
        <v>8272</v>
      </c>
      <c r="O910" t="s">
        <v>8275</v>
      </c>
      <c r="P910" t="s">
        <v>52</v>
      </c>
      <c r="Q910" t="str">
        <f t="shared" si="14"/>
        <v>#FAA61A</v>
      </c>
      <c r="R910" t="s">
        <v>53</v>
      </c>
      <c r="S910">
        <v>2</v>
      </c>
      <c r="T910" s="80">
        <v>42894</v>
      </c>
      <c r="U910" s="1" t="s">
        <v>2920</v>
      </c>
      <c r="V910">
        <v>1241</v>
      </c>
      <c r="W910">
        <v>51599</v>
      </c>
      <c r="X910">
        <v>74206</v>
      </c>
      <c r="Y910" s="87">
        <v>2.40508536987151E-2</v>
      </c>
      <c r="Z910">
        <v>5643</v>
      </c>
      <c r="AA910">
        <v>453</v>
      </c>
      <c r="AB910" t="s">
        <v>2916</v>
      </c>
      <c r="AC910">
        <v>0.10936258454621213</v>
      </c>
      <c r="AD910">
        <v>0.69534808506050727</v>
      </c>
      <c r="AE910" s="82">
        <v>0.66434353673528079</v>
      </c>
      <c r="AF910">
        <v>0.66223248350090069</v>
      </c>
      <c r="AG910">
        <v>0.75219604247232519</v>
      </c>
      <c r="AH910">
        <v>7.2139928104073001E-3</v>
      </c>
      <c r="AI910" t="s">
        <v>2940</v>
      </c>
      <c r="AJ910">
        <v>1241</v>
      </c>
    </row>
    <row r="911" spans="1:36" x14ac:dyDescent="0.2">
      <c r="A911" t="s">
        <v>662</v>
      </c>
      <c r="B911" t="s">
        <v>663</v>
      </c>
      <c r="C911" t="s">
        <v>2930</v>
      </c>
      <c r="D911" t="s">
        <v>85</v>
      </c>
      <c r="E911" t="s">
        <v>35</v>
      </c>
      <c r="F911" t="s">
        <v>36</v>
      </c>
      <c r="G911" s="1">
        <v>42906</v>
      </c>
      <c r="H911" s="1">
        <v>42894</v>
      </c>
      <c r="I911" s="83">
        <v>911</v>
      </c>
      <c r="J911" s="1" t="s">
        <v>663</v>
      </c>
      <c r="K911" t="s">
        <v>3689</v>
      </c>
      <c r="L911" t="s">
        <v>3684</v>
      </c>
      <c r="M911" t="s">
        <v>6009</v>
      </c>
      <c r="N911" t="s">
        <v>8272</v>
      </c>
      <c r="O911" t="s">
        <v>8275</v>
      </c>
      <c r="P911" t="s">
        <v>146</v>
      </c>
      <c r="Q911" t="str">
        <f t="shared" si="14"/>
        <v>#000000</v>
      </c>
      <c r="R911" t="s">
        <v>117</v>
      </c>
      <c r="S911">
        <v>2</v>
      </c>
      <c r="T911" s="80">
        <v>42894</v>
      </c>
      <c r="U911" s="1" t="s">
        <v>2920</v>
      </c>
      <c r="V911">
        <v>538</v>
      </c>
      <c r="W911">
        <v>51599</v>
      </c>
      <c r="X911">
        <v>74206</v>
      </c>
      <c r="Y911" s="87">
        <v>1.04265586542375E-2</v>
      </c>
      <c r="Z911">
        <v>5643</v>
      </c>
      <c r="AA911">
        <v>453</v>
      </c>
      <c r="AB911" t="s">
        <v>2916</v>
      </c>
      <c r="AC911">
        <v>0.10936258454621213</v>
      </c>
      <c r="AD911">
        <v>0.69534808506050727</v>
      </c>
      <c r="AE911" s="82">
        <v>0.66434353673528079</v>
      </c>
      <c r="AF911">
        <v>0.66223248350090069</v>
      </c>
      <c r="AG911">
        <v>0.75219604247232519</v>
      </c>
      <c r="AH911">
        <v>0</v>
      </c>
      <c r="AI911" t="s">
        <v>2940</v>
      </c>
      <c r="AJ911">
        <v>538</v>
      </c>
    </row>
    <row r="912" spans="1:36" x14ac:dyDescent="0.2">
      <c r="A912" t="s">
        <v>665</v>
      </c>
      <c r="B912" t="s">
        <v>666</v>
      </c>
      <c r="C912" t="s">
        <v>2930</v>
      </c>
      <c r="D912" t="s">
        <v>85</v>
      </c>
      <c r="E912" t="s">
        <v>35</v>
      </c>
      <c r="F912" t="s">
        <v>36</v>
      </c>
      <c r="G912" s="1">
        <v>42906</v>
      </c>
      <c r="H912" s="1">
        <v>42894</v>
      </c>
      <c r="I912" s="83">
        <v>914</v>
      </c>
      <c r="J912" s="1" t="s">
        <v>666</v>
      </c>
      <c r="K912" t="s">
        <v>667</v>
      </c>
      <c r="L912" t="s">
        <v>412</v>
      </c>
      <c r="M912" t="s">
        <v>668</v>
      </c>
      <c r="N912" t="s">
        <v>8273</v>
      </c>
      <c r="O912" t="s">
        <v>8277</v>
      </c>
      <c r="P912" t="s">
        <v>39</v>
      </c>
      <c r="Q912" t="str">
        <f t="shared" si="14"/>
        <v>#0087DC</v>
      </c>
      <c r="R912" t="s">
        <v>40</v>
      </c>
      <c r="S912">
        <v>2</v>
      </c>
      <c r="T912" s="80">
        <v>42894</v>
      </c>
      <c r="U912" s="1" t="s">
        <v>2915</v>
      </c>
      <c r="V912">
        <v>24177</v>
      </c>
      <c r="W912">
        <v>48964</v>
      </c>
      <c r="X912">
        <v>67672</v>
      </c>
      <c r="Y912" s="87">
        <v>0.49377093374724201</v>
      </c>
      <c r="Z912">
        <v>9441</v>
      </c>
      <c r="AA912">
        <v>375</v>
      </c>
      <c r="AB912" t="s">
        <v>2916</v>
      </c>
      <c r="AC912">
        <v>0.19281512948288537</v>
      </c>
      <c r="AD912">
        <v>0.72354888284667218</v>
      </c>
      <c r="AE912" s="82">
        <v>0.66434353673528079</v>
      </c>
      <c r="AF912">
        <v>0.66223248350090069</v>
      </c>
      <c r="AG912">
        <v>0.76126922009841858</v>
      </c>
      <c r="AH912">
        <v>9.5585488548332403E-2</v>
      </c>
      <c r="AI912" t="s">
        <v>2925</v>
      </c>
      <c r="AJ912">
        <v>24177</v>
      </c>
    </row>
    <row r="913" spans="1:36" x14ac:dyDescent="0.2">
      <c r="A913" t="s">
        <v>665</v>
      </c>
      <c r="B913" t="s">
        <v>666</v>
      </c>
      <c r="C913" t="s">
        <v>2930</v>
      </c>
      <c r="D913" t="s">
        <v>85</v>
      </c>
      <c r="E913" t="s">
        <v>35</v>
      </c>
      <c r="F913" t="s">
        <v>36</v>
      </c>
      <c r="G913" s="1">
        <v>42906</v>
      </c>
      <c r="H913" s="1">
        <v>42894</v>
      </c>
      <c r="I913" s="83">
        <v>914</v>
      </c>
      <c r="J913" s="1" t="s">
        <v>666</v>
      </c>
      <c r="K913" t="s">
        <v>3690</v>
      </c>
      <c r="L913" t="s">
        <v>3691</v>
      </c>
      <c r="M913" t="s">
        <v>6010</v>
      </c>
      <c r="N913" t="s">
        <v>8272</v>
      </c>
      <c r="O913" t="s">
        <v>8275</v>
      </c>
      <c r="P913" t="s">
        <v>2932</v>
      </c>
      <c r="Q913" t="str">
        <f t="shared" si="14"/>
        <v>#FEF987</v>
      </c>
      <c r="R913" t="s">
        <v>91</v>
      </c>
      <c r="S913">
        <v>2</v>
      </c>
      <c r="T913" s="80">
        <v>42894</v>
      </c>
      <c r="U913" s="1" t="s">
        <v>2920</v>
      </c>
      <c r="V913">
        <v>14736</v>
      </c>
      <c r="W913">
        <v>48964</v>
      </c>
      <c r="X913">
        <v>67672</v>
      </c>
      <c r="Y913" s="87">
        <v>0.30095580426435697</v>
      </c>
      <c r="Z913">
        <v>9441</v>
      </c>
      <c r="AA913">
        <v>375</v>
      </c>
      <c r="AB913" t="s">
        <v>2916</v>
      </c>
      <c r="AC913">
        <v>0.19281512948288537</v>
      </c>
      <c r="AD913">
        <v>0.72354888284667218</v>
      </c>
      <c r="AE913" s="82">
        <v>0.66434353673528079</v>
      </c>
      <c r="AF913">
        <v>0.66223248350090069</v>
      </c>
      <c r="AG913">
        <v>0.76126922009841858</v>
      </c>
      <c r="AH913">
        <v>-8.1922931301683904E-2</v>
      </c>
      <c r="AI913" t="s">
        <v>2925</v>
      </c>
      <c r="AJ913">
        <v>14736</v>
      </c>
    </row>
    <row r="914" spans="1:36" x14ac:dyDescent="0.2">
      <c r="A914" t="s">
        <v>665</v>
      </c>
      <c r="B914" t="s">
        <v>666</v>
      </c>
      <c r="C914" t="s">
        <v>2930</v>
      </c>
      <c r="D914" t="s">
        <v>85</v>
      </c>
      <c r="E914" t="s">
        <v>35</v>
      </c>
      <c r="F914" t="s">
        <v>36</v>
      </c>
      <c r="G914" s="1">
        <v>42906</v>
      </c>
      <c r="H914" s="1">
        <v>42894</v>
      </c>
      <c r="I914" s="83">
        <v>914</v>
      </c>
      <c r="J914" s="1" t="s">
        <v>666</v>
      </c>
      <c r="K914" t="s">
        <v>1076</v>
      </c>
      <c r="L914" t="s">
        <v>1111</v>
      </c>
      <c r="M914" t="s">
        <v>6011</v>
      </c>
      <c r="N914" t="s">
        <v>8273</v>
      </c>
      <c r="O914" t="s">
        <v>8275</v>
      </c>
      <c r="P914" t="s">
        <v>42</v>
      </c>
      <c r="Q914" t="str">
        <f t="shared" si="14"/>
        <v>#DC241f</v>
      </c>
      <c r="R914" t="s">
        <v>43</v>
      </c>
      <c r="S914">
        <v>2</v>
      </c>
      <c r="T914" s="80">
        <v>42894</v>
      </c>
      <c r="U914" s="1" t="s">
        <v>2920</v>
      </c>
      <c r="V914">
        <v>8102</v>
      </c>
      <c r="W914">
        <v>48964</v>
      </c>
      <c r="X914">
        <v>67672</v>
      </c>
      <c r="Y914" s="87">
        <v>0.16546850747487901</v>
      </c>
      <c r="Z914">
        <v>9441</v>
      </c>
      <c r="AA914">
        <v>375</v>
      </c>
      <c r="AB914" t="s">
        <v>2916</v>
      </c>
      <c r="AC914">
        <v>0.19281512948288537</v>
      </c>
      <c r="AD914">
        <v>0.72354888284667218</v>
      </c>
      <c r="AE914" s="82">
        <v>0.66434353673528079</v>
      </c>
      <c r="AF914">
        <v>0.66223248350090069</v>
      </c>
      <c r="AG914">
        <v>0.76126922009841858</v>
      </c>
      <c r="AH914">
        <v>1.7561191711654E-2</v>
      </c>
      <c r="AI914" t="s">
        <v>2925</v>
      </c>
      <c r="AJ914">
        <v>8102</v>
      </c>
    </row>
    <row r="915" spans="1:36" x14ac:dyDescent="0.2">
      <c r="A915" t="s">
        <v>665</v>
      </c>
      <c r="B915" t="s">
        <v>666</v>
      </c>
      <c r="C915" t="s">
        <v>2930</v>
      </c>
      <c r="D915" t="s">
        <v>85</v>
      </c>
      <c r="E915" t="s">
        <v>35</v>
      </c>
      <c r="F915" t="s">
        <v>36</v>
      </c>
      <c r="G915" s="1">
        <v>42906</v>
      </c>
      <c r="H915" s="1">
        <v>42894</v>
      </c>
      <c r="I915" s="83">
        <v>914</v>
      </c>
      <c r="J915" s="1" t="s">
        <v>666</v>
      </c>
      <c r="K915" t="s">
        <v>3692</v>
      </c>
      <c r="L915" t="s">
        <v>2373</v>
      </c>
      <c r="M915" t="s">
        <v>6012</v>
      </c>
      <c r="N915" t="s">
        <v>8273</v>
      </c>
      <c r="O915" t="s">
        <v>8275</v>
      </c>
      <c r="P915" t="s">
        <v>52</v>
      </c>
      <c r="Q915" t="str">
        <f t="shared" si="14"/>
        <v>#FAA61A</v>
      </c>
      <c r="R915" t="s">
        <v>53</v>
      </c>
      <c r="S915">
        <v>2</v>
      </c>
      <c r="T915" s="80">
        <v>42894</v>
      </c>
      <c r="U915" s="1" t="s">
        <v>2920</v>
      </c>
      <c r="V915">
        <v>1949</v>
      </c>
      <c r="W915">
        <v>48964</v>
      </c>
      <c r="X915">
        <v>67672</v>
      </c>
      <c r="Y915" s="87">
        <v>3.9804754513520099E-2</v>
      </c>
      <c r="Z915">
        <v>9441</v>
      </c>
      <c r="AA915">
        <v>375</v>
      </c>
      <c r="AB915" t="s">
        <v>2916</v>
      </c>
      <c r="AC915">
        <v>0.19281512948288537</v>
      </c>
      <c r="AD915">
        <v>0.72354888284667218</v>
      </c>
      <c r="AE915" s="82">
        <v>0.66434353673528079</v>
      </c>
      <c r="AF915">
        <v>0.66223248350090069</v>
      </c>
      <c r="AG915">
        <v>0.76126922009841858</v>
      </c>
      <c r="AH915">
        <v>1.31043286877634E-2</v>
      </c>
      <c r="AI915" t="s">
        <v>2925</v>
      </c>
      <c r="AJ915">
        <v>1949</v>
      </c>
    </row>
    <row r="916" spans="1:36" x14ac:dyDescent="0.2">
      <c r="A916" t="s">
        <v>680</v>
      </c>
      <c r="B916" t="s">
        <v>681</v>
      </c>
      <c r="C916" t="s">
        <v>2930</v>
      </c>
      <c r="D916" t="s">
        <v>85</v>
      </c>
      <c r="E916" t="s">
        <v>35</v>
      </c>
      <c r="F916" t="s">
        <v>36</v>
      </c>
      <c r="G916" s="1">
        <v>42906</v>
      </c>
      <c r="H916" s="1">
        <v>42894</v>
      </c>
      <c r="I916" s="83">
        <v>922</v>
      </c>
      <c r="J916" s="1" t="s">
        <v>681</v>
      </c>
      <c r="K916" t="s">
        <v>683</v>
      </c>
      <c r="L916" t="s">
        <v>289</v>
      </c>
      <c r="M916" t="s">
        <v>684</v>
      </c>
      <c r="N916" t="s">
        <v>8273</v>
      </c>
      <c r="O916" t="s">
        <v>8277</v>
      </c>
      <c r="P916" t="s">
        <v>2932</v>
      </c>
      <c r="Q916" t="str">
        <f t="shared" si="14"/>
        <v>#FEF987</v>
      </c>
      <c r="R916" t="s">
        <v>91</v>
      </c>
      <c r="S916">
        <v>2</v>
      </c>
      <c r="T916" s="80">
        <v>42894</v>
      </c>
      <c r="U916" s="1" t="s">
        <v>2915</v>
      </c>
      <c r="V916">
        <v>18391</v>
      </c>
      <c r="W916">
        <v>42928</v>
      </c>
      <c r="X916">
        <v>65854</v>
      </c>
      <c r="Y916" s="87">
        <v>0.42841502049944002</v>
      </c>
      <c r="Z916">
        <v>6645</v>
      </c>
      <c r="AA916">
        <v>435</v>
      </c>
      <c r="AB916" t="s">
        <v>2916</v>
      </c>
      <c r="AC916">
        <v>0.15479407379798732</v>
      </c>
      <c r="AD916">
        <v>0.65186624958240957</v>
      </c>
      <c r="AE916" s="82">
        <v>0.66434353673528079</v>
      </c>
      <c r="AF916">
        <v>0.66223248350090069</v>
      </c>
      <c r="AG916">
        <v>0.71046268172569371</v>
      </c>
      <c r="AH916">
        <v>-0.16855499091489901</v>
      </c>
      <c r="AI916" t="s">
        <v>2933</v>
      </c>
      <c r="AJ916">
        <v>18391</v>
      </c>
    </row>
    <row r="917" spans="1:36" x14ac:dyDescent="0.2">
      <c r="A917" t="s">
        <v>680</v>
      </c>
      <c r="B917" t="s">
        <v>681</v>
      </c>
      <c r="C917" t="s">
        <v>2930</v>
      </c>
      <c r="D917" t="s">
        <v>85</v>
      </c>
      <c r="E917" t="s">
        <v>35</v>
      </c>
      <c r="F917" t="s">
        <v>36</v>
      </c>
      <c r="G917" s="1">
        <v>42906</v>
      </c>
      <c r="H917" s="1">
        <v>42894</v>
      </c>
      <c r="I917" s="83">
        <v>922</v>
      </c>
      <c r="J917" s="1" t="s">
        <v>681</v>
      </c>
      <c r="K917" t="s">
        <v>1424</v>
      </c>
      <c r="L917" t="s">
        <v>3093</v>
      </c>
      <c r="M917" t="s">
        <v>6013</v>
      </c>
      <c r="N917" t="s">
        <v>8272</v>
      </c>
      <c r="O917" t="s">
        <v>8275</v>
      </c>
      <c r="P917" t="s">
        <v>39</v>
      </c>
      <c r="Q917" t="str">
        <f t="shared" si="14"/>
        <v>#0087DC</v>
      </c>
      <c r="R917" t="s">
        <v>40</v>
      </c>
      <c r="S917">
        <v>2</v>
      </c>
      <c r="T917" s="80">
        <v>42894</v>
      </c>
      <c r="U917" s="1" t="s">
        <v>2920</v>
      </c>
      <c r="V917">
        <v>11746</v>
      </c>
      <c r="W917">
        <v>42928</v>
      </c>
      <c r="X917">
        <v>65854</v>
      </c>
      <c r="Y917" s="87">
        <v>0.27362094670145298</v>
      </c>
      <c r="Z917">
        <v>6645</v>
      </c>
      <c r="AA917">
        <v>435</v>
      </c>
      <c r="AB917" t="s">
        <v>2916</v>
      </c>
      <c r="AC917">
        <v>0.15479407379798732</v>
      </c>
      <c r="AD917">
        <v>0.65186624958240957</v>
      </c>
      <c r="AE917" s="82">
        <v>0.66434353673528079</v>
      </c>
      <c r="AF917">
        <v>0.66223248350090069</v>
      </c>
      <c r="AG917">
        <v>0.71046268172569371</v>
      </c>
      <c r="AH917">
        <v>0.12407233198733</v>
      </c>
      <c r="AI917" t="s">
        <v>2933</v>
      </c>
      <c r="AJ917">
        <v>11746</v>
      </c>
    </row>
    <row r="918" spans="1:36" x14ac:dyDescent="0.2">
      <c r="A918" t="s">
        <v>680</v>
      </c>
      <c r="B918" t="s">
        <v>681</v>
      </c>
      <c r="C918" t="s">
        <v>2930</v>
      </c>
      <c r="D918" t="s">
        <v>85</v>
      </c>
      <c r="E918" t="s">
        <v>35</v>
      </c>
      <c r="F918" t="s">
        <v>36</v>
      </c>
      <c r="G918" s="1">
        <v>42906</v>
      </c>
      <c r="H918" s="1">
        <v>42894</v>
      </c>
      <c r="I918" s="83">
        <v>922</v>
      </c>
      <c r="J918" s="1" t="s">
        <v>681</v>
      </c>
      <c r="K918" t="s">
        <v>495</v>
      </c>
      <c r="L918" t="s">
        <v>3468</v>
      </c>
      <c r="M918" t="s">
        <v>6014</v>
      </c>
      <c r="N918" t="s">
        <v>8272</v>
      </c>
      <c r="O918" t="s">
        <v>8275</v>
      </c>
      <c r="P918" t="s">
        <v>42</v>
      </c>
      <c r="Q918" t="str">
        <f t="shared" si="14"/>
        <v>#DC241f</v>
      </c>
      <c r="R918" t="s">
        <v>43</v>
      </c>
      <c r="S918">
        <v>2</v>
      </c>
      <c r="T918" s="80">
        <v>42894</v>
      </c>
      <c r="U918" s="1" t="s">
        <v>2920</v>
      </c>
      <c r="V918">
        <v>11176</v>
      </c>
      <c r="W918">
        <v>42928</v>
      </c>
      <c r="X918">
        <v>65854</v>
      </c>
      <c r="Y918" s="87">
        <v>0.26034289973909802</v>
      </c>
      <c r="Z918">
        <v>6645</v>
      </c>
      <c r="AA918">
        <v>435</v>
      </c>
      <c r="AB918" t="s">
        <v>2916</v>
      </c>
      <c r="AC918">
        <v>0.15479407379798732</v>
      </c>
      <c r="AD918">
        <v>0.65186624958240957</v>
      </c>
      <c r="AE918" s="82">
        <v>0.66434353673528079</v>
      </c>
      <c r="AF918">
        <v>0.66223248350090069</v>
      </c>
      <c r="AG918">
        <v>0.71046268172569371</v>
      </c>
      <c r="AH918">
        <v>6.10485135193201E-2</v>
      </c>
      <c r="AI918" t="s">
        <v>2933</v>
      </c>
      <c r="AJ918">
        <v>11176</v>
      </c>
    </row>
    <row r="919" spans="1:36" x14ac:dyDescent="0.2">
      <c r="A919" t="s">
        <v>680</v>
      </c>
      <c r="B919" t="s">
        <v>681</v>
      </c>
      <c r="C919" t="s">
        <v>2930</v>
      </c>
      <c r="D919" t="s">
        <v>85</v>
      </c>
      <c r="E919" t="s">
        <v>35</v>
      </c>
      <c r="F919" t="s">
        <v>36</v>
      </c>
      <c r="G919" s="1">
        <v>42906</v>
      </c>
      <c r="H919" s="1">
        <v>42894</v>
      </c>
      <c r="I919" s="83">
        <v>922</v>
      </c>
      <c r="J919" s="1" t="s">
        <v>681</v>
      </c>
      <c r="K919" t="s">
        <v>3693</v>
      </c>
      <c r="L919" t="s">
        <v>3238</v>
      </c>
      <c r="M919" t="s">
        <v>6015</v>
      </c>
      <c r="N919" t="s">
        <v>8273</v>
      </c>
      <c r="O919" t="s">
        <v>8275</v>
      </c>
      <c r="P919" t="s">
        <v>52</v>
      </c>
      <c r="Q919" t="str">
        <f t="shared" si="14"/>
        <v>#FAA61A</v>
      </c>
      <c r="R919" t="s">
        <v>53</v>
      </c>
      <c r="S919">
        <v>2</v>
      </c>
      <c r="T919" s="80">
        <v>42894</v>
      </c>
      <c r="U919" s="1" t="s">
        <v>2920</v>
      </c>
      <c r="V919">
        <v>1615</v>
      </c>
      <c r="W919">
        <v>42928</v>
      </c>
      <c r="X919">
        <v>65854</v>
      </c>
      <c r="Y919" s="87">
        <v>3.76211330600075E-2</v>
      </c>
      <c r="Z919">
        <v>6645</v>
      </c>
      <c r="AA919">
        <v>435</v>
      </c>
      <c r="AB919" t="s">
        <v>2916</v>
      </c>
      <c r="AC919">
        <v>0.15479407379798732</v>
      </c>
      <c r="AD919">
        <v>0.65186624958240957</v>
      </c>
      <c r="AE919" s="82">
        <v>0.66434353673528079</v>
      </c>
      <c r="AF919">
        <v>0.66223248350090069</v>
      </c>
      <c r="AG919">
        <v>0.71046268172569371</v>
      </c>
      <c r="AH919">
        <v>8.8362414962428002E-3</v>
      </c>
      <c r="AI919" t="s">
        <v>2933</v>
      </c>
      <c r="AJ919">
        <v>1615</v>
      </c>
    </row>
    <row r="920" spans="1:36" x14ac:dyDescent="0.2">
      <c r="A920" t="s">
        <v>687</v>
      </c>
      <c r="B920" t="s">
        <v>688</v>
      </c>
      <c r="C920" t="s">
        <v>2930</v>
      </c>
      <c r="D920" t="s">
        <v>85</v>
      </c>
      <c r="E920" t="s">
        <v>35</v>
      </c>
      <c r="F920" t="s">
        <v>36</v>
      </c>
      <c r="G920" s="1">
        <v>42906</v>
      </c>
      <c r="H920" s="1">
        <v>42894</v>
      </c>
      <c r="I920" s="83">
        <v>927</v>
      </c>
      <c r="J920" s="1" t="s">
        <v>688</v>
      </c>
      <c r="K920" t="s">
        <v>3694</v>
      </c>
      <c r="L920" t="s">
        <v>3105</v>
      </c>
      <c r="M920" t="s">
        <v>6016</v>
      </c>
      <c r="N920" t="s">
        <v>8273</v>
      </c>
      <c r="O920" t="s">
        <v>8277</v>
      </c>
      <c r="P920" t="s">
        <v>2932</v>
      </c>
      <c r="Q920" t="str">
        <f t="shared" si="14"/>
        <v>#FEF987</v>
      </c>
      <c r="R920" t="s">
        <v>91</v>
      </c>
      <c r="S920">
        <v>2</v>
      </c>
      <c r="T920" s="80">
        <v>42894</v>
      </c>
      <c r="U920" s="1" t="s">
        <v>2915</v>
      </c>
      <c r="V920">
        <v>18045</v>
      </c>
      <c r="W920">
        <v>38677</v>
      </c>
      <c r="X920">
        <v>62644</v>
      </c>
      <c r="Y920" s="87">
        <v>0.46655635131990503</v>
      </c>
      <c r="Z920">
        <v>5262</v>
      </c>
      <c r="AA920">
        <v>463</v>
      </c>
      <c r="AB920" t="s">
        <v>2916</v>
      </c>
      <c r="AC920">
        <v>0.13604984874731751</v>
      </c>
      <c r="AD920">
        <v>0.61740948853840749</v>
      </c>
      <c r="AE920" s="82">
        <v>0.66434353673528079</v>
      </c>
      <c r="AF920">
        <v>0.66223248350090069</v>
      </c>
      <c r="AG920">
        <v>0.67823501751937754</v>
      </c>
      <c r="AH920">
        <v>-0.152578595229273</v>
      </c>
      <c r="AI920" t="s">
        <v>2933</v>
      </c>
      <c r="AJ920">
        <v>18045</v>
      </c>
    </row>
    <row r="921" spans="1:36" x14ac:dyDescent="0.2">
      <c r="A921" t="s">
        <v>687</v>
      </c>
      <c r="B921" t="s">
        <v>688</v>
      </c>
      <c r="C921" t="s">
        <v>2930</v>
      </c>
      <c r="D921" t="s">
        <v>85</v>
      </c>
      <c r="E921" t="s">
        <v>35</v>
      </c>
      <c r="F921" t="s">
        <v>36</v>
      </c>
      <c r="G921" s="1">
        <v>42906</v>
      </c>
      <c r="H921" s="1">
        <v>42894</v>
      </c>
      <c r="I921" s="83">
        <v>927</v>
      </c>
      <c r="J921" s="1" t="s">
        <v>688</v>
      </c>
      <c r="K921" t="s">
        <v>467</v>
      </c>
      <c r="L921" t="s">
        <v>2956</v>
      </c>
      <c r="M921" t="s">
        <v>6017</v>
      </c>
      <c r="N921" t="s">
        <v>8273</v>
      </c>
      <c r="O921" t="s">
        <v>8275</v>
      </c>
      <c r="P921" t="s">
        <v>42</v>
      </c>
      <c r="Q921" t="str">
        <f t="shared" si="14"/>
        <v>#DC241f</v>
      </c>
      <c r="R921" t="s">
        <v>43</v>
      </c>
      <c r="S921">
        <v>2</v>
      </c>
      <c r="T921" s="80">
        <v>42894</v>
      </c>
      <c r="U921" s="1" t="s">
        <v>2920</v>
      </c>
      <c r="V921">
        <v>12783</v>
      </c>
      <c r="W921">
        <v>38677</v>
      </c>
      <c r="X921">
        <v>62644</v>
      </c>
      <c r="Y921" s="87">
        <v>0.33050650257258801</v>
      </c>
      <c r="Z921">
        <v>5262</v>
      </c>
      <c r="AA921">
        <v>463</v>
      </c>
      <c r="AB921" t="s">
        <v>2916</v>
      </c>
      <c r="AC921">
        <v>0.13604984874731751</v>
      </c>
      <c r="AD921">
        <v>0.61740948853840749</v>
      </c>
      <c r="AE921" s="82">
        <v>0.66434353673528079</v>
      </c>
      <c r="AF921">
        <v>0.66223248350090069</v>
      </c>
      <c r="AG921">
        <v>0.67823501751937754</v>
      </c>
      <c r="AH921">
        <v>9.3623199803880605E-2</v>
      </c>
      <c r="AI921" t="s">
        <v>2933</v>
      </c>
      <c r="AJ921">
        <v>12783</v>
      </c>
    </row>
    <row r="922" spans="1:36" x14ac:dyDescent="0.2">
      <c r="A922" t="s">
        <v>687</v>
      </c>
      <c r="B922" t="s">
        <v>688</v>
      </c>
      <c r="C922" t="s">
        <v>2930</v>
      </c>
      <c r="D922" t="s">
        <v>85</v>
      </c>
      <c r="E922" t="s">
        <v>35</v>
      </c>
      <c r="F922" t="s">
        <v>36</v>
      </c>
      <c r="G922" s="1">
        <v>42906</v>
      </c>
      <c r="H922" s="1">
        <v>42894</v>
      </c>
      <c r="I922" s="83">
        <v>927</v>
      </c>
      <c r="J922" s="1" t="s">
        <v>688</v>
      </c>
      <c r="K922" t="s">
        <v>3695</v>
      </c>
      <c r="L922" t="s">
        <v>3316</v>
      </c>
      <c r="M922" t="s">
        <v>6018</v>
      </c>
      <c r="N922" t="s">
        <v>8273</v>
      </c>
      <c r="O922" t="s">
        <v>8275</v>
      </c>
      <c r="P922" t="s">
        <v>39</v>
      </c>
      <c r="Q922" t="str">
        <f t="shared" si="14"/>
        <v>#0087DC</v>
      </c>
      <c r="R922" t="s">
        <v>40</v>
      </c>
      <c r="S922">
        <v>2</v>
      </c>
      <c r="T922" s="80">
        <v>42894</v>
      </c>
      <c r="U922" s="1" t="s">
        <v>2920</v>
      </c>
      <c r="V922">
        <v>6257</v>
      </c>
      <c r="W922">
        <v>38677</v>
      </c>
      <c r="X922">
        <v>62644</v>
      </c>
      <c r="Y922" s="87">
        <v>0.16177573234738901</v>
      </c>
      <c r="Z922">
        <v>5262</v>
      </c>
      <c r="AA922">
        <v>463</v>
      </c>
      <c r="AB922" t="s">
        <v>2916</v>
      </c>
      <c r="AC922">
        <v>0.13604984874731751</v>
      </c>
      <c r="AD922">
        <v>0.61740948853840749</v>
      </c>
      <c r="AE922" s="82">
        <v>0.66434353673528079</v>
      </c>
      <c r="AF922">
        <v>0.66223248350090069</v>
      </c>
      <c r="AG922">
        <v>0.67823501751937754</v>
      </c>
      <c r="AH922">
        <v>7.5628217027803202E-2</v>
      </c>
      <c r="AI922" t="s">
        <v>2933</v>
      </c>
      <c r="AJ922">
        <v>6257</v>
      </c>
    </row>
    <row r="923" spans="1:36" x14ac:dyDescent="0.2">
      <c r="A923" t="s">
        <v>687</v>
      </c>
      <c r="B923" t="s">
        <v>688</v>
      </c>
      <c r="C923" t="s">
        <v>2930</v>
      </c>
      <c r="D923" t="s">
        <v>85</v>
      </c>
      <c r="E923" t="s">
        <v>35</v>
      </c>
      <c r="F923" t="s">
        <v>36</v>
      </c>
      <c r="G923" s="1">
        <v>42906</v>
      </c>
      <c r="H923" s="1">
        <v>42894</v>
      </c>
      <c r="I923" s="83">
        <v>927</v>
      </c>
      <c r="J923" s="1" t="s">
        <v>688</v>
      </c>
      <c r="K923" t="s">
        <v>3696</v>
      </c>
      <c r="L923" t="s">
        <v>2944</v>
      </c>
      <c r="M923" t="s">
        <v>6019</v>
      </c>
      <c r="N923" t="s">
        <v>8272</v>
      </c>
      <c r="O923" t="s">
        <v>8275</v>
      </c>
      <c r="P923" t="s">
        <v>52</v>
      </c>
      <c r="Q923" t="str">
        <f t="shared" si="14"/>
        <v>#FAA61A</v>
      </c>
      <c r="R923" t="s">
        <v>53</v>
      </c>
      <c r="S923">
        <v>2</v>
      </c>
      <c r="T923" s="80">
        <v>42894</v>
      </c>
      <c r="U923" s="1" t="s">
        <v>2920</v>
      </c>
      <c r="V923">
        <v>1189</v>
      </c>
      <c r="W923">
        <v>38677</v>
      </c>
      <c r="X923">
        <v>62644</v>
      </c>
      <c r="Y923" s="87">
        <v>3.0741784523101601E-2</v>
      </c>
      <c r="Z923">
        <v>5262</v>
      </c>
      <c r="AA923">
        <v>463</v>
      </c>
      <c r="AB923" t="s">
        <v>2916</v>
      </c>
      <c r="AC923">
        <v>0.13604984874731751</v>
      </c>
      <c r="AD923">
        <v>0.61740948853840749</v>
      </c>
      <c r="AE923" s="82">
        <v>0.66434353673528079</v>
      </c>
      <c r="AF923">
        <v>0.66223248350090069</v>
      </c>
      <c r="AG923">
        <v>0.67823501751937754</v>
      </c>
      <c r="AH923">
        <v>7.1026558385732996E-3</v>
      </c>
      <c r="AI923" t="s">
        <v>2933</v>
      </c>
      <c r="AJ923">
        <v>1189</v>
      </c>
    </row>
    <row r="924" spans="1:36" x14ac:dyDescent="0.2">
      <c r="A924" t="s">
        <v>687</v>
      </c>
      <c r="B924" t="s">
        <v>688</v>
      </c>
      <c r="C924" t="s">
        <v>2930</v>
      </c>
      <c r="D924" t="s">
        <v>85</v>
      </c>
      <c r="E924" t="s">
        <v>35</v>
      </c>
      <c r="F924" t="s">
        <v>36</v>
      </c>
      <c r="G924" s="1">
        <v>42906</v>
      </c>
      <c r="H924" s="1">
        <v>42894</v>
      </c>
      <c r="I924" s="83">
        <v>927</v>
      </c>
      <c r="J924" s="1" t="s">
        <v>688</v>
      </c>
      <c r="K924" t="s">
        <v>357</v>
      </c>
      <c r="L924" t="s">
        <v>3032</v>
      </c>
      <c r="M924" t="s">
        <v>6020</v>
      </c>
      <c r="N924" t="s">
        <v>8273</v>
      </c>
      <c r="O924" t="s">
        <v>8275</v>
      </c>
      <c r="P924" t="s">
        <v>146</v>
      </c>
      <c r="Q924" t="str">
        <f t="shared" si="14"/>
        <v>#000000</v>
      </c>
      <c r="R924" t="s">
        <v>117</v>
      </c>
      <c r="S924">
        <v>2</v>
      </c>
      <c r="T924" s="80">
        <v>42894</v>
      </c>
      <c r="U924" s="1" t="s">
        <v>2920</v>
      </c>
      <c r="V924">
        <v>403</v>
      </c>
      <c r="W924">
        <v>38677</v>
      </c>
      <c r="X924">
        <v>62644</v>
      </c>
      <c r="Y924" s="87">
        <v>1.04196292370142E-2</v>
      </c>
      <c r="Z924">
        <v>5262</v>
      </c>
      <c r="AA924">
        <v>463</v>
      </c>
      <c r="AB924" t="s">
        <v>2916</v>
      </c>
      <c r="AC924">
        <v>0.13604984874731751</v>
      </c>
      <c r="AD924">
        <v>0.61740948853840749</v>
      </c>
      <c r="AE924" s="82">
        <v>0.66434353673528079</v>
      </c>
      <c r="AF924">
        <v>0.66223248350090069</v>
      </c>
      <c r="AG924">
        <v>0.67823501751937754</v>
      </c>
      <c r="AH924">
        <v>0</v>
      </c>
      <c r="AI924" t="s">
        <v>2933</v>
      </c>
      <c r="AJ924">
        <v>403</v>
      </c>
    </row>
    <row r="925" spans="1:36" x14ac:dyDescent="0.2">
      <c r="A925" t="s">
        <v>692</v>
      </c>
      <c r="B925" t="s">
        <v>693</v>
      </c>
      <c r="C925" t="s">
        <v>2930</v>
      </c>
      <c r="D925" t="s">
        <v>85</v>
      </c>
      <c r="E925" t="s">
        <v>35</v>
      </c>
      <c r="F925" t="s">
        <v>36</v>
      </c>
      <c r="G925" s="1">
        <v>42906</v>
      </c>
      <c r="H925" s="1">
        <v>42894</v>
      </c>
      <c r="I925" s="83">
        <v>929</v>
      </c>
      <c r="J925" s="1" t="s">
        <v>693</v>
      </c>
      <c r="K925" t="s">
        <v>216</v>
      </c>
      <c r="L925" t="s">
        <v>1111</v>
      </c>
      <c r="M925" t="s">
        <v>631</v>
      </c>
      <c r="N925" t="s">
        <v>8273</v>
      </c>
      <c r="O925" t="s">
        <v>8277</v>
      </c>
      <c r="P925" t="s">
        <v>2932</v>
      </c>
      <c r="Q925" t="str">
        <f t="shared" si="14"/>
        <v>#FEF987</v>
      </c>
      <c r="R925" t="s">
        <v>91</v>
      </c>
      <c r="S925">
        <v>2</v>
      </c>
      <c r="T925" s="80">
        <v>42894</v>
      </c>
      <c r="U925" s="1" t="s">
        <v>2915</v>
      </c>
      <c r="V925">
        <v>18121</v>
      </c>
      <c r="W925">
        <v>51010</v>
      </c>
      <c r="X925">
        <v>75672</v>
      </c>
      <c r="Y925" s="87">
        <v>0.35524406979023698</v>
      </c>
      <c r="Z925">
        <v>844</v>
      </c>
      <c r="AA925">
        <v>606</v>
      </c>
      <c r="AB925" t="s">
        <v>2916</v>
      </c>
      <c r="AC925">
        <v>1.6545775338168988E-2</v>
      </c>
      <c r="AD925">
        <v>0.6740934559678613</v>
      </c>
      <c r="AE925" s="82">
        <v>0.66434353673528079</v>
      </c>
      <c r="AF925">
        <v>0.66223248350090069</v>
      </c>
      <c r="AG925">
        <v>0.71619872624524261</v>
      </c>
      <c r="AH925">
        <v>-0.14745766576173899</v>
      </c>
      <c r="AI925" t="s">
        <v>2933</v>
      </c>
      <c r="AJ925">
        <v>18121</v>
      </c>
    </row>
    <row r="926" spans="1:36" x14ac:dyDescent="0.2">
      <c r="A926" t="s">
        <v>692</v>
      </c>
      <c r="B926" t="s">
        <v>693</v>
      </c>
      <c r="C926" t="s">
        <v>2930</v>
      </c>
      <c r="D926" t="s">
        <v>85</v>
      </c>
      <c r="E926" t="s">
        <v>35</v>
      </c>
      <c r="F926" t="s">
        <v>36</v>
      </c>
      <c r="G926" s="1">
        <v>42906</v>
      </c>
      <c r="H926" s="1">
        <v>42894</v>
      </c>
      <c r="I926" s="83">
        <v>929</v>
      </c>
      <c r="J926" s="1" t="s">
        <v>693</v>
      </c>
      <c r="K926" t="s">
        <v>836</v>
      </c>
      <c r="L926" t="s">
        <v>3697</v>
      </c>
      <c r="M926" t="s">
        <v>6021</v>
      </c>
      <c r="N926" t="s">
        <v>8272</v>
      </c>
      <c r="O926" t="s">
        <v>8275</v>
      </c>
      <c r="P926" t="s">
        <v>3066</v>
      </c>
      <c r="Q926" t="str">
        <f t="shared" si="14"/>
        <v>#DC241f</v>
      </c>
      <c r="R926" t="s">
        <v>43</v>
      </c>
      <c r="S926">
        <v>2</v>
      </c>
      <c r="T926" s="80">
        <v>42894</v>
      </c>
      <c r="U926" s="1" t="s">
        <v>2920</v>
      </c>
      <c r="V926">
        <v>17277</v>
      </c>
      <c r="W926">
        <v>51010</v>
      </c>
      <c r="X926">
        <v>75672</v>
      </c>
      <c r="Y926" s="87">
        <v>0.33869829445206801</v>
      </c>
      <c r="Z926">
        <v>844</v>
      </c>
      <c r="AA926">
        <v>606</v>
      </c>
      <c r="AB926" t="s">
        <v>2916</v>
      </c>
      <c r="AC926">
        <v>1.6545775338168988E-2</v>
      </c>
      <c r="AD926">
        <v>0.6740934559678613</v>
      </c>
      <c r="AE926" s="82">
        <v>0.66434353673528079</v>
      </c>
      <c r="AF926">
        <v>0.66223248350090069</v>
      </c>
      <c r="AG926">
        <v>0.71619872624524261</v>
      </c>
      <c r="AH926">
        <v>2.1217528662123699E-2</v>
      </c>
      <c r="AI926" t="s">
        <v>2933</v>
      </c>
      <c r="AJ926">
        <v>17277</v>
      </c>
    </row>
    <row r="927" spans="1:36" x14ac:dyDescent="0.2">
      <c r="A927" t="s">
        <v>692</v>
      </c>
      <c r="B927" t="s">
        <v>693</v>
      </c>
      <c r="C927" t="s">
        <v>2930</v>
      </c>
      <c r="D927" t="s">
        <v>85</v>
      </c>
      <c r="E927" t="s">
        <v>35</v>
      </c>
      <c r="F927" t="s">
        <v>36</v>
      </c>
      <c r="G927" s="1">
        <v>42906</v>
      </c>
      <c r="H927" s="1">
        <v>42894</v>
      </c>
      <c r="I927" s="83">
        <v>929</v>
      </c>
      <c r="J927" s="1" t="s">
        <v>693</v>
      </c>
      <c r="K927" t="s">
        <v>696</v>
      </c>
      <c r="L927" t="s">
        <v>3698</v>
      </c>
      <c r="M927" t="s">
        <v>697</v>
      </c>
      <c r="N927" t="s">
        <v>8272</v>
      </c>
      <c r="O927" t="s">
        <v>8275</v>
      </c>
      <c r="P927" t="s">
        <v>39</v>
      </c>
      <c r="Q927" t="str">
        <f t="shared" si="14"/>
        <v>#0087DC</v>
      </c>
      <c r="R927" t="s">
        <v>40</v>
      </c>
      <c r="S927">
        <v>2</v>
      </c>
      <c r="T927" s="80">
        <v>42894</v>
      </c>
      <c r="U927" s="1" t="s">
        <v>2920</v>
      </c>
      <c r="V927">
        <v>12593</v>
      </c>
      <c r="W927">
        <v>51010</v>
      </c>
      <c r="X927">
        <v>75672</v>
      </c>
      <c r="Y927" s="87">
        <v>0.24687316212507299</v>
      </c>
      <c r="Z927">
        <v>844</v>
      </c>
      <c r="AA927">
        <v>606</v>
      </c>
      <c r="AB927" t="s">
        <v>2916</v>
      </c>
      <c r="AC927">
        <v>1.6545775338168988E-2</v>
      </c>
      <c r="AD927">
        <v>0.6740934559678613</v>
      </c>
      <c r="AE927" s="82">
        <v>0.66434353673528079</v>
      </c>
      <c r="AF927">
        <v>0.66223248350090069</v>
      </c>
      <c r="AG927">
        <v>0.71619872624524261</v>
      </c>
      <c r="AH927">
        <v>0.12837253589497799</v>
      </c>
      <c r="AI927" t="s">
        <v>2933</v>
      </c>
      <c r="AJ927">
        <v>12593</v>
      </c>
    </row>
    <row r="928" spans="1:36" x14ac:dyDescent="0.2">
      <c r="A928" t="s">
        <v>692</v>
      </c>
      <c r="B928" t="s">
        <v>693</v>
      </c>
      <c r="C928" t="s">
        <v>2930</v>
      </c>
      <c r="D928" t="s">
        <v>85</v>
      </c>
      <c r="E928" t="s">
        <v>35</v>
      </c>
      <c r="F928" t="s">
        <v>36</v>
      </c>
      <c r="G928" s="1">
        <v>42906</v>
      </c>
      <c r="H928" s="1">
        <v>42894</v>
      </c>
      <c r="I928" s="83">
        <v>929</v>
      </c>
      <c r="J928" s="1" t="s">
        <v>693</v>
      </c>
      <c r="K928" t="s">
        <v>3699</v>
      </c>
      <c r="L928" t="s">
        <v>370</v>
      </c>
      <c r="M928" t="s">
        <v>6022</v>
      </c>
      <c r="N928" t="s">
        <v>8273</v>
      </c>
      <c r="O928" t="s">
        <v>8275</v>
      </c>
      <c r="P928" t="s">
        <v>52</v>
      </c>
      <c r="Q928" t="str">
        <f t="shared" si="14"/>
        <v>#FAA61A</v>
      </c>
      <c r="R928" t="s">
        <v>53</v>
      </c>
      <c r="S928">
        <v>2</v>
      </c>
      <c r="T928" s="80">
        <v>42894</v>
      </c>
      <c r="U928" s="1" t="s">
        <v>2920</v>
      </c>
      <c r="V928">
        <v>3019</v>
      </c>
      <c r="W928">
        <v>51010</v>
      </c>
      <c r="X928">
        <v>75672</v>
      </c>
      <c r="Y928" s="87">
        <v>5.9184473632621103E-2</v>
      </c>
      <c r="Z928">
        <v>844</v>
      </c>
      <c r="AA928">
        <v>606</v>
      </c>
      <c r="AB928" t="s">
        <v>2916</v>
      </c>
      <c r="AC928">
        <v>1.6545775338168988E-2</v>
      </c>
      <c r="AD928">
        <v>0.6740934559678613</v>
      </c>
      <c r="AE928" s="82">
        <v>0.66434353673528079</v>
      </c>
      <c r="AF928">
        <v>0.66223248350090069</v>
      </c>
      <c r="AG928">
        <v>0.71619872624524261</v>
      </c>
      <c r="AH928">
        <v>1.9248885870946399E-2</v>
      </c>
      <c r="AI928" t="s">
        <v>2933</v>
      </c>
      <c r="AJ928">
        <v>3019</v>
      </c>
    </row>
    <row r="929" spans="1:36" x14ac:dyDescent="0.2">
      <c r="A929" t="s">
        <v>714</v>
      </c>
      <c r="B929" t="s">
        <v>715</v>
      </c>
      <c r="C929" t="s">
        <v>2913</v>
      </c>
      <c r="D929" t="s">
        <v>65</v>
      </c>
      <c r="E929" t="s">
        <v>35</v>
      </c>
      <c r="F929" t="s">
        <v>36</v>
      </c>
      <c r="G929" s="1">
        <v>42906</v>
      </c>
      <c r="H929" s="1">
        <v>42894</v>
      </c>
      <c r="I929" s="83">
        <v>3454</v>
      </c>
      <c r="J929" s="1" t="s">
        <v>715</v>
      </c>
      <c r="K929" t="s">
        <v>3700</v>
      </c>
      <c r="L929" t="s">
        <v>3258</v>
      </c>
      <c r="M929" t="s">
        <v>6023</v>
      </c>
      <c r="N929" t="s">
        <v>8272</v>
      </c>
      <c r="O929" t="s">
        <v>8277</v>
      </c>
      <c r="P929" t="s">
        <v>69</v>
      </c>
      <c r="Q929" t="str">
        <f t="shared" si="14"/>
        <v>#008142</v>
      </c>
      <c r="R929" t="s">
        <v>70</v>
      </c>
      <c r="S929">
        <v>2</v>
      </c>
      <c r="T929" s="80">
        <v>42894</v>
      </c>
      <c r="U929" s="1" t="s">
        <v>2915</v>
      </c>
      <c r="V929">
        <v>13687</v>
      </c>
      <c r="W929">
        <v>30348</v>
      </c>
      <c r="X929">
        <v>44699</v>
      </c>
      <c r="Y929" s="87">
        <v>0.451001713457229</v>
      </c>
      <c r="Z929">
        <v>4850</v>
      </c>
      <c r="AA929">
        <v>475</v>
      </c>
      <c r="AB929" t="s">
        <v>2916</v>
      </c>
      <c r="AC929">
        <v>0.1598128377487808</v>
      </c>
      <c r="AD929">
        <v>0.67894136334146182</v>
      </c>
      <c r="AE929" s="82">
        <v>0.68568477143246276</v>
      </c>
      <c r="AF929">
        <v>0.66223248350090069</v>
      </c>
      <c r="AG929">
        <v>0.65128170473487412</v>
      </c>
      <c r="AH929">
        <v>4.2500347289761597E-2</v>
      </c>
      <c r="AI929" t="s">
        <v>2984</v>
      </c>
      <c r="AJ929">
        <v>13687</v>
      </c>
    </row>
    <row r="930" spans="1:36" x14ac:dyDescent="0.2">
      <c r="A930" t="s">
        <v>714</v>
      </c>
      <c r="B930" t="s">
        <v>715</v>
      </c>
      <c r="C930" t="s">
        <v>2913</v>
      </c>
      <c r="D930" t="s">
        <v>65</v>
      </c>
      <c r="E930" t="s">
        <v>35</v>
      </c>
      <c r="F930" t="s">
        <v>36</v>
      </c>
      <c r="G930" s="1">
        <v>42906</v>
      </c>
      <c r="H930" s="1">
        <v>42894</v>
      </c>
      <c r="I930" s="83">
        <v>3454</v>
      </c>
      <c r="J930" s="1" t="s">
        <v>715</v>
      </c>
      <c r="K930" t="s">
        <v>3701</v>
      </c>
      <c r="L930" t="s">
        <v>2945</v>
      </c>
      <c r="M930" t="s">
        <v>6024</v>
      </c>
      <c r="N930" t="s">
        <v>8273</v>
      </c>
      <c r="O930" t="s">
        <v>8275</v>
      </c>
      <c r="P930" t="s">
        <v>39</v>
      </c>
      <c r="Q930" t="str">
        <f t="shared" si="14"/>
        <v>#0087DC</v>
      </c>
      <c r="R930" t="s">
        <v>40</v>
      </c>
      <c r="S930">
        <v>2</v>
      </c>
      <c r="T930" s="80">
        <v>42894</v>
      </c>
      <c r="U930" s="1" t="s">
        <v>2920</v>
      </c>
      <c r="V930">
        <v>8837</v>
      </c>
      <c r="W930">
        <v>30348</v>
      </c>
      <c r="X930">
        <v>44699</v>
      </c>
      <c r="Y930" s="87">
        <v>0.29118887570844798</v>
      </c>
      <c r="Z930">
        <v>4850</v>
      </c>
      <c r="AA930">
        <v>475</v>
      </c>
      <c r="AB930" t="s">
        <v>2916</v>
      </c>
      <c r="AC930">
        <v>0.1598128377487808</v>
      </c>
      <c r="AD930">
        <v>0.67894136334146182</v>
      </c>
      <c r="AE930" s="82">
        <v>0.68568477143246276</v>
      </c>
      <c r="AF930">
        <v>0.66223248350090069</v>
      </c>
      <c r="AG930">
        <v>0.65128170473487412</v>
      </c>
      <c r="AH930">
        <v>6.4647181660788505E-2</v>
      </c>
      <c r="AI930" t="s">
        <v>2984</v>
      </c>
      <c r="AJ930">
        <v>8837</v>
      </c>
    </row>
    <row r="931" spans="1:36" x14ac:dyDescent="0.2">
      <c r="A931" t="s">
        <v>714</v>
      </c>
      <c r="B931" t="s">
        <v>715</v>
      </c>
      <c r="C931" t="s">
        <v>2913</v>
      </c>
      <c r="D931" t="s">
        <v>65</v>
      </c>
      <c r="E931" t="s">
        <v>35</v>
      </c>
      <c r="F931" t="s">
        <v>36</v>
      </c>
      <c r="G931" s="1">
        <v>42906</v>
      </c>
      <c r="H931" s="1">
        <v>42894</v>
      </c>
      <c r="I931" s="83">
        <v>3454</v>
      </c>
      <c r="J931" s="1" t="s">
        <v>715</v>
      </c>
      <c r="K931" t="s">
        <v>2068</v>
      </c>
      <c r="L931" t="s">
        <v>2434</v>
      </c>
      <c r="M931" t="s">
        <v>6025</v>
      </c>
      <c r="N931" t="s">
        <v>8273</v>
      </c>
      <c r="O931" t="s">
        <v>8275</v>
      </c>
      <c r="P931" t="s">
        <v>42</v>
      </c>
      <c r="Q931" t="str">
        <f t="shared" si="14"/>
        <v>#DC241f</v>
      </c>
      <c r="R931" t="s">
        <v>43</v>
      </c>
      <c r="S931">
        <v>2</v>
      </c>
      <c r="T931" s="80">
        <v>42894</v>
      </c>
      <c r="U931" s="1" t="s">
        <v>2920</v>
      </c>
      <c r="V931">
        <v>6273</v>
      </c>
      <c r="W931">
        <v>30348</v>
      </c>
      <c r="X931">
        <v>44699</v>
      </c>
      <c r="Y931" s="87">
        <v>0.20670225385527799</v>
      </c>
      <c r="Z931">
        <v>4850</v>
      </c>
      <c r="AA931">
        <v>475</v>
      </c>
      <c r="AB931" t="s">
        <v>2916</v>
      </c>
      <c r="AC931">
        <v>0.1598128377487808</v>
      </c>
      <c r="AD931">
        <v>0.67894136334146182</v>
      </c>
      <c r="AE931" s="82">
        <v>0.68568477143246276</v>
      </c>
      <c r="AF931">
        <v>0.66223248350090069</v>
      </c>
      <c r="AG931">
        <v>0.65128170473487412</v>
      </c>
      <c r="AH931">
        <v>7.1676486899238306E-2</v>
      </c>
      <c r="AI931" t="s">
        <v>2984</v>
      </c>
      <c r="AJ931">
        <v>6273</v>
      </c>
    </row>
    <row r="932" spans="1:36" x14ac:dyDescent="0.2">
      <c r="A932" t="s">
        <v>714</v>
      </c>
      <c r="B932" t="s">
        <v>715</v>
      </c>
      <c r="C932" t="s">
        <v>2913</v>
      </c>
      <c r="D932" t="s">
        <v>65</v>
      </c>
      <c r="E932" t="s">
        <v>35</v>
      </c>
      <c r="F932" t="s">
        <v>36</v>
      </c>
      <c r="G932" s="1">
        <v>42906</v>
      </c>
      <c r="H932" s="1">
        <v>42894</v>
      </c>
      <c r="I932" s="83">
        <v>3454</v>
      </c>
      <c r="J932" s="1" t="s">
        <v>715</v>
      </c>
      <c r="K932" t="s">
        <v>716</v>
      </c>
      <c r="L932" t="s">
        <v>1949</v>
      </c>
      <c r="M932" t="s">
        <v>717</v>
      </c>
      <c r="N932" t="s">
        <v>8273</v>
      </c>
      <c r="O932" t="s">
        <v>8275</v>
      </c>
      <c r="P932" t="s">
        <v>52</v>
      </c>
      <c r="Q932" t="str">
        <f t="shared" si="14"/>
        <v>#FAA61A</v>
      </c>
      <c r="R932" t="s">
        <v>53</v>
      </c>
      <c r="S932">
        <v>2</v>
      </c>
      <c r="T932" s="80">
        <v>42894</v>
      </c>
      <c r="U932" s="1" t="s">
        <v>2920</v>
      </c>
      <c r="V932">
        <v>937</v>
      </c>
      <c r="W932">
        <v>30348</v>
      </c>
      <c r="X932">
        <v>44699</v>
      </c>
      <c r="Y932" s="87">
        <v>3.0875181231053098E-2</v>
      </c>
      <c r="Z932">
        <v>4850</v>
      </c>
      <c r="AA932">
        <v>475</v>
      </c>
      <c r="AB932" t="s">
        <v>2916</v>
      </c>
      <c r="AC932">
        <v>0.1598128377487808</v>
      </c>
      <c r="AD932">
        <v>0.67894136334146182</v>
      </c>
      <c r="AE932" s="82">
        <v>0.68568477143246276</v>
      </c>
      <c r="AF932">
        <v>0.66223248350090069</v>
      </c>
      <c r="AG932">
        <v>0.65128170473487412</v>
      </c>
      <c r="AH932">
        <v>-9.0030742249700996E-3</v>
      </c>
      <c r="AI932" t="s">
        <v>2984</v>
      </c>
      <c r="AJ932">
        <v>937</v>
      </c>
    </row>
    <row r="933" spans="1:36" x14ac:dyDescent="0.2">
      <c r="A933" t="s">
        <v>714</v>
      </c>
      <c r="B933" t="s">
        <v>715</v>
      </c>
      <c r="C933" t="s">
        <v>2913</v>
      </c>
      <c r="D933" t="s">
        <v>65</v>
      </c>
      <c r="E933" t="s">
        <v>35</v>
      </c>
      <c r="F933" t="s">
        <v>36</v>
      </c>
      <c r="G933" s="1">
        <v>42906</v>
      </c>
      <c r="H933" s="1">
        <v>42894</v>
      </c>
      <c r="I933" s="83">
        <v>3454</v>
      </c>
      <c r="J933" s="1" t="s">
        <v>715</v>
      </c>
      <c r="K933" t="s">
        <v>720</v>
      </c>
      <c r="L933" t="s">
        <v>3154</v>
      </c>
      <c r="M933" t="s">
        <v>721</v>
      </c>
      <c r="N933" t="s">
        <v>8273</v>
      </c>
      <c r="O933" t="s">
        <v>8275</v>
      </c>
      <c r="P933" t="s">
        <v>45</v>
      </c>
      <c r="Q933" t="str">
        <f t="shared" si="14"/>
        <v>#70147A</v>
      </c>
      <c r="R933" t="s">
        <v>45</v>
      </c>
      <c r="S933">
        <v>2</v>
      </c>
      <c r="T933" s="80">
        <v>42894</v>
      </c>
      <c r="U933" s="1" t="s">
        <v>2920</v>
      </c>
      <c r="V933">
        <v>614</v>
      </c>
      <c r="W933">
        <v>30348</v>
      </c>
      <c r="X933">
        <v>44699</v>
      </c>
      <c r="Y933" s="87">
        <v>2.0231975747989999E-2</v>
      </c>
      <c r="Z933">
        <v>4850</v>
      </c>
      <c r="AA933">
        <v>475</v>
      </c>
      <c r="AB933" t="s">
        <v>2916</v>
      </c>
      <c r="AC933">
        <v>0.1598128377487808</v>
      </c>
      <c r="AD933">
        <v>0.67894136334146182</v>
      </c>
      <c r="AE933" s="82">
        <v>0.68568477143246276</v>
      </c>
      <c r="AF933">
        <v>0.66223248350090069</v>
      </c>
      <c r="AG933">
        <v>0.65128170473487412</v>
      </c>
      <c r="AH933">
        <v>-8.7885480067733002E-2</v>
      </c>
      <c r="AI933" t="s">
        <v>2984</v>
      </c>
      <c r="AJ933">
        <v>614</v>
      </c>
    </row>
    <row r="934" spans="1:36" x14ac:dyDescent="0.2">
      <c r="A934" t="s">
        <v>722</v>
      </c>
      <c r="B934" t="s">
        <v>723</v>
      </c>
      <c r="C934" t="s">
        <v>3044</v>
      </c>
      <c r="D934" t="s">
        <v>158</v>
      </c>
      <c r="E934" t="s">
        <v>35</v>
      </c>
      <c r="F934" t="s">
        <v>36</v>
      </c>
      <c r="G934" s="1">
        <v>42906</v>
      </c>
      <c r="H934" s="1">
        <v>42894</v>
      </c>
      <c r="I934" s="83">
        <v>3455</v>
      </c>
      <c r="J934" s="1" t="s">
        <v>723</v>
      </c>
      <c r="K934" t="s">
        <v>3702</v>
      </c>
      <c r="L934" t="s">
        <v>3703</v>
      </c>
      <c r="M934" t="s">
        <v>6026</v>
      </c>
      <c r="N934" t="s">
        <v>8272</v>
      </c>
      <c r="O934" t="s">
        <v>8277</v>
      </c>
      <c r="P934" t="s">
        <v>42</v>
      </c>
      <c r="Q934" t="str">
        <f t="shared" si="14"/>
        <v>#DC241f</v>
      </c>
      <c r="R934" t="s">
        <v>43</v>
      </c>
      <c r="S934">
        <v>2</v>
      </c>
      <c r="T934" s="80">
        <v>42894</v>
      </c>
      <c r="U934" s="1" t="s">
        <v>2915</v>
      </c>
      <c r="V934">
        <v>33037</v>
      </c>
      <c r="W934">
        <v>55342</v>
      </c>
      <c r="X934">
        <v>74200</v>
      </c>
      <c r="Y934" s="87">
        <v>0.59696071699613296</v>
      </c>
      <c r="Z934">
        <v>13807</v>
      </c>
      <c r="AA934">
        <v>267</v>
      </c>
      <c r="AB934" t="s">
        <v>2916</v>
      </c>
      <c r="AC934">
        <v>0.24948502041848866</v>
      </c>
      <c r="AD934">
        <v>0.74584905660377354</v>
      </c>
      <c r="AE934" s="82">
        <v>0.70126370404806215</v>
      </c>
      <c r="AF934">
        <v>0.66223248350090069</v>
      </c>
      <c r="AG934">
        <v>0.71258155750329033</v>
      </c>
      <c r="AH934">
        <v>0.164650425016724</v>
      </c>
      <c r="AI934" t="s">
        <v>2917</v>
      </c>
      <c r="AJ934">
        <v>33037</v>
      </c>
    </row>
    <row r="935" spans="1:36" x14ac:dyDescent="0.2">
      <c r="A935" t="s">
        <v>722</v>
      </c>
      <c r="B935" t="s">
        <v>723</v>
      </c>
      <c r="C935" t="s">
        <v>3044</v>
      </c>
      <c r="D935" t="s">
        <v>158</v>
      </c>
      <c r="E935" t="s">
        <v>35</v>
      </c>
      <c r="F935" t="s">
        <v>36</v>
      </c>
      <c r="G935" s="1">
        <v>42906</v>
      </c>
      <c r="H935" s="1">
        <v>42894</v>
      </c>
      <c r="I935" s="83">
        <v>3455</v>
      </c>
      <c r="J935" s="1" t="s">
        <v>723</v>
      </c>
      <c r="K935" t="s">
        <v>3241</v>
      </c>
      <c r="L935" t="s">
        <v>3704</v>
      </c>
      <c r="M935" t="s">
        <v>6027</v>
      </c>
      <c r="N935" t="s">
        <v>8272</v>
      </c>
      <c r="O935" t="s">
        <v>8275</v>
      </c>
      <c r="P935" t="s">
        <v>39</v>
      </c>
      <c r="Q935" t="str">
        <f t="shared" si="14"/>
        <v>#0087DC</v>
      </c>
      <c r="R935" t="s">
        <v>40</v>
      </c>
      <c r="S935">
        <v>2</v>
      </c>
      <c r="T935" s="80">
        <v>42894</v>
      </c>
      <c r="U935" s="1" t="s">
        <v>2920</v>
      </c>
      <c r="V935">
        <v>19230</v>
      </c>
      <c r="W935">
        <v>55342</v>
      </c>
      <c r="X935">
        <v>74200</v>
      </c>
      <c r="Y935" s="87">
        <v>0.34747569657764399</v>
      </c>
      <c r="Z935">
        <v>13807</v>
      </c>
      <c r="AA935">
        <v>267</v>
      </c>
      <c r="AB935" t="s">
        <v>2916</v>
      </c>
      <c r="AC935">
        <v>0.24948502041848866</v>
      </c>
      <c r="AD935">
        <v>0.74584905660377354</v>
      </c>
      <c r="AE935" s="82">
        <v>0.70126370404806215</v>
      </c>
      <c r="AF935">
        <v>0.66223248350090069</v>
      </c>
      <c r="AG935">
        <v>0.71258155750329033</v>
      </c>
      <c r="AH935">
        <v>-7.9450856650633894E-2</v>
      </c>
      <c r="AI935" t="s">
        <v>2917</v>
      </c>
      <c r="AJ935">
        <v>19230</v>
      </c>
    </row>
    <row r="936" spans="1:36" x14ac:dyDescent="0.2">
      <c r="A936" t="s">
        <v>722</v>
      </c>
      <c r="B936" t="s">
        <v>723</v>
      </c>
      <c r="C936" t="s">
        <v>3044</v>
      </c>
      <c r="D936" t="s">
        <v>158</v>
      </c>
      <c r="E936" t="s">
        <v>35</v>
      </c>
      <c r="F936" t="s">
        <v>36</v>
      </c>
      <c r="G936" s="1">
        <v>42906</v>
      </c>
      <c r="H936" s="1">
        <v>42894</v>
      </c>
      <c r="I936" s="83">
        <v>3455</v>
      </c>
      <c r="J936" s="1" t="s">
        <v>723</v>
      </c>
      <c r="K936" t="s">
        <v>724</v>
      </c>
      <c r="L936" t="s">
        <v>3112</v>
      </c>
      <c r="M936" t="s">
        <v>6028</v>
      </c>
      <c r="N936" t="s">
        <v>8273</v>
      </c>
      <c r="O936" t="s">
        <v>8275</v>
      </c>
      <c r="P936" t="s">
        <v>52</v>
      </c>
      <c r="Q936" t="str">
        <f t="shared" si="14"/>
        <v>#FAA61A</v>
      </c>
      <c r="R936" t="s">
        <v>53</v>
      </c>
      <c r="S936">
        <v>2</v>
      </c>
      <c r="T936" s="80">
        <v>42894</v>
      </c>
      <c r="U936" s="1" t="s">
        <v>2920</v>
      </c>
      <c r="V936">
        <v>3075</v>
      </c>
      <c r="W936">
        <v>55342</v>
      </c>
      <c r="X936">
        <v>74200</v>
      </c>
      <c r="Y936" s="87">
        <v>5.5563586426222403E-2</v>
      </c>
      <c r="Z936">
        <v>13807</v>
      </c>
      <c r="AA936">
        <v>267</v>
      </c>
      <c r="AB936" t="s">
        <v>2916</v>
      </c>
      <c r="AC936">
        <v>0.24948502041848866</v>
      </c>
      <c r="AD936">
        <v>0.74584905660377354</v>
      </c>
      <c r="AE936" s="82">
        <v>0.70126370404806215</v>
      </c>
      <c r="AF936">
        <v>0.66223248350090069</v>
      </c>
      <c r="AG936">
        <v>0.71258155750329033</v>
      </c>
      <c r="AH936">
        <v>-5.4652185409643003E-3</v>
      </c>
      <c r="AI936" t="s">
        <v>2917</v>
      </c>
      <c r="AJ936">
        <v>3075</v>
      </c>
    </row>
    <row r="937" spans="1:36" x14ac:dyDescent="0.2">
      <c r="A937" t="s">
        <v>1798</v>
      </c>
      <c r="B937" t="s">
        <v>1799</v>
      </c>
      <c r="C937" t="s">
        <v>3044</v>
      </c>
      <c r="D937" t="s">
        <v>158</v>
      </c>
      <c r="E937" t="s">
        <v>35</v>
      </c>
      <c r="F937" t="s">
        <v>36</v>
      </c>
      <c r="G937" s="1">
        <v>42906</v>
      </c>
      <c r="H937" s="1">
        <v>42894</v>
      </c>
      <c r="I937" s="83">
        <v>3456</v>
      </c>
      <c r="J937" s="1" t="s">
        <v>1799</v>
      </c>
      <c r="K937" t="s">
        <v>1801</v>
      </c>
      <c r="L937" t="s">
        <v>1949</v>
      </c>
      <c r="M937" t="s">
        <v>6029</v>
      </c>
      <c r="N937" t="s">
        <v>8273</v>
      </c>
      <c r="O937" t="s">
        <v>8277</v>
      </c>
      <c r="P937" t="s">
        <v>42</v>
      </c>
      <c r="Q937" t="str">
        <f t="shared" si="14"/>
        <v>#DC241f</v>
      </c>
      <c r="R937" t="s">
        <v>43</v>
      </c>
      <c r="S937">
        <v>2</v>
      </c>
      <c r="T937" s="80">
        <v>42894</v>
      </c>
      <c r="U937" s="1" t="s">
        <v>2915</v>
      </c>
      <c r="V937">
        <v>34635</v>
      </c>
      <c r="W937">
        <v>52516</v>
      </c>
      <c r="X937">
        <v>74764</v>
      </c>
      <c r="Y937" s="87">
        <v>0.65951329118744695</v>
      </c>
      <c r="Z937">
        <v>19693</v>
      </c>
      <c r="AA937">
        <v>117</v>
      </c>
      <c r="AB937" t="s">
        <v>2916</v>
      </c>
      <c r="AC937">
        <v>0.37499047909208622</v>
      </c>
      <c r="AD937">
        <v>0.70242362634422983</v>
      </c>
      <c r="AE937" s="82">
        <v>0.70126370404806215</v>
      </c>
      <c r="AF937">
        <v>0.66223248350090069</v>
      </c>
      <c r="AG937">
        <v>0.65659641856498963</v>
      </c>
      <c r="AH937">
        <v>0.108183668429253</v>
      </c>
      <c r="AI937" t="s">
        <v>2917</v>
      </c>
      <c r="AJ937">
        <v>34635</v>
      </c>
    </row>
    <row r="938" spans="1:36" x14ac:dyDescent="0.2">
      <c r="A938" t="s">
        <v>1798</v>
      </c>
      <c r="B938" t="s">
        <v>1799</v>
      </c>
      <c r="C938" t="s">
        <v>3044</v>
      </c>
      <c r="D938" t="s">
        <v>158</v>
      </c>
      <c r="E938" t="s">
        <v>35</v>
      </c>
      <c r="F938" t="s">
        <v>36</v>
      </c>
      <c r="G938" s="1">
        <v>42906</v>
      </c>
      <c r="H938" s="1">
        <v>42894</v>
      </c>
      <c r="I938" s="83">
        <v>3456</v>
      </c>
      <c r="J938" s="1" t="s">
        <v>1799</v>
      </c>
      <c r="K938" t="s">
        <v>129</v>
      </c>
      <c r="L938" t="s">
        <v>2937</v>
      </c>
      <c r="M938" t="s">
        <v>6030</v>
      </c>
      <c r="N938" t="s">
        <v>8272</v>
      </c>
      <c r="O938" t="s">
        <v>8275</v>
      </c>
      <c r="P938" t="s">
        <v>39</v>
      </c>
      <c r="Q938" t="str">
        <f t="shared" si="14"/>
        <v>#0087DC</v>
      </c>
      <c r="R938" t="s">
        <v>40</v>
      </c>
      <c r="S938">
        <v>2</v>
      </c>
      <c r="T938" s="80">
        <v>42894</v>
      </c>
      <c r="U938" s="1" t="s">
        <v>2920</v>
      </c>
      <c r="V938">
        <v>14942</v>
      </c>
      <c r="W938">
        <v>52516</v>
      </c>
      <c r="X938">
        <v>74764</v>
      </c>
      <c r="Y938" s="87">
        <v>0.28452281209536101</v>
      </c>
      <c r="Z938">
        <v>19693</v>
      </c>
      <c r="AA938">
        <v>117</v>
      </c>
      <c r="AB938" t="s">
        <v>2916</v>
      </c>
      <c r="AC938">
        <v>0.37499047909208622</v>
      </c>
      <c r="AD938">
        <v>0.70242362634422983</v>
      </c>
      <c r="AE938" s="82">
        <v>0.70126370404806215</v>
      </c>
      <c r="AF938">
        <v>0.66223248350090069</v>
      </c>
      <c r="AG938">
        <v>0.65659641856498963</v>
      </c>
      <c r="AH938">
        <v>-1.27148708566073E-2</v>
      </c>
      <c r="AI938" t="s">
        <v>2917</v>
      </c>
      <c r="AJ938">
        <v>14942</v>
      </c>
    </row>
    <row r="939" spans="1:36" x14ac:dyDescent="0.2">
      <c r="A939" t="s">
        <v>1798</v>
      </c>
      <c r="B939" t="s">
        <v>1799</v>
      </c>
      <c r="C939" t="s">
        <v>3044</v>
      </c>
      <c r="D939" t="s">
        <v>158</v>
      </c>
      <c r="E939" t="s">
        <v>35</v>
      </c>
      <c r="F939" t="s">
        <v>36</v>
      </c>
      <c r="G939" s="1">
        <v>42906</v>
      </c>
      <c r="H939" s="1">
        <v>42894</v>
      </c>
      <c r="I939" s="83">
        <v>3456</v>
      </c>
      <c r="J939" s="1" t="s">
        <v>1799</v>
      </c>
      <c r="K939" t="s">
        <v>2328</v>
      </c>
      <c r="L939" t="s">
        <v>3705</v>
      </c>
      <c r="M939" t="s">
        <v>6031</v>
      </c>
      <c r="N939" t="s">
        <v>8272</v>
      </c>
      <c r="O939" t="s">
        <v>8275</v>
      </c>
      <c r="P939" t="s">
        <v>52</v>
      </c>
      <c r="Q939" t="str">
        <f t="shared" si="14"/>
        <v>#FAA61A</v>
      </c>
      <c r="R939" t="s">
        <v>53</v>
      </c>
      <c r="S939">
        <v>2</v>
      </c>
      <c r="T939" s="80">
        <v>42894</v>
      </c>
      <c r="U939" s="1" t="s">
        <v>2920</v>
      </c>
      <c r="V939">
        <v>1275</v>
      </c>
      <c r="W939">
        <v>52516</v>
      </c>
      <c r="X939">
        <v>74764</v>
      </c>
      <c r="Y939" s="87">
        <v>2.4278315180135599E-2</v>
      </c>
      <c r="Z939">
        <v>19693</v>
      </c>
      <c r="AA939">
        <v>117</v>
      </c>
      <c r="AB939" t="s">
        <v>2916</v>
      </c>
      <c r="AC939">
        <v>0.37499047909208622</v>
      </c>
      <c r="AD939">
        <v>0.70242362634422983</v>
      </c>
      <c r="AE939" s="82">
        <v>0.70126370404806215</v>
      </c>
      <c r="AF939">
        <v>0.66223248350090069</v>
      </c>
      <c r="AG939">
        <v>0.65659641856498963</v>
      </c>
      <c r="AH939">
        <v>-8.1892172873969001E-3</v>
      </c>
      <c r="AI939" t="s">
        <v>2917</v>
      </c>
      <c r="AJ939">
        <v>1275</v>
      </c>
    </row>
    <row r="940" spans="1:36" x14ac:dyDescent="0.2">
      <c r="A940" t="s">
        <v>1798</v>
      </c>
      <c r="B940" t="s">
        <v>1799</v>
      </c>
      <c r="C940" t="s">
        <v>3044</v>
      </c>
      <c r="D940" t="s">
        <v>158</v>
      </c>
      <c r="E940" t="s">
        <v>35</v>
      </c>
      <c r="F940" t="s">
        <v>36</v>
      </c>
      <c r="G940" s="1">
        <v>42906</v>
      </c>
      <c r="H940" s="1">
        <v>42894</v>
      </c>
      <c r="I940" s="83">
        <v>3456</v>
      </c>
      <c r="J940" s="1" t="s">
        <v>1799</v>
      </c>
      <c r="K940" t="s">
        <v>3706</v>
      </c>
      <c r="L940" t="s">
        <v>3111</v>
      </c>
      <c r="M940" t="s">
        <v>6032</v>
      </c>
      <c r="N940" t="s">
        <v>8273</v>
      </c>
      <c r="O940" t="s">
        <v>8275</v>
      </c>
      <c r="P940" t="s">
        <v>45</v>
      </c>
      <c r="Q940" t="str">
        <f t="shared" si="14"/>
        <v>#70147A</v>
      </c>
      <c r="R940" t="s">
        <v>45</v>
      </c>
      <c r="S940">
        <v>2</v>
      </c>
      <c r="T940" s="80">
        <v>42894</v>
      </c>
      <c r="U940" s="1" t="s">
        <v>2920</v>
      </c>
      <c r="V940">
        <v>921</v>
      </c>
      <c r="W940">
        <v>52516</v>
      </c>
      <c r="X940">
        <v>74764</v>
      </c>
      <c r="Y940" s="87">
        <v>1.7537512377180299E-2</v>
      </c>
      <c r="Z940">
        <v>19693</v>
      </c>
      <c r="AA940">
        <v>117</v>
      </c>
      <c r="AB940" t="s">
        <v>2916</v>
      </c>
      <c r="AC940">
        <v>0.37499047909208622</v>
      </c>
      <c r="AD940">
        <v>0.70242362634422983</v>
      </c>
      <c r="AE940" s="82">
        <v>0.70126370404806215</v>
      </c>
      <c r="AF940">
        <v>0.66223248350090069</v>
      </c>
      <c r="AG940">
        <v>0.65659641856498963</v>
      </c>
      <c r="AH940">
        <v>-6.3311797043557702E-2</v>
      </c>
      <c r="AI940" t="s">
        <v>2917</v>
      </c>
      <c r="AJ940">
        <v>921</v>
      </c>
    </row>
    <row r="941" spans="1:36" x14ac:dyDescent="0.2">
      <c r="A941" t="s">
        <v>1798</v>
      </c>
      <c r="B941" t="s">
        <v>1799</v>
      </c>
      <c r="C941" t="s">
        <v>3044</v>
      </c>
      <c r="D941" t="s">
        <v>158</v>
      </c>
      <c r="E941" t="s">
        <v>35</v>
      </c>
      <c r="F941" t="s">
        <v>36</v>
      </c>
      <c r="G941" s="1">
        <v>42906</v>
      </c>
      <c r="H941" s="1">
        <v>42894</v>
      </c>
      <c r="I941" s="83">
        <v>3456</v>
      </c>
      <c r="J941" s="1" t="s">
        <v>1799</v>
      </c>
      <c r="K941" t="s">
        <v>3707</v>
      </c>
      <c r="L941" t="s">
        <v>3708</v>
      </c>
      <c r="M941" t="s">
        <v>6033</v>
      </c>
      <c r="N941" t="s">
        <v>8272</v>
      </c>
      <c r="O941" t="s">
        <v>8275</v>
      </c>
      <c r="P941" t="s">
        <v>54</v>
      </c>
      <c r="Q941" t="str">
        <f t="shared" si="14"/>
        <v>#528D6B</v>
      </c>
      <c r="R941" t="s">
        <v>54</v>
      </c>
      <c r="S941">
        <v>2</v>
      </c>
      <c r="T941" s="80">
        <v>42894</v>
      </c>
      <c r="U941" s="1" t="s">
        <v>2920</v>
      </c>
      <c r="V941">
        <v>743</v>
      </c>
      <c r="W941">
        <v>52516</v>
      </c>
      <c r="X941">
        <v>74764</v>
      </c>
      <c r="Y941" s="87">
        <v>1.41480691598751E-2</v>
      </c>
      <c r="Z941">
        <v>19693</v>
      </c>
      <c r="AA941">
        <v>117</v>
      </c>
      <c r="AB941" t="s">
        <v>2916</v>
      </c>
      <c r="AC941">
        <v>0.37499047909208622</v>
      </c>
      <c r="AD941">
        <v>0.70242362634422983</v>
      </c>
      <c r="AE941" s="82">
        <v>0.70126370404806215</v>
      </c>
      <c r="AF941">
        <v>0.66223248350090069</v>
      </c>
      <c r="AG941">
        <v>0.65659641856498963</v>
      </c>
      <c r="AH941">
        <v>-1.95563216873729E-2</v>
      </c>
      <c r="AI941" t="s">
        <v>2917</v>
      </c>
      <c r="AJ941">
        <v>743</v>
      </c>
    </row>
    <row r="942" spans="1:36" x14ac:dyDescent="0.2">
      <c r="A942" t="s">
        <v>1802</v>
      </c>
      <c r="B942" t="s">
        <v>1803</v>
      </c>
      <c r="C942" t="s">
        <v>3044</v>
      </c>
      <c r="D942" t="s">
        <v>158</v>
      </c>
      <c r="E942" t="s">
        <v>35</v>
      </c>
      <c r="F942" t="s">
        <v>36</v>
      </c>
      <c r="G942" s="1">
        <v>42906</v>
      </c>
      <c r="H942" s="1">
        <v>42894</v>
      </c>
      <c r="I942" s="83">
        <v>3457</v>
      </c>
      <c r="J942" s="1" t="s">
        <v>1803</v>
      </c>
      <c r="K942" t="s">
        <v>1807</v>
      </c>
      <c r="L942" t="s">
        <v>3709</v>
      </c>
      <c r="M942" t="s">
        <v>6034</v>
      </c>
      <c r="N942" t="s">
        <v>8273</v>
      </c>
      <c r="O942" t="s">
        <v>8277</v>
      </c>
      <c r="P942" t="s">
        <v>42</v>
      </c>
      <c r="Q942" t="str">
        <f t="shared" si="14"/>
        <v>#DC241f</v>
      </c>
      <c r="R942" t="s">
        <v>43</v>
      </c>
      <c r="S942">
        <v>2</v>
      </c>
      <c r="T942" s="80">
        <v>42894</v>
      </c>
      <c r="U942" s="1" t="s">
        <v>2915</v>
      </c>
      <c r="V942">
        <v>31720</v>
      </c>
      <c r="W942">
        <v>45145</v>
      </c>
      <c r="X942">
        <v>65188</v>
      </c>
      <c r="Y942" s="87">
        <v>0.70262487540148399</v>
      </c>
      <c r="Z942">
        <v>22090</v>
      </c>
      <c r="AA942">
        <v>83</v>
      </c>
      <c r="AB942" t="s">
        <v>2916</v>
      </c>
      <c r="AC942">
        <v>0.48931221619226933</v>
      </c>
      <c r="AD942">
        <v>0.69253543596981038</v>
      </c>
      <c r="AE942" s="82">
        <v>0.70126370404806215</v>
      </c>
      <c r="AF942">
        <v>0.66223248350090069</v>
      </c>
      <c r="AG942">
        <v>0.6603207023747828</v>
      </c>
      <c r="AH942">
        <v>5.28937980948661E-2</v>
      </c>
      <c r="AI942" t="s">
        <v>2917</v>
      </c>
      <c r="AJ942">
        <v>31720</v>
      </c>
    </row>
    <row r="943" spans="1:36" x14ac:dyDescent="0.2">
      <c r="A943" t="s">
        <v>1802</v>
      </c>
      <c r="B943" t="s">
        <v>1803</v>
      </c>
      <c r="C943" t="s">
        <v>3044</v>
      </c>
      <c r="D943" t="s">
        <v>158</v>
      </c>
      <c r="E943" t="s">
        <v>35</v>
      </c>
      <c r="F943" t="s">
        <v>36</v>
      </c>
      <c r="G943" s="1">
        <v>42906</v>
      </c>
      <c r="H943" s="1">
        <v>42894</v>
      </c>
      <c r="I943" s="83">
        <v>3457</v>
      </c>
      <c r="J943" s="1" t="s">
        <v>1803</v>
      </c>
      <c r="K943" t="s">
        <v>3710</v>
      </c>
      <c r="L943" t="s">
        <v>3711</v>
      </c>
      <c r="M943" t="s">
        <v>6035</v>
      </c>
      <c r="N943" t="s">
        <v>8273</v>
      </c>
      <c r="O943" t="s">
        <v>8275</v>
      </c>
      <c r="P943" t="s">
        <v>39</v>
      </c>
      <c r="Q943" t="str">
        <f t="shared" si="14"/>
        <v>#0087DC</v>
      </c>
      <c r="R943" t="s">
        <v>40</v>
      </c>
      <c r="S943">
        <v>2</v>
      </c>
      <c r="T943" s="80">
        <v>42894</v>
      </c>
      <c r="U943" s="1" t="s">
        <v>2920</v>
      </c>
      <c r="V943">
        <v>9630</v>
      </c>
      <c r="W943">
        <v>45145</v>
      </c>
      <c r="X943">
        <v>65188</v>
      </c>
      <c r="Y943" s="87">
        <v>0.213312659209214</v>
      </c>
      <c r="Z943">
        <v>22090</v>
      </c>
      <c r="AA943">
        <v>83</v>
      </c>
      <c r="AB943" t="s">
        <v>2916</v>
      </c>
      <c r="AC943">
        <v>0.48931221619226933</v>
      </c>
      <c r="AD943">
        <v>0.69253543596981038</v>
      </c>
      <c r="AE943" s="82">
        <v>0.70126370404806215</v>
      </c>
      <c r="AF943">
        <v>0.66223248350090069</v>
      </c>
      <c r="AG943">
        <v>0.6603207023747828</v>
      </c>
      <c r="AH943">
        <v>-3.3720895269640002E-3</v>
      </c>
      <c r="AI943" t="s">
        <v>2917</v>
      </c>
      <c r="AJ943">
        <v>9630</v>
      </c>
    </row>
    <row r="944" spans="1:36" x14ac:dyDescent="0.2">
      <c r="A944" t="s">
        <v>1802</v>
      </c>
      <c r="B944" t="s">
        <v>1803</v>
      </c>
      <c r="C944" t="s">
        <v>3044</v>
      </c>
      <c r="D944" t="s">
        <v>158</v>
      </c>
      <c r="E944" t="s">
        <v>35</v>
      </c>
      <c r="F944" t="s">
        <v>36</v>
      </c>
      <c r="G944" s="1">
        <v>42906</v>
      </c>
      <c r="H944" s="1">
        <v>42894</v>
      </c>
      <c r="I944" s="83">
        <v>3457</v>
      </c>
      <c r="J944" s="1" t="s">
        <v>1803</v>
      </c>
      <c r="K944" t="s">
        <v>1805</v>
      </c>
      <c r="L944" t="s">
        <v>2972</v>
      </c>
      <c r="M944" t="s">
        <v>6036</v>
      </c>
      <c r="N944" t="s">
        <v>8273</v>
      </c>
      <c r="O944" t="s">
        <v>8275</v>
      </c>
      <c r="P944" t="s">
        <v>52</v>
      </c>
      <c r="Q944" t="str">
        <f t="shared" si="14"/>
        <v>#FAA61A</v>
      </c>
      <c r="R944" t="s">
        <v>53</v>
      </c>
      <c r="S944">
        <v>2</v>
      </c>
      <c r="T944" s="80">
        <v>42894</v>
      </c>
      <c r="U944" s="1" t="s">
        <v>2920</v>
      </c>
      <c r="V944">
        <v>1892</v>
      </c>
      <c r="W944">
        <v>45145</v>
      </c>
      <c r="X944">
        <v>65188</v>
      </c>
      <c r="Y944" s="87">
        <v>4.1909403034666101E-2</v>
      </c>
      <c r="Z944">
        <v>22090</v>
      </c>
      <c r="AA944">
        <v>83</v>
      </c>
      <c r="AB944" t="s">
        <v>2916</v>
      </c>
      <c r="AC944">
        <v>0.48931221619226933</v>
      </c>
      <c r="AD944">
        <v>0.69253543596981038</v>
      </c>
      <c r="AE944" s="82">
        <v>0.70126370404806215</v>
      </c>
      <c r="AF944">
        <v>0.66223248350090069</v>
      </c>
      <c r="AG944">
        <v>0.6603207023747828</v>
      </c>
      <c r="AH944">
        <v>6.1299888937183002E-3</v>
      </c>
      <c r="AI944" t="s">
        <v>2917</v>
      </c>
      <c r="AJ944">
        <v>1892</v>
      </c>
    </row>
    <row r="945" spans="1:36" x14ac:dyDescent="0.2">
      <c r="A945" t="s">
        <v>1802</v>
      </c>
      <c r="B945" t="s">
        <v>1803</v>
      </c>
      <c r="C945" t="s">
        <v>3044</v>
      </c>
      <c r="D945" t="s">
        <v>158</v>
      </c>
      <c r="E945" t="s">
        <v>35</v>
      </c>
      <c r="F945" t="s">
        <v>36</v>
      </c>
      <c r="G945" s="1">
        <v>42906</v>
      </c>
      <c r="H945" s="1">
        <v>42894</v>
      </c>
      <c r="I945" s="83">
        <v>3457</v>
      </c>
      <c r="J945" s="1" t="s">
        <v>1803</v>
      </c>
      <c r="K945" t="s">
        <v>805</v>
      </c>
      <c r="L945" t="s">
        <v>3111</v>
      </c>
      <c r="M945" t="s">
        <v>6037</v>
      </c>
      <c r="N945" t="s">
        <v>8273</v>
      </c>
      <c r="O945" t="s">
        <v>8275</v>
      </c>
      <c r="P945" t="s">
        <v>54</v>
      </c>
      <c r="Q945" t="str">
        <f t="shared" si="14"/>
        <v>#528D6B</v>
      </c>
      <c r="R945" t="s">
        <v>54</v>
      </c>
      <c r="S945">
        <v>2</v>
      </c>
      <c r="T945" s="80">
        <v>42894</v>
      </c>
      <c r="U945" s="1" t="s">
        <v>2920</v>
      </c>
      <c r="V945">
        <v>1037</v>
      </c>
      <c r="W945">
        <v>45145</v>
      </c>
      <c r="X945">
        <v>65188</v>
      </c>
      <c r="Y945" s="87">
        <v>2.29704286188947E-2</v>
      </c>
      <c r="Z945">
        <v>22090</v>
      </c>
      <c r="AA945">
        <v>83</v>
      </c>
      <c r="AB945" t="s">
        <v>2916</v>
      </c>
      <c r="AC945">
        <v>0.48931221619226933</v>
      </c>
      <c r="AD945">
        <v>0.69253543596981038</v>
      </c>
      <c r="AE945" s="82">
        <v>0.70126370404806215</v>
      </c>
      <c r="AF945">
        <v>0.66223248350090069</v>
      </c>
      <c r="AG945">
        <v>0.6603207023747828</v>
      </c>
      <c r="AH945">
        <v>-2.33581418203842E-2</v>
      </c>
      <c r="AI945" t="s">
        <v>2917</v>
      </c>
      <c r="AJ945">
        <v>1037</v>
      </c>
    </row>
    <row r="946" spans="1:36" x14ac:dyDescent="0.2">
      <c r="A946" t="s">
        <v>1802</v>
      </c>
      <c r="B946" t="s">
        <v>1803</v>
      </c>
      <c r="C946" t="s">
        <v>3044</v>
      </c>
      <c r="D946" t="s">
        <v>158</v>
      </c>
      <c r="E946" t="s">
        <v>35</v>
      </c>
      <c r="F946" t="s">
        <v>36</v>
      </c>
      <c r="G946" s="1">
        <v>42906</v>
      </c>
      <c r="H946" s="1">
        <v>42894</v>
      </c>
      <c r="I946" s="83">
        <v>3457</v>
      </c>
      <c r="J946" s="1" t="s">
        <v>1803</v>
      </c>
      <c r="K946" t="s">
        <v>1279</v>
      </c>
      <c r="L946" t="s">
        <v>2373</v>
      </c>
      <c r="M946" t="s">
        <v>6038</v>
      </c>
      <c r="N946" t="s">
        <v>8273</v>
      </c>
      <c r="O946" t="s">
        <v>8275</v>
      </c>
      <c r="P946" t="s">
        <v>45</v>
      </c>
      <c r="Q946" t="str">
        <f t="shared" si="14"/>
        <v>#70147A</v>
      </c>
      <c r="R946" t="s">
        <v>45</v>
      </c>
      <c r="S946">
        <v>2</v>
      </c>
      <c r="T946" s="80">
        <v>42894</v>
      </c>
      <c r="U946" s="1" t="s">
        <v>2920</v>
      </c>
      <c r="V946">
        <v>504</v>
      </c>
      <c r="W946">
        <v>45145</v>
      </c>
      <c r="X946">
        <v>65188</v>
      </c>
      <c r="Y946" s="87">
        <v>1.11640270240337E-2</v>
      </c>
      <c r="Z946">
        <v>22090</v>
      </c>
      <c r="AA946">
        <v>83</v>
      </c>
      <c r="AB946" t="s">
        <v>2916</v>
      </c>
      <c r="AC946">
        <v>0.48931221619226933</v>
      </c>
      <c r="AD946">
        <v>0.69253543596981038</v>
      </c>
      <c r="AE946" s="82">
        <v>0.70126370404806215</v>
      </c>
      <c r="AF946">
        <v>0.66223248350090069</v>
      </c>
      <c r="AG946">
        <v>0.6603207023747828</v>
      </c>
      <c r="AH946">
        <v>-2.9670672082635099E-2</v>
      </c>
      <c r="AI946" t="s">
        <v>2917</v>
      </c>
      <c r="AJ946">
        <v>504</v>
      </c>
    </row>
    <row r="947" spans="1:36" x14ac:dyDescent="0.2">
      <c r="A947" t="s">
        <v>1802</v>
      </c>
      <c r="B947" t="s">
        <v>1803</v>
      </c>
      <c r="C947" t="s">
        <v>3044</v>
      </c>
      <c r="D947" t="s">
        <v>158</v>
      </c>
      <c r="E947" t="s">
        <v>35</v>
      </c>
      <c r="F947" t="s">
        <v>36</v>
      </c>
      <c r="G947" s="1">
        <v>42906</v>
      </c>
      <c r="H947" s="1">
        <v>42894</v>
      </c>
      <c r="I947" s="83">
        <v>3457</v>
      </c>
      <c r="J947" s="1" t="s">
        <v>1803</v>
      </c>
      <c r="K947" t="s">
        <v>3712</v>
      </c>
      <c r="L947" t="s">
        <v>3713</v>
      </c>
      <c r="M947" t="s">
        <v>6039</v>
      </c>
      <c r="N947" t="s">
        <v>8273</v>
      </c>
      <c r="O947" t="s">
        <v>8275</v>
      </c>
      <c r="P947" t="s">
        <v>431</v>
      </c>
      <c r="Q947" t="str">
        <f t="shared" si="14"/>
        <v>#000000</v>
      </c>
      <c r="R947" t="s">
        <v>432</v>
      </c>
      <c r="S947">
        <v>2</v>
      </c>
      <c r="T947" s="80">
        <v>42894</v>
      </c>
      <c r="U947" s="1" t="s">
        <v>2920</v>
      </c>
      <c r="V947">
        <v>362</v>
      </c>
      <c r="W947">
        <v>45145</v>
      </c>
      <c r="X947">
        <v>65188</v>
      </c>
      <c r="Y947" s="87">
        <v>8.0186067117066998E-3</v>
      </c>
      <c r="Z947">
        <v>22090</v>
      </c>
      <c r="AA947">
        <v>83</v>
      </c>
      <c r="AB947" t="s">
        <v>2916</v>
      </c>
      <c r="AC947">
        <v>0.48931221619226933</v>
      </c>
      <c r="AD947">
        <v>0.69253543596981038</v>
      </c>
      <c r="AE947" s="82">
        <v>0.70126370404806215</v>
      </c>
      <c r="AF947">
        <v>0.66223248350090069</v>
      </c>
      <c r="AG947">
        <v>0.6603207023747828</v>
      </c>
      <c r="AH947">
        <v>0</v>
      </c>
      <c r="AI947" t="s">
        <v>2917</v>
      </c>
      <c r="AJ947">
        <v>362</v>
      </c>
    </row>
    <row r="948" spans="1:36" x14ac:dyDescent="0.2">
      <c r="A948" t="s">
        <v>1809</v>
      </c>
      <c r="B948" t="s">
        <v>1810</v>
      </c>
      <c r="C948" t="s">
        <v>3167</v>
      </c>
      <c r="D948" t="s">
        <v>337</v>
      </c>
      <c r="E948" t="s">
        <v>35</v>
      </c>
      <c r="F948" t="s">
        <v>36</v>
      </c>
      <c r="G948" s="1">
        <v>42906</v>
      </c>
      <c r="H948" s="1">
        <v>42894</v>
      </c>
      <c r="I948" s="83">
        <v>3458</v>
      </c>
      <c r="J948" s="1" t="s">
        <v>1810</v>
      </c>
      <c r="K948" t="s">
        <v>1103</v>
      </c>
      <c r="L948" t="s">
        <v>3714</v>
      </c>
      <c r="M948" t="s">
        <v>6040</v>
      </c>
      <c r="N948" t="s">
        <v>8273</v>
      </c>
      <c r="O948" t="s">
        <v>8277</v>
      </c>
      <c r="P948" t="s">
        <v>42</v>
      </c>
      <c r="Q948" t="str">
        <f t="shared" si="14"/>
        <v>#DC241f</v>
      </c>
      <c r="R948" t="s">
        <v>43</v>
      </c>
      <c r="S948">
        <v>2</v>
      </c>
      <c r="T948" s="80">
        <v>42894</v>
      </c>
      <c r="U948" s="1" t="s">
        <v>2915</v>
      </c>
      <c r="V948">
        <v>23152</v>
      </c>
      <c r="W948">
        <v>36364</v>
      </c>
      <c r="X948">
        <v>62385</v>
      </c>
      <c r="Y948" s="87">
        <v>0.63667363326366699</v>
      </c>
      <c r="Z948">
        <v>14892</v>
      </c>
      <c r="AA948">
        <v>238</v>
      </c>
      <c r="AB948" t="s">
        <v>2916</v>
      </c>
      <c r="AC948">
        <v>0.40952590474095257</v>
      </c>
      <c r="AD948">
        <v>0.58289652961449068</v>
      </c>
      <c r="AE948" s="82">
        <v>0.66039086932879887</v>
      </c>
      <c r="AF948">
        <v>0.66223248350090069</v>
      </c>
      <c r="AG948">
        <v>0.56154008336171524</v>
      </c>
      <c r="AH948">
        <v>2.6345537145368001E-2</v>
      </c>
      <c r="AI948" t="s">
        <v>2917</v>
      </c>
      <c r="AJ948">
        <v>23152</v>
      </c>
    </row>
    <row r="949" spans="1:36" x14ac:dyDescent="0.2">
      <c r="A949" t="s">
        <v>1809</v>
      </c>
      <c r="B949" t="s">
        <v>1810</v>
      </c>
      <c r="C949" t="s">
        <v>3167</v>
      </c>
      <c r="D949" t="s">
        <v>337</v>
      </c>
      <c r="E949" t="s">
        <v>35</v>
      </c>
      <c r="F949" t="s">
        <v>36</v>
      </c>
      <c r="G949" s="1">
        <v>42906</v>
      </c>
      <c r="H949" s="1">
        <v>42894</v>
      </c>
      <c r="I949" s="83">
        <v>3458</v>
      </c>
      <c r="J949" s="1" t="s">
        <v>1810</v>
      </c>
      <c r="K949" t="s">
        <v>420</v>
      </c>
      <c r="L949" t="s">
        <v>3715</v>
      </c>
      <c r="M949" t="s">
        <v>6041</v>
      </c>
      <c r="N949" t="s">
        <v>8273</v>
      </c>
      <c r="O949" t="s">
        <v>8275</v>
      </c>
      <c r="P949" t="s">
        <v>39</v>
      </c>
      <c r="Q949" t="str">
        <f t="shared" si="14"/>
        <v>#0087DC</v>
      </c>
      <c r="R949" t="s">
        <v>40</v>
      </c>
      <c r="S949">
        <v>2</v>
      </c>
      <c r="T949" s="80">
        <v>42894</v>
      </c>
      <c r="U949" s="1" t="s">
        <v>2920</v>
      </c>
      <c r="V949">
        <v>8260</v>
      </c>
      <c r="W949">
        <v>36364</v>
      </c>
      <c r="X949">
        <v>62385</v>
      </c>
      <c r="Y949" s="87">
        <v>0.227147728522714</v>
      </c>
      <c r="Z949">
        <v>14892</v>
      </c>
      <c r="AA949">
        <v>238</v>
      </c>
      <c r="AB949" t="s">
        <v>2916</v>
      </c>
      <c r="AC949">
        <v>0.40952590474095257</v>
      </c>
      <c r="AD949">
        <v>0.58289652961449068</v>
      </c>
      <c r="AE949" s="82">
        <v>0.66039086932879887</v>
      </c>
      <c r="AF949">
        <v>0.66223248350090069</v>
      </c>
      <c r="AG949">
        <v>0.56154008336171524</v>
      </c>
      <c r="AH949">
        <v>9.7815473439535505E-2</v>
      </c>
      <c r="AI949" t="s">
        <v>2917</v>
      </c>
      <c r="AJ949">
        <v>8260</v>
      </c>
    </row>
    <row r="950" spans="1:36" x14ac:dyDescent="0.2">
      <c r="A950" t="s">
        <v>1809</v>
      </c>
      <c r="B950" t="s">
        <v>1810</v>
      </c>
      <c r="C950" t="s">
        <v>3167</v>
      </c>
      <c r="D950" t="s">
        <v>337</v>
      </c>
      <c r="E950" t="s">
        <v>35</v>
      </c>
      <c r="F950" t="s">
        <v>36</v>
      </c>
      <c r="G950" s="1">
        <v>42906</v>
      </c>
      <c r="H950" s="1">
        <v>42894</v>
      </c>
      <c r="I950" s="83">
        <v>3458</v>
      </c>
      <c r="J950" s="1" t="s">
        <v>1810</v>
      </c>
      <c r="K950" t="s">
        <v>3146</v>
      </c>
      <c r="L950" t="s">
        <v>3716</v>
      </c>
      <c r="M950" t="s">
        <v>6042</v>
      </c>
      <c r="N950" t="s">
        <v>8272</v>
      </c>
      <c r="O950" t="s">
        <v>8275</v>
      </c>
      <c r="P950" t="s">
        <v>3717</v>
      </c>
      <c r="Q950" t="str">
        <f t="shared" si="14"/>
        <v>#000000</v>
      </c>
      <c r="R950" t="s">
        <v>3718</v>
      </c>
      <c r="S950">
        <v>2</v>
      </c>
      <c r="T950" s="80">
        <v>42894</v>
      </c>
      <c r="U950" s="1" t="s">
        <v>2920</v>
      </c>
      <c r="V950">
        <v>2355</v>
      </c>
      <c r="W950">
        <v>36364</v>
      </c>
      <c r="X950">
        <v>62385</v>
      </c>
      <c r="Y950" s="87">
        <v>6.4761852381476206E-2</v>
      </c>
      <c r="Z950">
        <v>14892</v>
      </c>
      <c r="AA950">
        <v>238</v>
      </c>
      <c r="AB950" t="s">
        <v>2916</v>
      </c>
      <c r="AC950">
        <v>0.40952590474095257</v>
      </c>
      <c r="AD950">
        <v>0.58289652961449068</v>
      </c>
      <c r="AE950" s="82">
        <v>0.66039086932879887</v>
      </c>
      <c r="AF950">
        <v>0.66223248350090069</v>
      </c>
      <c r="AG950">
        <v>0.56154008336171524</v>
      </c>
      <c r="AH950">
        <v>4.1367674932308002E-2</v>
      </c>
      <c r="AI950" t="s">
        <v>2917</v>
      </c>
      <c r="AJ950">
        <v>2355</v>
      </c>
    </row>
    <row r="951" spans="1:36" x14ac:dyDescent="0.2">
      <c r="A951" t="s">
        <v>1809</v>
      </c>
      <c r="B951" t="s">
        <v>1810</v>
      </c>
      <c r="C951" t="s">
        <v>3167</v>
      </c>
      <c r="D951" t="s">
        <v>337</v>
      </c>
      <c r="E951" t="s">
        <v>35</v>
      </c>
      <c r="F951" t="s">
        <v>36</v>
      </c>
      <c r="G951" s="1">
        <v>42906</v>
      </c>
      <c r="H951" s="1">
        <v>42894</v>
      </c>
      <c r="I951" s="83">
        <v>3458</v>
      </c>
      <c r="J951" s="1" t="s">
        <v>1810</v>
      </c>
      <c r="K951" t="s">
        <v>254</v>
      </c>
      <c r="L951" t="s">
        <v>3719</v>
      </c>
      <c r="M951" t="s">
        <v>6043</v>
      </c>
      <c r="N951" t="s">
        <v>8273</v>
      </c>
      <c r="O951" t="s">
        <v>8275</v>
      </c>
      <c r="P951" t="s">
        <v>45</v>
      </c>
      <c r="Q951" t="str">
        <f t="shared" si="14"/>
        <v>#70147A</v>
      </c>
      <c r="R951" t="s">
        <v>45</v>
      </c>
      <c r="S951">
        <v>2</v>
      </c>
      <c r="T951" s="80">
        <v>42894</v>
      </c>
      <c r="U951" s="1" t="s">
        <v>2920</v>
      </c>
      <c r="V951">
        <v>1727</v>
      </c>
      <c r="W951">
        <v>36364</v>
      </c>
      <c r="X951">
        <v>62385</v>
      </c>
      <c r="Y951" s="87">
        <v>4.7492025079749201E-2</v>
      </c>
      <c r="Z951">
        <v>14892</v>
      </c>
      <c r="AA951">
        <v>238</v>
      </c>
      <c r="AB951" t="s">
        <v>2916</v>
      </c>
      <c r="AC951">
        <v>0.40952590474095257</v>
      </c>
      <c r="AD951">
        <v>0.58289652961449068</v>
      </c>
      <c r="AE951" s="82">
        <v>0.66039086932879887</v>
      </c>
      <c r="AF951">
        <v>0.66223248350090069</v>
      </c>
      <c r="AG951">
        <v>0.56154008336171524</v>
      </c>
      <c r="AH951">
        <v>-0.13997909321969601</v>
      </c>
      <c r="AI951" t="s">
        <v>2917</v>
      </c>
      <c r="AJ951">
        <v>1727</v>
      </c>
    </row>
    <row r="952" spans="1:36" x14ac:dyDescent="0.2">
      <c r="A952" t="s">
        <v>1809</v>
      </c>
      <c r="B952" t="s">
        <v>1810</v>
      </c>
      <c r="C952" t="s">
        <v>3167</v>
      </c>
      <c r="D952" t="s">
        <v>337</v>
      </c>
      <c r="E952" t="s">
        <v>35</v>
      </c>
      <c r="F952" t="s">
        <v>36</v>
      </c>
      <c r="G952" s="1">
        <v>42906</v>
      </c>
      <c r="H952" s="1">
        <v>42894</v>
      </c>
      <c r="I952" s="83">
        <v>3458</v>
      </c>
      <c r="J952" s="1" t="s">
        <v>1810</v>
      </c>
      <c r="K952" t="s">
        <v>1402</v>
      </c>
      <c r="L952" t="s">
        <v>3413</v>
      </c>
      <c r="M952" t="s">
        <v>6044</v>
      </c>
      <c r="N952" t="s">
        <v>8273</v>
      </c>
      <c r="O952" t="s">
        <v>8275</v>
      </c>
      <c r="P952" t="s">
        <v>52</v>
      </c>
      <c r="Q952" t="str">
        <f t="shared" si="14"/>
        <v>#FAA61A</v>
      </c>
      <c r="R952" t="s">
        <v>53</v>
      </c>
      <c r="S952">
        <v>2</v>
      </c>
      <c r="T952" s="80">
        <v>42894</v>
      </c>
      <c r="U952" s="1" t="s">
        <v>2920</v>
      </c>
      <c r="V952">
        <v>460</v>
      </c>
      <c r="W952">
        <v>36364</v>
      </c>
      <c r="X952">
        <v>62385</v>
      </c>
      <c r="Y952" s="87">
        <v>1.2649873501265001E-2</v>
      </c>
      <c r="Z952">
        <v>14892</v>
      </c>
      <c r="AA952">
        <v>238</v>
      </c>
      <c r="AB952" t="s">
        <v>2916</v>
      </c>
      <c r="AC952">
        <v>0.40952590474095257</v>
      </c>
      <c r="AD952">
        <v>0.58289652961449068</v>
      </c>
      <c r="AE952" s="82">
        <v>0.66039086932879887</v>
      </c>
      <c r="AF952">
        <v>0.66223248350090069</v>
      </c>
      <c r="AG952">
        <v>0.56154008336171524</v>
      </c>
      <c r="AH952">
        <v>-1.14374647612119E-2</v>
      </c>
      <c r="AI952" t="s">
        <v>2917</v>
      </c>
      <c r="AJ952">
        <v>460</v>
      </c>
    </row>
    <row r="953" spans="1:36" x14ac:dyDescent="0.2">
      <c r="A953" t="s">
        <v>1809</v>
      </c>
      <c r="B953" t="s">
        <v>1810</v>
      </c>
      <c r="C953" t="s">
        <v>3167</v>
      </c>
      <c r="D953" t="s">
        <v>337</v>
      </c>
      <c r="E953" t="s">
        <v>35</v>
      </c>
      <c r="F953" t="s">
        <v>36</v>
      </c>
      <c r="G953" s="1">
        <v>42906</v>
      </c>
      <c r="H953" s="1">
        <v>42894</v>
      </c>
      <c r="I953" s="83">
        <v>3458</v>
      </c>
      <c r="J953" s="1" t="s">
        <v>1810</v>
      </c>
      <c r="K953" t="s">
        <v>3720</v>
      </c>
      <c r="L953" t="s">
        <v>3721</v>
      </c>
      <c r="M953" t="s">
        <v>6045</v>
      </c>
      <c r="N953" t="s">
        <v>8273</v>
      </c>
      <c r="O953" t="s">
        <v>8275</v>
      </c>
      <c r="P953" t="s">
        <v>54</v>
      </c>
      <c r="Q953" t="str">
        <f t="shared" si="14"/>
        <v>#528D6B</v>
      </c>
      <c r="R953" t="s">
        <v>54</v>
      </c>
      <c r="S953">
        <v>2</v>
      </c>
      <c r="T953" s="80">
        <v>42894</v>
      </c>
      <c r="U953" s="1" t="s">
        <v>2920</v>
      </c>
      <c r="V953">
        <v>410</v>
      </c>
      <c r="W953">
        <v>36364</v>
      </c>
      <c r="X953">
        <v>62385</v>
      </c>
      <c r="Y953" s="87">
        <v>1.12748872511275E-2</v>
      </c>
      <c r="Z953">
        <v>14892</v>
      </c>
      <c r="AA953">
        <v>238</v>
      </c>
      <c r="AB953" t="s">
        <v>2916</v>
      </c>
      <c r="AC953">
        <v>0.40952590474095257</v>
      </c>
      <c r="AD953">
        <v>0.58289652961449068</v>
      </c>
      <c r="AE953" s="82">
        <v>0.66039086932879887</v>
      </c>
      <c r="AF953">
        <v>0.66223248350090069</v>
      </c>
      <c r="AG953">
        <v>0.56154008336171524</v>
      </c>
      <c r="AH953">
        <v>-9.8953992553420002E-3</v>
      </c>
      <c r="AI953" t="s">
        <v>2917</v>
      </c>
      <c r="AJ953">
        <v>410</v>
      </c>
    </row>
    <row r="954" spans="1:36" x14ac:dyDescent="0.2">
      <c r="A954" t="s">
        <v>92</v>
      </c>
      <c r="B954" t="s">
        <v>93</v>
      </c>
      <c r="C954" t="s">
        <v>94</v>
      </c>
      <c r="D954" t="s">
        <v>95</v>
      </c>
      <c r="E954" t="s">
        <v>35</v>
      </c>
      <c r="F954" t="s">
        <v>36</v>
      </c>
      <c r="G954" s="1">
        <v>42906</v>
      </c>
      <c r="H954" s="1">
        <v>42894</v>
      </c>
      <c r="I954" s="83">
        <v>3459</v>
      </c>
      <c r="J954" s="1" t="s">
        <v>96</v>
      </c>
      <c r="K954" t="s">
        <v>110</v>
      </c>
      <c r="L954" t="s">
        <v>3722</v>
      </c>
      <c r="M954" t="s">
        <v>111</v>
      </c>
      <c r="N954" t="s">
        <v>8273</v>
      </c>
      <c r="O954" t="s">
        <v>8277</v>
      </c>
      <c r="P954" t="s">
        <v>3123</v>
      </c>
      <c r="Q954" t="str">
        <f t="shared" si="14"/>
        <v>#D46A4C</v>
      </c>
      <c r="R954" t="s">
        <v>2850</v>
      </c>
      <c r="S954">
        <v>2</v>
      </c>
      <c r="T954" s="80">
        <v>42894</v>
      </c>
      <c r="U954" s="1" t="s">
        <v>2915</v>
      </c>
      <c r="V954">
        <v>21873</v>
      </c>
      <c r="W954">
        <v>38143</v>
      </c>
      <c r="X954">
        <v>62908</v>
      </c>
      <c r="Y954" s="87">
        <v>0.57344729045958598</v>
      </c>
      <c r="Z954">
        <v>15923</v>
      </c>
      <c r="AA954">
        <v>207</v>
      </c>
      <c r="AB954" t="s">
        <v>2916</v>
      </c>
      <c r="AC954">
        <v>0.41745536533571037</v>
      </c>
      <c r="AD954">
        <v>0.60632987855280729</v>
      </c>
      <c r="AE954" s="82">
        <v>0.6535642609869815</v>
      </c>
      <c r="AF954">
        <v>0.66223248350090069</v>
      </c>
      <c r="AG954">
        <v>0.5332983076212765</v>
      </c>
      <c r="AH954">
        <v>0.21213135171880301</v>
      </c>
      <c r="AI954" t="s">
        <v>3124</v>
      </c>
      <c r="AJ954">
        <v>21873</v>
      </c>
    </row>
    <row r="955" spans="1:36" x14ac:dyDescent="0.2">
      <c r="A955" t="s">
        <v>92</v>
      </c>
      <c r="B955" t="s">
        <v>93</v>
      </c>
      <c r="C955" t="s">
        <v>94</v>
      </c>
      <c r="D955" t="s">
        <v>95</v>
      </c>
      <c r="E955" t="s">
        <v>35</v>
      </c>
      <c r="F955" t="s">
        <v>36</v>
      </c>
      <c r="G955" s="1">
        <v>42906</v>
      </c>
      <c r="H955" s="1">
        <v>42894</v>
      </c>
      <c r="I955" s="83">
        <v>3459</v>
      </c>
      <c r="J955" s="1" t="s">
        <v>96</v>
      </c>
      <c r="K955" t="s">
        <v>2716</v>
      </c>
      <c r="L955" t="s">
        <v>289</v>
      </c>
      <c r="M955" t="s">
        <v>6046</v>
      </c>
      <c r="N955" t="s">
        <v>8273</v>
      </c>
      <c r="O955" t="s">
        <v>8275</v>
      </c>
      <c r="P955" t="s">
        <v>98</v>
      </c>
      <c r="Q955" t="str">
        <f t="shared" si="14"/>
        <v>#000000</v>
      </c>
      <c r="R955" t="s">
        <v>98</v>
      </c>
      <c r="S955">
        <v>2</v>
      </c>
      <c r="T955" s="80">
        <v>42894</v>
      </c>
      <c r="U955" s="1" t="s">
        <v>2920</v>
      </c>
      <c r="V955">
        <v>5950</v>
      </c>
      <c r="W955">
        <v>38143</v>
      </c>
      <c r="X955">
        <v>62908</v>
      </c>
      <c r="Y955" s="87">
        <v>0.155991925123875</v>
      </c>
      <c r="Z955">
        <v>15923</v>
      </c>
      <c r="AA955">
        <v>207</v>
      </c>
      <c r="AB955" t="s">
        <v>2916</v>
      </c>
      <c r="AC955">
        <v>0.41745536533571037</v>
      </c>
      <c r="AD955">
        <v>0.60632987855280729</v>
      </c>
      <c r="AE955" s="82">
        <v>0.6535642609869815</v>
      </c>
      <c r="AF955">
        <v>0.66223248350090069</v>
      </c>
      <c r="AG955">
        <v>0.5332983076212765</v>
      </c>
      <c r="AH955">
        <v>6.0979047638436996E-3</v>
      </c>
      <c r="AI955" t="s">
        <v>3124</v>
      </c>
      <c r="AJ955">
        <v>5950</v>
      </c>
    </row>
    <row r="956" spans="1:36" x14ac:dyDescent="0.2">
      <c r="A956" t="s">
        <v>92</v>
      </c>
      <c r="B956" t="s">
        <v>93</v>
      </c>
      <c r="C956" t="s">
        <v>94</v>
      </c>
      <c r="D956" t="s">
        <v>95</v>
      </c>
      <c r="E956" t="s">
        <v>35</v>
      </c>
      <c r="F956" t="s">
        <v>36</v>
      </c>
      <c r="G956" s="1">
        <v>42906</v>
      </c>
      <c r="H956" s="1">
        <v>42894</v>
      </c>
      <c r="I956" s="83">
        <v>3459</v>
      </c>
      <c r="J956" s="1" t="s">
        <v>96</v>
      </c>
      <c r="K956" t="s">
        <v>289</v>
      </c>
      <c r="L956" t="s">
        <v>2373</v>
      </c>
      <c r="M956" t="s">
        <v>6047</v>
      </c>
      <c r="N956" t="s">
        <v>8273</v>
      </c>
      <c r="O956" t="s">
        <v>8275</v>
      </c>
      <c r="P956" t="s">
        <v>3128</v>
      </c>
      <c r="Q956" t="str">
        <f t="shared" si="14"/>
        <v>#000000</v>
      </c>
      <c r="R956" t="s">
        <v>2851</v>
      </c>
      <c r="S956">
        <v>2</v>
      </c>
      <c r="T956" s="80">
        <v>42894</v>
      </c>
      <c r="U956" s="1" t="s">
        <v>2920</v>
      </c>
      <c r="V956">
        <v>4524</v>
      </c>
      <c r="W956">
        <v>38143</v>
      </c>
      <c r="X956">
        <v>62908</v>
      </c>
      <c r="Y956" s="87">
        <v>0.118606297354691</v>
      </c>
      <c r="Z956">
        <v>15923</v>
      </c>
      <c r="AA956">
        <v>207</v>
      </c>
      <c r="AB956" t="s">
        <v>2916</v>
      </c>
      <c r="AC956">
        <v>0.41745536533571037</v>
      </c>
      <c r="AD956">
        <v>0.60632987855280729</v>
      </c>
      <c r="AE956" s="82">
        <v>0.6535642609869815</v>
      </c>
      <c r="AF956">
        <v>0.66223248350090069</v>
      </c>
      <c r="AG956">
        <v>0.5332983076212765</v>
      </c>
      <c r="AH956">
        <v>-6.97090741711167E-2</v>
      </c>
      <c r="AI956" t="s">
        <v>3124</v>
      </c>
      <c r="AJ956">
        <v>4524</v>
      </c>
    </row>
    <row r="957" spans="1:36" x14ac:dyDescent="0.2">
      <c r="A957" t="s">
        <v>92</v>
      </c>
      <c r="B957" t="s">
        <v>93</v>
      </c>
      <c r="C957" t="s">
        <v>94</v>
      </c>
      <c r="D957" t="s">
        <v>95</v>
      </c>
      <c r="E957" t="s">
        <v>35</v>
      </c>
      <c r="F957" t="s">
        <v>36</v>
      </c>
      <c r="G957" s="1">
        <v>42906</v>
      </c>
      <c r="H957" s="1">
        <v>42894</v>
      </c>
      <c r="I957" s="83">
        <v>3459</v>
      </c>
      <c r="J957" s="1" t="s">
        <v>96</v>
      </c>
      <c r="K957" t="s">
        <v>3723</v>
      </c>
      <c r="L957" t="s">
        <v>2069</v>
      </c>
      <c r="M957" t="s">
        <v>104</v>
      </c>
      <c r="N957" t="s">
        <v>8273</v>
      </c>
      <c r="O957" t="s">
        <v>8275</v>
      </c>
      <c r="P957" t="s">
        <v>105</v>
      </c>
      <c r="Q957" t="str">
        <f t="shared" si="14"/>
        <v>#326760</v>
      </c>
      <c r="R957" t="s">
        <v>106</v>
      </c>
      <c r="S957">
        <v>2</v>
      </c>
      <c r="T957" s="80">
        <v>42894</v>
      </c>
      <c r="U957" s="1" t="s">
        <v>2920</v>
      </c>
      <c r="V957">
        <v>3555</v>
      </c>
      <c r="W957">
        <v>38143</v>
      </c>
      <c r="X957">
        <v>62908</v>
      </c>
      <c r="Y957" s="87">
        <v>9.3201898120231802E-2</v>
      </c>
      <c r="Z957">
        <v>15923</v>
      </c>
      <c r="AA957">
        <v>207</v>
      </c>
      <c r="AB957" t="s">
        <v>2916</v>
      </c>
      <c r="AC957">
        <v>0.41745536533571037</v>
      </c>
      <c r="AD957">
        <v>0.60632987855280729</v>
      </c>
      <c r="AE957" s="82">
        <v>0.6535642609869815</v>
      </c>
      <c r="AF957">
        <v>0.66223248350090069</v>
      </c>
      <c r="AG957">
        <v>0.5332983076212765</v>
      </c>
      <c r="AH957">
        <v>2.4121084913078902E-2</v>
      </c>
      <c r="AI957" t="s">
        <v>3124</v>
      </c>
      <c r="AJ957">
        <v>3555</v>
      </c>
    </row>
    <row r="958" spans="1:36" x14ac:dyDescent="0.2">
      <c r="A958" t="s">
        <v>92</v>
      </c>
      <c r="B958" t="s">
        <v>93</v>
      </c>
      <c r="C958" t="s">
        <v>94</v>
      </c>
      <c r="D958" t="s">
        <v>95</v>
      </c>
      <c r="E958" t="s">
        <v>35</v>
      </c>
      <c r="F958" t="s">
        <v>36</v>
      </c>
      <c r="G958" s="1">
        <v>42906</v>
      </c>
      <c r="H958" s="1">
        <v>42894</v>
      </c>
      <c r="I958" s="83">
        <v>3459</v>
      </c>
      <c r="J958" s="1" t="s">
        <v>96</v>
      </c>
      <c r="K958" t="s">
        <v>3724</v>
      </c>
      <c r="L958" t="s">
        <v>3045</v>
      </c>
      <c r="M958" t="s">
        <v>6048</v>
      </c>
      <c r="N958" t="s">
        <v>8272</v>
      </c>
      <c r="O958" t="s">
        <v>8275</v>
      </c>
      <c r="P958" t="s">
        <v>3136</v>
      </c>
      <c r="Q958" t="str">
        <f t="shared" si="14"/>
        <v>#000000</v>
      </c>
      <c r="R958" t="s">
        <v>101</v>
      </c>
      <c r="S958">
        <v>2</v>
      </c>
      <c r="T958" s="80">
        <v>42894</v>
      </c>
      <c r="U958" s="1" t="s">
        <v>2920</v>
      </c>
      <c r="V958">
        <v>1278</v>
      </c>
      <c r="W958">
        <v>38143</v>
      </c>
      <c r="X958">
        <v>62908</v>
      </c>
      <c r="Y958" s="87">
        <v>3.3505492488792199E-2</v>
      </c>
      <c r="Z958">
        <v>15923</v>
      </c>
      <c r="AA958">
        <v>207</v>
      </c>
      <c r="AB958" t="s">
        <v>2916</v>
      </c>
      <c r="AC958">
        <v>0.41745536533571037</v>
      </c>
      <c r="AD958">
        <v>0.60632987855280729</v>
      </c>
      <c r="AE958" s="82">
        <v>0.6535642609869815</v>
      </c>
      <c r="AF958">
        <v>0.66223248350090069</v>
      </c>
      <c r="AG958">
        <v>0.5332983076212765</v>
      </c>
      <c r="AH958">
        <v>-1.5424262414632E-2</v>
      </c>
      <c r="AI958" t="s">
        <v>3124</v>
      </c>
      <c r="AJ958">
        <v>1278</v>
      </c>
    </row>
    <row r="959" spans="1:36" x14ac:dyDescent="0.2">
      <c r="A959" t="s">
        <v>92</v>
      </c>
      <c r="B959" t="s">
        <v>93</v>
      </c>
      <c r="C959" t="s">
        <v>94</v>
      </c>
      <c r="D959" t="s">
        <v>95</v>
      </c>
      <c r="E959" t="s">
        <v>35</v>
      </c>
      <c r="F959" t="s">
        <v>36</v>
      </c>
      <c r="G959" s="1">
        <v>42906</v>
      </c>
      <c r="H959" s="1">
        <v>42894</v>
      </c>
      <c r="I959" s="83">
        <v>3459</v>
      </c>
      <c r="J959" s="1" t="s">
        <v>96</v>
      </c>
      <c r="K959" t="s">
        <v>763</v>
      </c>
      <c r="L959" t="s">
        <v>2961</v>
      </c>
      <c r="M959" t="s">
        <v>6049</v>
      </c>
      <c r="N959" t="s">
        <v>8273</v>
      </c>
      <c r="O959" t="s">
        <v>8275</v>
      </c>
      <c r="P959" t="s">
        <v>39</v>
      </c>
      <c r="Q959" t="str">
        <f t="shared" si="14"/>
        <v>#0087DC</v>
      </c>
      <c r="R959" t="s">
        <v>40</v>
      </c>
      <c r="S959">
        <v>2</v>
      </c>
      <c r="T959" s="80">
        <v>42894</v>
      </c>
      <c r="U959" s="1" t="s">
        <v>2920</v>
      </c>
      <c r="V959">
        <v>963</v>
      </c>
      <c r="W959">
        <v>38143</v>
      </c>
      <c r="X959">
        <v>62908</v>
      </c>
      <c r="Y959" s="87">
        <v>2.5247096452822301E-2</v>
      </c>
      <c r="Z959">
        <v>15923</v>
      </c>
      <c r="AA959">
        <v>207</v>
      </c>
      <c r="AB959" t="s">
        <v>2916</v>
      </c>
      <c r="AC959">
        <v>0.41745536533571037</v>
      </c>
      <c r="AD959">
        <v>0.60632987855280729</v>
      </c>
      <c r="AE959" s="82">
        <v>0.6535642609869815</v>
      </c>
      <c r="AF959">
        <v>0.66223248350090069</v>
      </c>
      <c r="AG959">
        <v>0.5332983076212765</v>
      </c>
      <c r="AH959">
        <v>8.8575690324563007E-3</v>
      </c>
      <c r="AI959" t="s">
        <v>3124</v>
      </c>
      <c r="AJ959">
        <v>963</v>
      </c>
    </row>
    <row r="960" spans="1:36" x14ac:dyDescent="0.2">
      <c r="A960" t="s">
        <v>1600</v>
      </c>
      <c r="B960" t="s">
        <v>1601</v>
      </c>
      <c r="C960" t="s">
        <v>2952</v>
      </c>
      <c r="D960" t="s">
        <v>34</v>
      </c>
      <c r="E960" t="s">
        <v>35</v>
      </c>
      <c r="F960" t="s">
        <v>36</v>
      </c>
      <c r="G960" s="1">
        <v>42906</v>
      </c>
      <c r="H960" s="1">
        <v>42894</v>
      </c>
      <c r="I960" s="83">
        <v>3467</v>
      </c>
      <c r="J960" s="1" t="s">
        <v>1601</v>
      </c>
      <c r="K960" t="s">
        <v>379</v>
      </c>
      <c r="L960" t="s">
        <v>1949</v>
      </c>
      <c r="M960" t="s">
        <v>6050</v>
      </c>
      <c r="N960" t="s">
        <v>8273</v>
      </c>
      <c r="O960" t="s">
        <v>8276</v>
      </c>
      <c r="P960" t="s">
        <v>52</v>
      </c>
      <c r="Q960" t="str">
        <f t="shared" si="14"/>
        <v>#FAA61A</v>
      </c>
      <c r="R960" t="s">
        <v>53</v>
      </c>
      <c r="S960">
        <v>2</v>
      </c>
      <c r="T960" s="80">
        <v>42894</v>
      </c>
      <c r="U960" s="1" t="s">
        <v>2915</v>
      </c>
      <c r="V960">
        <v>26924</v>
      </c>
      <c r="W960">
        <v>57420</v>
      </c>
      <c r="X960">
        <v>78754</v>
      </c>
      <c r="Y960" s="87">
        <v>0.468895855102751</v>
      </c>
      <c r="Z960">
        <v>1609</v>
      </c>
      <c r="AA960">
        <v>579</v>
      </c>
      <c r="AB960" t="s">
        <v>2916</v>
      </c>
      <c r="AC960">
        <v>2.8021595262974573E-2</v>
      </c>
      <c r="AD960">
        <v>0.72910582319628214</v>
      </c>
      <c r="AE960" s="82">
        <v>0.71233652795510449</v>
      </c>
      <c r="AF960">
        <v>0.66223248350090069</v>
      </c>
      <c r="AG960">
        <v>0.67602412409598533</v>
      </c>
      <c r="AH960">
        <v>8.7074924035029103E-2</v>
      </c>
      <c r="AI960" t="s">
        <v>3089</v>
      </c>
      <c r="AJ960">
        <v>26924</v>
      </c>
    </row>
    <row r="961" spans="1:36" x14ac:dyDescent="0.2">
      <c r="A961" t="s">
        <v>1600</v>
      </c>
      <c r="B961" t="s">
        <v>1601</v>
      </c>
      <c r="C961" t="s">
        <v>2952</v>
      </c>
      <c r="D961" t="s">
        <v>34</v>
      </c>
      <c r="E961" t="s">
        <v>35</v>
      </c>
      <c r="F961" t="s">
        <v>36</v>
      </c>
      <c r="G961" s="1">
        <v>42906</v>
      </c>
      <c r="H961" s="1">
        <v>42894</v>
      </c>
      <c r="I961" s="83">
        <v>3467</v>
      </c>
      <c r="J961" s="1" t="s">
        <v>1601</v>
      </c>
      <c r="K961" t="s">
        <v>3725</v>
      </c>
      <c r="L961" t="s">
        <v>2922</v>
      </c>
      <c r="M961" t="s">
        <v>6051</v>
      </c>
      <c r="N961" t="s">
        <v>8272</v>
      </c>
      <c r="O961" t="s">
        <v>8277</v>
      </c>
      <c r="P961" t="s">
        <v>39</v>
      </c>
      <c r="Q961" t="str">
        <f t="shared" si="14"/>
        <v>#0087DC</v>
      </c>
      <c r="R961" t="s">
        <v>40</v>
      </c>
      <c r="S961">
        <v>2</v>
      </c>
      <c r="T961" s="80">
        <v>42894</v>
      </c>
      <c r="U961" s="1" t="s">
        <v>2920</v>
      </c>
      <c r="V961">
        <v>25315</v>
      </c>
      <c r="W961">
        <v>57420</v>
      </c>
      <c r="X961">
        <v>78754</v>
      </c>
      <c r="Y961" s="87">
        <v>0.44087425983977702</v>
      </c>
      <c r="Z961">
        <v>1609</v>
      </c>
      <c r="AA961">
        <v>579</v>
      </c>
      <c r="AB961" t="s">
        <v>2916</v>
      </c>
      <c r="AC961">
        <v>2.8021595262974573E-2</v>
      </c>
      <c r="AD961">
        <v>0.72910582319628214</v>
      </c>
      <c r="AE961" s="82">
        <v>0.71233652795510449</v>
      </c>
      <c r="AF961">
        <v>0.66223248350090069</v>
      </c>
      <c r="AG961">
        <v>0.67602412409598533</v>
      </c>
      <c r="AH961">
        <v>4.5198829367438798E-2</v>
      </c>
      <c r="AI961" t="s">
        <v>3089</v>
      </c>
      <c r="AJ961">
        <v>25315</v>
      </c>
    </row>
    <row r="962" spans="1:36" x14ac:dyDescent="0.2">
      <c r="A962" t="s">
        <v>1600</v>
      </c>
      <c r="B962" t="s">
        <v>1601</v>
      </c>
      <c r="C962" t="s">
        <v>2952</v>
      </c>
      <c r="D962" t="s">
        <v>34</v>
      </c>
      <c r="E962" t="s">
        <v>35</v>
      </c>
      <c r="F962" t="s">
        <v>36</v>
      </c>
      <c r="G962" s="1">
        <v>42906</v>
      </c>
      <c r="H962" s="1">
        <v>42894</v>
      </c>
      <c r="I962" s="83">
        <v>3467</v>
      </c>
      <c r="J962" s="1" t="s">
        <v>1601</v>
      </c>
      <c r="K962" t="s">
        <v>124</v>
      </c>
      <c r="L962" t="s">
        <v>3726</v>
      </c>
      <c r="M962" t="s">
        <v>6052</v>
      </c>
      <c r="N962" t="s">
        <v>8273</v>
      </c>
      <c r="O962" t="s">
        <v>8275</v>
      </c>
      <c r="P962" t="s">
        <v>42</v>
      </c>
      <c r="Q962" t="str">
        <f t="shared" si="14"/>
        <v>#DC241f</v>
      </c>
      <c r="R962" t="s">
        <v>43</v>
      </c>
      <c r="S962">
        <v>2</v>
      </c>
      <c r="T962" s="80">
        <v>42894</v>
      </c>
      <c r="U962" s="1" t="s">
        <v>2920</v>
      </c>
      <c r="V962">
        <v>4671</v>
      </c>
      <c r="W962">
        <v>57420</v>
      </c>
      <c r="X962">
        <v>78754</v>
      </c>
      <c r="Y962" s="87">
        <v>8.1347962382445099E-2</v>
      </c>
      <c r="Z962">
        <v>1609</v>
      </c>
      <c r="AA962">
        <v>579</v>
      </c>
      <c r="AB962" t="s">
        <v>2916</v>
      </c>
      <c r="AC962">
        <v>2.8021595262974573E-2</v>
      </c>
      <c r="AD962">
        <v>0.72910582319628214</v>
      </c>
      <c r="AE962" s="82">
        <v>0.71233652795510449</v>
      </c>
      <c r="AF962">
        <v>0.66223248350090069</v>
      </c>
      <c r="AG962">
        <v>0.67602412409598533</v>
      </c>
      <c r="AH962">
        <v>3.0407440559477002E-3</v>
      </c>
      <c r="AI962" t="s">
        <v>3089</v>
      </c>
      <c r="AJ962">
        <v>4671</v>
      </c>
    </row>
    <row r="963" spans="1:36" x14ac:dyDescent="0.2">
      <c r="A963" t="s">
        <v>1600</v>
      </c>
      <c r="B963" t="s">
        <v>1601</v>
      </c>
      <c r="C963" t="s">
        <v>2952</v>
      </c>
      <c r="D963" t="s">
        <v>34</v>
      </c>
      <c r="E963" t="s">
        <v>35</v>
      </c>
      <c r="F963" t="s">
        <v>36</v>
      </c>
      <c r="G963" s="1">
        <v>42906</v>
      </c>
      <c r="H963" s="1">
        <v>42894</v>
      </c>
      <c r="I963" s="83">
        <v>3467</v>
      </c>
      <c r="J963" s="1" t="s">
        <v>1601</v>
      </c>
      <c r="K963" t="s">
        <v>3727</v>
      </c>
      <c r="L963" t="s">
        <v>3728</v>
      </c>
      <c r="M963" t="s">
        <v>6053</v>
      </c>
      <c r="N963" t="s">
        <v>8272</v>
      </c>
      <c r="O963" t="s">
        <v>8275</v>
      </c>
      <c r="P963" t="s">
        <v>54</v>
      </c>
      <c r="Q963" t="str">
        <f t="shared" ref="Q963:Q1026" si="15">IF(R963="Lab","#DC241f",IF(R963="Con","#0087DC",IF(R963="LD","#FAA61A",IF(R963="PC","#008142",IF(R963="UKIP","#70147A",IF(R963="SNP","#FEF987",IF(R963="Green","#528D6B",IF(R963="SF","#326760",IF(R963="DUP","#D46A4C","#000000")))))))))</f>
        <v>#528D6B</v>
      </c>
      <c r="R963" t="s">
        <v>54</v>
      </c>
      <c r="S963">
        <v>2</v>
      </c>
      <c r="T963" s="80">
        <v>42894</v>
      </c>
      <c r="U963" s="1" t="s">
        <v>2920</v>
      </c>
      <c r="V963">
        <v>510</v>
      </c>
      <c r="W963">
        <v>57420</v>
      </c>
      <c r="X963">
        <v>78754</v>
      </c>
      <c r="Y963" s="87">
        <v>8.8819226750260997E-3</v>
      </c>
      <c r="Z963">
        <v>1609</v>
      </c>
      <c r="AA963">
        <v>579</v>
      </c>
      <c r="AB963" t="s">
        <v>2916</v>
      </c>
      <c r="AC963">
        <v>2.8021595262974573E-2</v>
      </c>
      <c r="AD963">
        <v>0.72910582319628214</v>
      </c>
      <c r="AE963" s="82">
        <v>0.71233652795510449</v>
      </c>
      <c r="AF963">
        <v>0.66223248350090069</v>
      </c>
      <c r="AG963">
        <v>0.67602412409598533</v>
      </c>
      <c r="AH963">
        <v>-1.6653450716018599E-2</v>
      </c>
      <c r="AI963" t="s">
        <v>3089</v>
      </c>
      <c r="AJ963">
        <v>510</v>
      </c>
    </row>
    <row r="964" spans="1:36" x14ac:dyDescent="0.2">
      <c r="A964" t="s">
        <v>1779</v>
      </c>
      <c r="B964" t="s">
        <v>1780</v>
      </c>
      <c r="C964" t="s">
        <v>3087</v>
      </c>
      <c r="D964" t="s">
        <v>266</v>
      </c>
      <c r="E964" t="s">
        <v>35</v>
      </c>
      <c r="F964" t="s">
        <v>36</v>
      </c>
      <c r="G964" s="1">
        <v>42906</v>
      </c>
      <c r="H964" s="1">
        <v>42894</v>
      </c>
      <c r="I964" s="83">
        <v>3460</v>
      </c>
      <c r="J964" s="1" t="s">
        <v>1781</v>
      </c>
      <c r="K964" t="s">
        <v>1782</v>
      </c>
      <c r="L964" t="s">
        <v>3729</v>
      </c>
      <c r="M964" t="s">
        <v>6054</v>
      </c>
      <c r="N964" t="s">
        <v>8273</v>
      </c>
      <c r="O964" t="s">
        <v>8277</v>
      </c>
      <c r="P964" t="s">
        <v>39</v>
      </c>
      <c r="Q964" t="str">
        <f t="shared" si="15"/>
        <v>#0087DC</v>
      </c>
      <c r="R964" t="s">
        <v>40</v>
      </c>
      <c r="S964">
        <v>2</v>
      </c>
      <c r="T964" s="80">
        <v>42894</v>
      </c>
      <c r="U964" s="1" t="s">
        <v>2915</v>
      </c>
      <c r="V964">
        <v>29306</v>
      </c>
      <c r="W964">
        <v>60382</v>
      </c>
      <c r="X964">
        <v>82369</v>
      </c>
      <c r="Y964" s="87">
        <v>0.48534331423271798</v>
      </c>
      <c r="Z964">
        <v>8036</v>
      </c>
      <c r="AA964">
        <v>405</v>
      </c>
      <c r="AB964" t="s">
        <v>2916</v>
      </c>
      <c r="AC964">
        <v>0.13308601901228842</v>
      </c>
      <c r="AD964">
        <v>0.73306705192487465</v>
      </c>
      <c r="AE964" s="82">
        <v>0.71815083023645943</v>
      </c>
      <c r="AF964">
        <v>0.66223248350090069</v>
      </c>
      <c r="AG964">
        <v>0.71507730106248124</v>
      </c>
      <c r="AH964">
        <v>2.1118301896515802E-2</v>
      </c>
      <c r="AI964" t="s">
        <v>2925</v>
      </c>
      <c r="AJ964">
        <v>29306</v>
      </c>
    </row>
    <row r="965" spans="1:36" x14ac:dyDescent="0.2">
      <c r="A965" t="s">
        <v>1779</v>
      </c>
      <c r="B965" t="s">
        <v>1780</v>
      </c>
      <c r="C965" t="s">
        <v>3087</v>
      </c>
      <c r="D965" t="s">
        <v>266</v>
      </c>
      <c r="E965" t="s">
        <v>35</v>
      </c>
      <c r="F965" t="s">
        <v>36</v>
      </c>
      <c r="G965" s="1">
        <v>42906</v>
      </c>
      <c r="H965" s="1">
        <v>42894</v>
      </c>
      <c r="I965" s="83">
        <v>3460</v>
      </c>
      <c r="J965" s="1" t="s">
        <v>1781</v>
      </c>
      <c r="K965" t="s">
        <v>657</v>
      </c>
      <c r="L965" t="s">
        <v>3647</v>
      </c>
      <c r="M965" t="s">
        <v>6055</v>
      </c>
      <c r="N965" t="s">
        <v>8272</v>
      </c>
      <c r="O965" t="s">
        <v>8275</v>
      </c>
      <c r="P965" t="s">
        <v>146</v>
      </c>
      <c r="Q965" t="str">
        <f t="shared" si="15"/>
        <v>#000000</v>
      </c>
      <c r="R965" t="s">
        <v>117</v>
      </c>
      <c r="S965">
        <v>2</v>
      </c>
      <c r="T965" s="80">
        <v>42894</v>
      </c>
      <c r="U965" s="1" t="s">
        <v>2920</v>
      </c>
      <c r="V965">
        <v>21270</v>
      </c>
      <c r="W965">
        <v>60382</v>
      </c>
      <c r="X965">
        <v>82369</v>
      </c>
      <c r="Y965" s="87">
        <v>0.35225729522042898</v>
      </c>
      <c r="Z965">
        <v>8036</v>
      </c>
      <c r="AA965">
        <v>405</v>
      </c>
      <c r="AB965" t="s">
        <v>2916</v>
      </c>
      <c r="AC965">
        <v>0.13308601901228842</v>
      </c>
      <c r="AD965">
        <v>0.73306705192487465</v>
      </c>
      <c r="AE965" s="82">
        <v>0.71815083023645943</v>
      </c>
      <c r="AF965">
        <v>0.66223248350090069</v>
      </c>
      <c r="AG965">
        <v>0.71507730106248124</v>
      </c>
      <c r="AH965">
        <v>0</v>
      </c>
      <c r="AI965" t="s">
        <v>2925</v>
      </c>
      <c r="AJ965">
        <v>21270</v>
      </c>
    </row>
    <row r="966" spans="1:36" x14ac:dyDescent="0.2">
      <c r="A966" t="s">
        <v>1779</v>
      </c>
      <c r="B966" t="s">
        <v>1780</v>
      </c>
      <c r="C966" t="s">
        <v>3087</v>
      </c>
      <c r="D966" t="s">
        <v>266</v>
      </c>
      <c r="E966" t="s">
        <v>35</v>
      </c>
      <c r="F966" t="s">
        <v>36</v>
      </c>
      <c r="G966" s="1">
        <v>42906</v>
      </c>
      <c r="H966" s="1">
        <v>42894</v>
      </c>
      <c r="I966" s="83">
        <v>3460</v>
      </c>
      <c r="J966" s="1" t="s">
        <v>1781</v>
      </c>
      <c r="K966" t="s">
        <v>62</v>
      </c>
      <c r="L966" t="s">
        <v>3730</v>
      </c>
      <c r="M966" t="s">
        <v>6056</v>
      </c>
      <c r="N966" t="s">
        <v>8272</v>
      </c>
      <c r="O966" t="s">
        <v>8275</v>
      </c>
      <c r="P966" t="s">
        <v>42</v>
      </c>
      <c r="Q966" t="str">
        <f t="shared" si="15"/>
        <v>#DC241f</v>
      </c>
      <c r="R966" t="s">
        <v>43</v>
      </c>
      <c r="S966">
        <v>2</v>
      </c>
      <c r="T966" s="80">
        <v>42894</v>
      </c>
      <c r="U966" s="1" t="s">
        <v>2920</v>
      </c>
      <c r="V966">
        <v>6857</v>
      </c>
      <c r="W966">
        <v>60382</v>
      </c>
      <c r="X966">
        <v>82369</v>
      </c>
      <c r="Y966" s="87">
        <v>0.113560332549435</v>
      </c>
      <c r="Z966">
        <v>8036</v>
      </c>
      <c r="AA966">
        <v>405</v>
      </c>
      <c r="AB966" t="s">
        <v>2916</v>
      </c>
      <c r="AC966">
        <v>0.13308601901228842</v>
      </c>
      <c r="AD966">
        <v>0.73306705192487465</v>
      </c>
      <c r="AE966" s="82">
        <v>0.71815083023645943</v>
      </c>
      <c r="AF966">
        <v>0.66223248350090069</v>
      </c>
      <c r="AG966">
        <v>0.71507730106248124</v>
      </c>
      <c r="AH966">
        <v>1.13800229564386E-2</v>
      </c>
      <c r="AI966" t="s">
        <v>2925</v>
      </c>
      <c r="AJ966">
        <v>6857</v>
      </c>
    </row>
    <row r="967" spans="1:36" x14ac:dyDescent="0.2">
      <c r="A967" t="s">
        <v>1779</v>
      </c>
      <c r="B967" t="s">
        <v>1780</v>
      </c>
      <c r="C967" t="s">
        <v>3087</v>
      </c>
      <c r="D967" t="s">
        <v>266</v>
      </c>
      <c r="E967" t="s">
        <v>35</v>
      </c>
      <c r="F967" t="s">
        <v>36</v>
      </c>
      <c r="G967" s="1">
        <v>42906</v>
      </c>
      <c r="H967" s="1">
        <v>42894</v>
      </c>
      <c r="I967" s="83">
        <v>3460</v>
      </c>
      <c r="J967" s="1" t="s">
        <v>1781</v>
      </c>
      <c r="K967" t="s">
        <v>3731</v>
      </c>
      <c r="L967" t="s">
        <v>3284</v>
      </c>
      <c r="M967" t="s">
        <v>6057</v>
      </c>
      <c r="N967" t="s">
        <v>8272</v>
      </c>
      <c r="O967" t="s">
        <v>8275</v>
      </c>
      <c r="P967" t="s">
        <v>52</v>
      </c>
      <c r="Q967" t="str">
        <f t="shared" si="15"/>
        <v>#FAA61A</v>
      </c>
      <c r="R967" t="s">
        <v>53</v>
      </c>
      <c r="S967">
        <v>2</v>
      </c>
      <c r="T967" s="80">
        <v>42894</v>
      </c>
      <c r="U967" s="1" t="s">
        <v>2920</v>
      </c>
      <c r="V967">
        <v>1468</v>
      </c>
      <c r="W967">
        <v>60382</v>
      </c>
      <c r="X967">
        <v>82369</v>
      </c>
      <c r="Y967" s="87">
        <v>2.43118810241463E-2</v>
      </c>
      <c r="Z967">
        <v>8036</v>
      </c>
      <c r="AA967">
        <v>405</v>
      </c>
      <c r="AB967" t="s">
        <v>2916</v>
      </c>
      <c r="AC967">
        <v>0.13308601901228842</v>
      </c>
      <c r="AD967">
        <v>0.73306705192487465</v>
      </c>
      <c r="AE967" s="82">
        <v>0.71815083023645943</v>
      </c>
      <c r="AF967">
        <v>0.66223248350090069</v>
      </c>
      <c r="AG967">
        <v>0.71507730106248124</v>
      </c>
      <c r="AH967">
        <v>-4.3582923150059197E-2</v>
      </c>
      <c r="AI967" t="s">
        <v>2925</v>
      </c>
      <c r="AJ967">
        <v>1468</v>
      </c>
    </row>
    <row r="968" spans="1:36" x14ac:dyDescent="0.2">
      <c r="A968" t="s">
        <v>1779</v>
      </c>
      <c r="B968" t="s">
        <v>1780</v>
      </c>
      <c r="C968" t="s">
        <v>3087</v>
      </c>
      <c r="D968" t="s">
        <v>266</v>
      </c>
      <c r="E968" t="s">
        <v>35</v>
      </c>
      <c r="F968" t="s">
        <v>36</v>
      </c>
      <c r="G968" s="1">
        <v>42906</v>
      </c>
      <c r="H968" s="1">
        <v>42894</v>
      </c>
      <c r="I968" s="83">
        <v>3460</v>
      </c>
      <c r="J968" s="1" t="s">
        <v>1781</v>
      </c>
      <c r="K968" t="s">
        <v>178</v>
      </c>
      <c r="L968" t="s">
        <v>3732</v>
      </c>
      <c r="M968" t="s">
        <v>6058</v>
      </c>
      <c r="N968" t="s">
        <v>8272</v>
      </c>
      <c r="O968" t="s">
        <v>8275</v>
      </c>
      <c r="P968" t="s">
        <v>45</v>
      </c>
      <c r="Q968" t="str">
        <f t="shared" si="15"/>
        <v>#70147A</v>
      </c>
      <c r="R968" t="s">
        <v>45</v>
      </c>
      <c r="S968">
        <v>2</v>
      </c>
      <c r="T968" s="80">
        <v>42894</v>
      </c>
      <c r="U968" s="1" t="s">
        <v>2920</v>
      </c>
      <c r="V968">
        <v>1203</v>
      </c>
      <c r="W968">
        <v>60382</v>
      </c>
      <c r="X968">
        <v>82369</v>
      </c>
      <c r="Y968" s="87">
        <v>1.9923155907389599E-2</v>
      </c>
      <c r="Z968">
        <v>8036</v>
      </c>
      <c r="AA968">
        <v>405</v>
      </c>
      <c r="AB968" t="s">
        <v>2916</v>
      </c>
      <c r="AC968">
        <v>0.13308601901228842</v>
      </c>
      <c r="AD968">
        <v>0.73306705192487465</v>
      </c>
      <c r="AE968" s="82">
        <v>0.71815083023645943</v>
      </c>
      <c r="AF968">
        <v>0.66223248350090069</v>
      </c>
      <c r="AG968">
        <v>0.71507730106248124</v>
      </c>
      <c r="AH968">
        <v>-0.10563197321153101</v>
      </c>
      <c r="AI968" t="s">
        <v>2925</v>
      </c>
      <c r="AJ968">
        <v>1203</v>
      </c>
    </row>
    <row r="969" spans="1:36" x14ac:dyDescent="0.2">
      <c r="A969" t="s">
        <v>1779</v>
      </c>
      <c r="B969" t="s">
        <v>1780</v>
      </c>
      <c r="C969" t="s">
        <v>3087</v>
      </c>
      <c r="D969" t="s">
        <v>266</v>
      </c>
      <c r="E969" t="s">
        <v>35</v>
      </c>
      <c r="F969" t="s">
        <v>36</v>
      </c>
      <c r="G969" s="1">
        <v>42906</v>
      </c>
      <c r="H969" s="1">
        <v>42894</v>
      </c>
      <c r="I969" s="83">
        <v>3460</v>
      </c>
      <c r="J969" s="1" t="s">
        <v>1781</v>
      </c>
      <c r="K969" t="s">
        <v>1173</v>
      </c>
      <c r="L969" t="s">
        <v>3111</v>
      </c>
      <c r="M969" t="s">
        <v>6059</v>
      </c>
      <c r="N969" t="s">
        <v>8273</v>
      </c>
      <c r="O969" t="s">
        <v>8275</v>
      </c>
      <c r="P969" t="s">
        <v>146</v>
      </c>
      <c r="Q969" t="str">
        <f t="shared" si="15"/>
        <v>#000000</v>
      </c>
      <c r="R969" t="s">
        <v>117</v>
      </c>
      <c r="S969">
        <v>2</v>
      </c>
      <c r="T969" s="80">
        <v>42894</v>
      </c>
      <c r="U969" s="1" t="s">
        <v>2920</v>
      </c>
      <c r="V969">
        <v>150</v>
      </c>
      <c r="W969">
        <v>60382</v>
      </c>
      <c r="X969">
        <v>82369</v>
      </c>
      <c r="Y969" s="87">
        <v>2.4841840283528001E-3</v>
      </c>
      <c r="Z969">
        <v>8036</v>
      </c>
      <c r="AA969">
        <v>405</v>
      </c>
      <c r="AB969" t="s">
        <v>2916</v>
      </c>
      <c r="AC969">
        <v>0.13308601901228842</v>
      </c>
      <c r="AD969">
        <v>0.73306705192487465</v>
      </c>
      <c r="AE969" s="82">
        <v>0.71815083023645943</v>
      </c>
      <c r="AF969">
        <v>0.66223248350090069</v>
      </c>
      <c r="AG969">
        <v>0.71507730106248124</v>
      </c>
      <c r="AH969">
        <v>0</v>
      </c>
      <c r="AI969" t="s">
        <v>2925</v>
      </c>
      <c r="AJ969">
        <v>150</v>
      </c>
    </row>
    <row r="970" spans="1:36" x14ac:dyDescent="0.2">
      <c r="A970" t="s">
        <v>1779</v>
      </c>
      <c r="B970" t="s">
        <v>1780</v>
      </c>
      <c r="C970" t="s">
        <v>3087</v>
      </c>
      <c r="D970" t="s">
        <v>266</v>
      </c>
      <c r="E970" t="s">
        <v>35</v>
      </c>
      <c r="F970" t="s">
        <v>36</v>
      </c>
      <c r="G970" s="1">
        <v>42906</v>
      </c>
      <c r="H970" s="1">
        <v>42894</v>
      </c>
      <c r="I970" s="83">
        <v>3460</v>
      </c>
      <c r="J970" s="1" t="s">
        <v>1781</v>
      </c>
      <c r="K970" t="s">
        <v>2679</v>
      </c>
      <c r="L970" t="s">
        <v>1314</v>
      </c>
      <c r="M970" t="s">
        <v>6060</v>
      </c>
      <c r="N970" t="s">
        <v>8273</v>
      </c>
      <c r="O970" t="s">
        <v>8275</v>
      </c>
      <c r="P970" t="s">
        <v>146</v>
      </c>
      <c r="Q970" t="str">
        <f t="shared" si="15"/>
        <v>#000000</v>
      </c>
      <c r="R970" t="s">
        <v>117</v>
      </c>
      <c r="S970">
        <v>2</v>
      </c>
      <c r="T970" s="80">
        <v>42894</v>
      </c>
      <c r="U970" s="1" t="s">
        <v>2920</v>
      </c>
      <c r="V970">
        <v>128</v>
      </c>
      <c r="W970">
        <v>60382</v>
      </c>
      <c r="X970">
        <v>82369</v>
      </c>
      <c r="Y970" s="87">
        <v>2.1198370375277E-3</v>
      </c>
      <c r="Z970">
        <v>8036</v>
      </c>
      <c r="AA970">
        <v>405</v>
      </c>
      <c r="AB970" t="s">
        <v>2916</v>
      </c>
      <c r="AC970">
        <v>0.13308601901228842</v>
      </c>
      <c r="AD970">
        <v>0.73306705192487465</v>
      </c>
      <c r="AE970" s="82">
        <v>0.71815083023645943</v>
      </c>
      <c r="AF970">
        <v>0.66223248350090069</v>
      </c>
      <c r="AG970">
        <v>0.71507730106248124</v>
      </c>
      <c r="AH970">
        <v>0</v>
      </c>
      <c r="AI970" t="s">
        <v>2925</v>
      </c>
      <c r="AJ970">
        <v>128</v>
      </c>
    </row>
    <row r="971" spans="1:36" x14ac:dyDescent="0.2">
      <c r="A971" t="s">
        <v>670</v>
      </c>
      <c r="B971" t="s">
        <v>671</v>
      </c>
      <c r="C971" t="s">
        <v>2930</v>
      </c>
      <c r="D971" t="s">
        <v>85</v>
      </c>
      <c r="E971" t="s">
        <v>35</v>
      </c>
      <c r="F971" t="s">
        <v>36</v>
      </c>
      <c r="G971" s="1">
        <v>42906</v>
      </c>
      <c r="H971" s="1">
        <v>42894</v>
      </c>
      <c r="I971" s="83">
        <v>965</v>
      </c>
      <c r="J971" s="1" t="s">
        <v>672</v>
      </c>
      <c r="K971" t="s">
        <v>674</v>
      </c>
      <c r="L971" t="s">
        <v>3422</v>
      </c>
      <c r="M971" t="s">
        <v>675</v>
      </c>
      <c r="N971" t="s">
        <v>8272</v>
      </c>
      <c r="O971" t="s">
        <v>8276</v>
      </c>
      <c r="P971" t="s">
        <v>52</v>
      </c>
      <c r="Q971" t="str">
        <f t="shared" si="15"/>
        <v>#FAA61A</v>
      </c>
      <c r="R971" t="s">
        <v>53</v>
      </c>
      <c r="S971">
        <v>2</v>
      </c>
      <c r="T971" s="80">
        <v>42894</v>
      </c>
      <c r="U971" s="1" t="s">
        <v>2915</v>
      </c>
      <c r="V971">
        <v>21023</v>
      </c>
      <c r="W971">
        <v>51801</v>
      </c>
      <c r="X971">
        <v>66300</v>
      </c>
      <c r="Y971" s="87">
        <v>0.405841586069767</v>
      </c>
      <c r="Z971">
        <v>5339</v>
      </c>
      <c r="AA971">
        <v>461</v>
      </c>
      <c r="AB971" t="s">
        <v>2916</v>
      </c>
      <c r="AC971">
        <v>0.10306750834925966</v>
      </c>
      <c r="AD971">
        <v>0.78131221719457011</v>
      </c>
      <c r="AE971" s="82">
        <v>0.66434353673528079</v>
      </c>
      <c r="AF971">
        <v>0.66223248350090069</v>
      </c>
      <c r="AG971">
        <v>0.81938595705283279</v>
      </c>
      <c r="AH971">
        <v>4.2698942414648597E-2</v>
      </c>
      <c r="AI971" t="s">
        <v>3429</v>
      </c>
      <c r="AJ971">
        <v>21023</v>
      </c>
    </row>
    <row r="972" spans="1:36" x14ac:dyDescent="0.2">
      <c r="A972" t="s">
        <v>670</v>
      </c>
      <c r="B972" t="s">
        <v>671</v>
      </c>
      <c r="C972" t="s">
        <v>2930</v>
      </c>
      <c r="D972" t="s">
        <v>85</v>
      </c>
      <c r="E972" t="s">
        <v>35</v>
      </c>
      <c r="F972" t="s">
        <v>36</v>
      </c>
      <c r="G972" s="1">
        <v>42906</v>
      </c>
      <c r="H972" s="1">
        <v>42894</v>
      </c>
      <c r="I972" s="83">
        <v>965</v>
      </c>
      <c r="J972" s="1" t="s">
        <v>672</v>
      </c>
      <c r="K972" t="s">
        <v>3733</v>
      </c>
      <c r="L972" t="s">
        <v>2373</v>
      </c>
      <c r="M972" t="s">
        <v>6061</v>
      </c>
      <c r="N972" t="s">
        <v>8273</v>
      </c>
      <c r="O972" t="s">
        <v>8277</v>
      </c>
      <c r="P972" t="s">
        <v>2932</v>
      </c>
      <c r="Q972" t="str">
        <f t="shared" si="15"/>
        <v>#FEF987</v>
      </c>
      <c r="R972" t="s">
        <v>91</v>
      </c>
      <c r="S972">
        <v>2</v>
      </c>
      <c r="T972" s="80">
        <v>42894</v>
      </c>
      <c r="U972" s="1" t="s">
        <v>2920</v>
      </c>
      <c r="V972">
        <v>15684</v>
      </c>
      <c r="W972">
        <v>51801</v>
      </c>
      <c r="X972">
        <v>66300</v>
      </c>
      <c r="Y972" s="87">
        <v>0.30277407772050702</v>
      </c>
      <c r="Z972">
        <v>5339</v>
      </c>
      <c r="AA972">
        <v>461</v>
      </c>
      <c r="AB972" t="s">
        <v>2916</v>
      </c>
      <c r="AC972">
        <v>0.10306750834925966</v>
      </c>
      <c r="AD972">
        <v>0.78131221719457011</v>
      </c>
      <c r="AE972" s="82">
        <v>0.66434353673528079</v>
      </c>
      <c r="AF972">
        <v>0.66223248350090069</v>
      </c>
      <c r="AG972">
        <v>0.81938595705283279</v>
      </c>
      <c r="AH972">
        <v>-9.9861194098850803E-2</v>
      </c>
      <c r="AI972" t="s">
        <v>3429</v>
      </c>
      <c r="AJ972">
        <v>15684</v>
      </c>
    </row>
    <row r="973" spans="1:36" x14ac:dyDescent="0.2">
      <c r="A973" t="s">
        <v>670</v>
      </c>
      <c r="B973" t="s">
        <v>671</v>
      </c>
      <c r="C973" t="s">
        <v>2930</v>
      </c>
      <c r="D973" t="s">
        <v>85</v>
      </c>
      <c r="E973" t="s">
        <v>35</v>
      </c>
      <c r="F973" t="s">
        <v>36</v>
      </c>
      <c r="G973" s="1">
        <v>42906</v>
      </c>
      <c r="H973" s="1">
        <v>42894</v>
      </c>
      <c r="I973" s="83">
        <v>965</v>
      </c>
      <c r="J973" s="1" t="s">
        <v>672</v>
      </c>
      <c r="K973" t="s">
        <v>3734</v>
      </c>
      <c r="L973" t="s">
        <v>3133</v>
      </c>
      <c r="M973" t="s">
        <v>6062</v>
      </c>
      <c r="N973" t="s">
        <v>8272</v>
      </c>
      <c r="O973" t="s">
        <v>8275</v>
      </c>
      <c r="P973" t="s">
        <v>39</v>
      </c>
      <c r="Q973" t="str">
        <f t="shared" si="15"/>
        <v>#0087DC</v>
      </c>
      <c r="R973" t="s">
        <v>40</v>
      </c>
      <c r="S973">
        <v>2</v>
      </c>
      <c r="T973" s="80">
        <v>42894</v>
      </c>
      <c r="U973" s="1" t="s">
        <v>2920</v>
      </c>
      <c r="V973">
        <v>7563</v>
      </c>
      <c r="W973">
        <v>51801</v>
      </c>
      <c r="X973">
        <v>66300</v>
      </c>
      <c r="Y973" s="87">
        <v>0.146001042450917</v>
      </c>
      <c r="Z973">
        <v>5339</v>
      </c>
      <c r="AA973">
        <v>461</v>
      </c>
      <c r="AB973" t="s">
        <v>2916</v>
      </c>
      <c r="AC973">
        <v>0.10306750834925966</v>
      </c>
      <c r="AD973">
        <v>0.78131221719457011</v>
      </c>
      <c r="AE973" s="82">
        <v>0.66434353673528079</v>
      </c>
      <c r="AF973">
        <v>0.66223248350090069</v>
      </c>
      <c r="AG973">
        <v>0.81938595705283279</v>
      </c>
      <c r="AH973">
        <v>5.98535328374609E-2</v>
      </c>
      <c r="AI973" t="s">
        <v>3429</v>
      </c>
      <c r="AJ973">
        <v>7563</v>
      </c>
    </row>
    <row r="974" spans="1:36" x14ac:dyDescent="0.2">
      <c r="A974" t="s">
        <v>670</v>
      </c>
      <c r="B974" t="s">
        <v>671</v>
      </c>
      <c r="C974" t="s">
        <v>2930</v>
      </c>
      <c r="D974" t="s">
        <v>85</v>
      </c>
      <c r="E974" t="s">
        <v>35</v>
      </c>
      <c r="F974" t="s">
        <v>36</v>
      </c>
      <c r="G974" s="1">
        <v>42906</v>
      </c>
      <c r="H974" s="1">
        <v>42894</v>
      </c>
      <c r="I974" s="83">
        <v>965</v>
      </c>
      <c r="J974" s="1" t="s">
        <v>672</v>
      </c>
      <c r="K974" t="s">
        <v>3260</v>
      </c>
      <c r="L974" t="s">
        <v>2942</v>
      </c>
      <c r="M974" t="s">
        <v>6063</v>
      </c>
      <c r="N974" t="s">
        <v>8273</v>
      </c>
      <c r="O974" t="s">
        <v>8275</v>
      </c>
      <c r="P974" t="s">
        <v>42</v>
      </c>
      <c r="Q974" t="str">
        <f t="shared" si="15"/>
        <v>#DC241f</v>
      </c>
      <c r="R974" t="s">
        <v>43</v>
      </c>
      <c r="S974">
        <v>2</v>
      </c>
      <c r="T974" s="80">
        <v>42894</v>
      </c>
      <c r="U974" s="1" t="s">
        <v>2920</v>
      </c>
      <c r="V974">
        <v>7531</v>
      </c>
      <c r="W974">
        <v>51801</v>
      </c>
      <c r="X974">
        <v>66300</v>
      </c>
      <c r="Y974" s="87">
        <v>0.14538329375880699</v>
      </c>
      <c r="Z974">
        <v>5339</v>
      </c>
      <c r="AA974">
        <v>461</v>
      </c>
      <c r="AB974" t="s">
        <v>2916</v>
      </c>
      <c r="AC974">
        <v>0.10306750834925966</v>
      </c>
      <c r="AD974">
        <v>0.78131221719457011</v>
      </c>
      <c r="AE974" s="82">
        <v>0.66434353673528079</v>
      </c>
      <c r="AF974">
        <v>0.66223248350090069</v>
      </c>
      <c r="AG974">
        <v>0.81938595705283279</v>
      </c>
      <c r="AH974">
        <v>2.2294594810365002E-2</v>
      </c>
      <c r="AI974" t="s">
        <v>3429</v>
      </c>
      <c r="AJ974">
        <v>7531</v>
      </c>
    </row>
    <row r="975" spans="1:36" x14ac:dyDescent="0.2">
      <c r="A975" t="s">
        <v>1811</v>
      </c>
      <c r="B975" t="s">
        <v>1812</v>
      </c>
      <c r="C975" t="s">
        <v>3044</v>
      </c>
      <c r="D975" t="s">
        <v>158</v>
      </c>
      <c r="E975" t="s">
        <v>35</v>
      </c>
      <c r="F975" t="s">
        <v>36</v>
      </c>
      <c r="G975" s="1">
        <v>42906</v>
      </c>
      <c r="H975" s="1">
        <v>42894</v>
      </c>
      <c r="I975" s="83">
        <v>3461</v>
      </c>
      <c r="J975" s="1" t="s">
        <v>1812</v>
      </c>
      <c r="K975" t="s">
        <v>1813</v>
      </c>
      <c r="L975" t="s">
        <v>1949</v>
      </c>
      <c r="M975" t="s">
        <v>6064</v>
      </c>
      <c r="N975" t="s">
        <v>8273</v>
      </c>
      <c r="O975" t="s">
        <v>8277</v>
      </c>
      <c r="P975" t="s">
        <v>42</v>
      </c>
      <c r="Q975" t="str">
        <f t="shared" si="15"/>
        <v>#DC241f</v>
      </c>
      <c r="R975" t="s">
        <v>43</v>
      </c>
      <c r="S975">
        <v>2</v>
      </c>
      <c r="T975" s="80">
        <v>42894</v>
      </c>
      <c r="U975" s="1" t="s">
        <v>2915</v>
      </c>
      <c r="V975">
        <v>47124</v>
      </c>
      <c r="W975">
        <v>56633</v>
      </c>
      <c r="X975">
        <v>83928</v>
      </c>
      <c r="Y975" s="87">
        <v>0.83209436194444897</v>
      </c>
      <c r="Z975">
        <v>39883</v>
      </c>
      <c r="AA975">
        <v>2</v>
      </c>
      <c r="AB975" t="s">
        <v>2916</v>
      </c>
      <c r="AC975">
        <v>0.70423604612151924</v>
      </c>
      <c r="AD975">
        <v>0.6747807644647793</v>
      </c>
      <c r="AE975" s="82">
        <v>0.70126370404806215</v>
      </c>
      <c r="AF975">
        <v>0.66223248350090069</v>
      </c>
      <c r="AG975">
        <v>0.59840699457554192</v>
      </c>
      <c r="AH975">
        <v>5.6362864526204898E-2</v>
      </c>
      <c r="AI975" t="s">
        <v>2917</v>
      </c>
      <c r="AJ975">
        <v>47124</v>
      </c>
    </row>
    <row r="976" spans="1:36" x14ac:dyDescent="0.2">
      <c r="A976" t="s">
        <v>1811</v>
      </c>
      <c r="B976" t="s">
        <v>1812</v>
      </c>
      <c r="C976" t="s">
        <v>3044</v>
      </c>
      <c r="D976" t="s">
        <v>158</v>
      </c>
      <c r="E976" t="s">
        <v>35</v>
      </c>
      <c r="F976" t="s">
        <v>36</v>
      </c>
      <c r="G976" s="1">
        <v>42906</v>
      </c>
      <c r="H976" s="1">
        <v>42894</v>
      </c>
      <c r="I976" s="83">
        <v>3461</v>
      </c>
      <c r="J976" s="1" t="s">
        <v>1812</v>
      </c>
      <c r="K976" t="s">
        <v>3735</v>
      </c>
      <c r="L976" t="s">
        <v>2931</v>
      </c>
      <c r="M976" t="s">
        <v>6065</v>
      </c>
      <c r="N976" t="s">
        <v>8272</v>
      </c>
      <c r="O976" t="s">
        <v>8275</v>
      </c>
      <c r="P976" t="s">
        <v>39</v>
      </c>
      <c r="Q976" t="str">
        <f t="shared" si="15"/>
        <v>#0087DC</v>
      </c>
      <c r="R976" t="s">
        <v>40</v>
      </c>
      <c r="S976">
        <v>2</v>
      </c>
      <c r="T976" s="80">
        <v>42894</v>
      </c>
      <c r="U976" s="1" t="s">
        <v>2920</v>
      </c>
      <c r="V976">
        <v>7241</v>
      </c>
      <c r="W976">
        <v>56633</v>
      </c>
      <c r="X976">
        <v>83928</v>
      </c>
      <c r="Y976" s="87">
        <v>0.12785831582293</v>
      </c>
      <c r="Z976">
        <v>39883</v>
      </c>
      <c r="AA976">
        <v>2</v>
      </c>
      <c r="AB976" t="s">
        <v>2916</v>
      </c>
      <c r="AC976">
        <v>0.70423604612151924</v>
      </c>
      <c r="AD976">
        <v>0.6747807644647793</v>
      </c>
      <c r="AE976" s="82">
        <v>0.70126370404806215</v>
      </c>
      <c r="AF976">
        <v>0.66223248350090069</v>
      </c>
      <c r="AG976">
        <v>0.59840699457554192</v>
      </c>
      <c r="AH976">
        <v>7.1660228414805001E-3</v>
      </c>
      <c r="AI976" t="s">
        <v>2917</v>
      </c>
      <c r="AJ976">
        <v>7241</v>
      </c>
    </row>
    <row r="977" spans="1:36" x14ac:dyDescent="0.2">
      <c r="A977" t="s">
        <v>1811</v>
      </c>
      <c r="B977" t="s">
        <v>1812</v>
      </c>
      <c r="C977" t="s">
        <v>3044</v>
      </c>
      <c r="D977" t="s">
        <v>158</v>
      </c>
      <c r="E977" t="s">
        <v>35</v>
      </c>
      <c r="F977" t="s">
        <v>36</v>
      </c>
      <c r="G977" s="1">
        <v>42906</v>
      </c>
      <c r="H977" s="1">
        <v>42894</v>
      </c>
      <c r="I977" s="83">
        <v>3461</v>
      </c>
      <c r="J977" s="1" t="s">
        <v>1812</v>
      </c>
      <c r="K977" t="s">
        <v>3736</v>
      </c>
      <c r="L977" t="s">
        <v>1107</v>
      </c>
      <c r="M977" t="s">
        <v>6066</v>
      </c>
      <c r="N977" t="s">
        <v>8273</v>
      </c>
      <c r="O977" t="s">
        <v>8275</v>
      </c>
      <c r="P977" t="s">
        <v>45</v>
      </c>
      <c r="Q977" t="str">
        <f t="shared" si="15"/>
        <v>#70147A</v>
      </c>
      <c r="R977" t="s">
        <v>45</v>
      </c>
      <c r="S977">
        <v>2</v>
      </c>
      <c r="T977" s="80">
        <v>42894</v>
      </c>
      <c r="U977" s="1" t="s">
        <v>2920</v>
      </c>
      <c r="V977">
        <v>697</v>
      </c>
      <c r="W977">
        <v>56633</v>
      </c>
      <c r="X977">
        <v>83928</v>
      </c>
      <c r="Y977" s="87">
        <v>1.2307311991241901E-2</v>
      </c>
      <c r="Z977">
        <v>39883</v>
      </c>
      <c r="AA977">
        <v>2</v>
      </c>
      <c r="AB977" t="s">
        <v>2916</v>
      </c>
      <c r="AC977">
        <v>0.70423604612151924</v>
      </c>
      <c r="AD977">
        <v>0.6747807644647793</v>
      </c>
      <c r="AE977" s="82">
        <v>0.70126370404806215</v>
      </c>
      <c r="AF977">
        <v>0.66223248350090069</v>
      </c>
      <c r="AG977">
        <v>0.59840699457554192</v>
      </c>
      <c r="AH977">
        <v>-3.7836118875080503E-2</v>
      </c>
      <c r="AI977" t="s">
        <v>2917</v>
      </c>
      <c r="AJ977">
        <v>697</v>
      </c>
    </row>
    <row r="978" spans="1:36" x14ac:dyDescent="0.2">
      <c r="A978" t="s">
        <v>1811</v>
      </c>
      <c r="B978" t="s">
        <v>1812</v>
      </c>
      <c r="C978" t="s">
        <v>3044</v>
      </c>
      <c r="D978" t="s">
        <v>158</v>
      </c>
      <c r="E978" t="s">
        <v>35</v>
      </c>
      <c r="F978" t="s">
        <v>36</v>
      </c>
      <c r="G978" s="1">
        <v>42906</v>
      </c>
      <c r="H978" s="1">
        <v>42894</v>
      </c>
      <c r="I978" s="83">
        <v>3461</v>
      </c>
      <c r="J978" s="1" t="s">
        <v>1812</v>
      </c>
      <c r="K978" t="s">
        <v>174</v>
      </c>
      <c r="L978" t="s">
        <v>3737</v>
      </c>
      <c r="M978" t="s">
        <v>6067</v>
      </c>
      <c r="N978" t="s">
        <v>8273</v>
      </c>
      <c r="O978" t="s">
        <v>8275</v>
      </c>
      <c r="P978" t="s">
        <v>52</v>
      </c>
      <c r="Q978" t="str">
        <f t="shared" si="15"/>
        <v>#FAA61A</v>
      </c>
      <c r="R978" t="s">
        <v>53</v>
      </c>
      <c r="S978">
        <v>2</v>
      </c>
      <c r="T978" s="80">
        <v>42894</v>
      </c>
      <c r="U978" s="1" t="s">
        <v>2920</v>
      </c>
      <c r="V978">
        <v>656</v>
      </c>
      <c r="W978">
        <v>56633</v>
      </c>
      <c r="X978">
        <v>83928</v>
      </c>
      <c r="Y978" s="87">
        <v>1.1583352462345301E-2</v>
      </c>
      <c r="Z978">
        <v>39883</v>
      </c>
      <c r="AA978">
        <v>2</v>
      </c>
      <c r="AB978" t="s">
        <v>2916</v>
      </c>
      <c r="AC978">
        <v>0.70423604612151924</v>
      </c>
      <c r="AD978">
        <v>0.6747807644647793</v>
      </c>
      <c r="AE978" s="82">
        <v>0.70126370404806215</v>
      </c>
      <c r="AF978">
        <v>0.66223248350090069</v>
      </c>
      <c r="AG978">
        <v>0.59840699457554192</v>
      </c>
      <c r="AH978">
        <v>-4.7868904139217001E-3</v>
      </c>
      <c r="AI978" t="s">
        <v>2917</v>
      </c>
      <c r="AJ978">
        <v>656</v>
      </c>
    </row>
    <row r="979" spans="1:36" x14ac:dyDescent="0.2">
      <c r="A979" t="s">
        <v>1811</v>
      </c>
      <c r="B979" t="s">
        <v>1812</v>
      </c>
      <c r="C979" t="s">
        <v>3044</v>
      </c>
      <c r="D979" t="s">
        <v>158</v>
      </c>
      <c r="E979" t="s">
        <v>35</v>
      </c>
      <c r="F979" t="s">
        <v>36</v>
      </c>
      <c r="G979" s="1">
        <v>42906</v>
      </c>
      <c r="H979" s="1">
        <v>42894</v>
      </c>
      <c r="I979" s="83">
        <v>3461</v>
      </c>
      <c r="J979" s="1" t="s">
        <v>1812</v>
      </c>
      <c r="K979" t="s">
        <v>3738</v>
      </c>
      <c r="L979" t="s">
        <v>3739</v>
      </c>
      <c r="M979" t="s">
        <v>6068</v>
      </c>
      <c r="N979" t="s">
        <v>8273</v>
      </c>
      <c r="O979" t="s">
        <v>8275</v>
      </c>
      <c r="P979" t="s">
        <v>54</v>
      </c>
      <c r="Q979" t="str">
        <f t="shared" si="15"/>
        <v>#528D6B</v>
      </c>
      <c r="R979" t="s">
        <v>54</v>
      </c>
      <c r="S979">
        <v>2</v>
      </c>
      <c r="T979" s="80">
        <v>42894</v>
      </c>
      <c r="U979" s="1" t="s">
        <v>2920</v>
      </c>
      <c r="V979">
        <v>474</v>
      </c>
      <c r="W979">
        <v>56633</v>
      </c>
      <c r="X979">
        <v>83928</v>
      </c>
      <c r="Y979" s="87">
        <v>8.3696784560238994E-3</v>
      </c>
      <c r="Z979">
        <v>39883</v>
      </c>
      <c r="AA979">
        <v>2</v>
      </c>
      <c r="AB979" t="s">
        <v>2916</v>
      </c>
      <c r="AC979">
        <v>0.70423604612151924</v>
      </c>
      <c r="AD979">
        <v>0.6747807644647793</v>
      </c>
      <c r="AE979" s="82">
        <v>0.70126370404806215</v>
      </c>
      <c r="AF979">
        <v>0.66223248350090069</v>
      </c>
      <c r="AG979">
        <v>0.59840699457554192</v>
      </c>
      <c r="AH979">
        <v>-1.6472547591021399E-2</v>
      </c>
      <c r="AI979" t="s">
        <v>2917</v>
      </c>
      <c r="AJ979">
        <v>474</v>
      </c>
    </row>
    <row r="980" spans="1:36" x14ac:dyDescent="0.2">
      <c r="A980" t="s">
        <v>1811</v>
      </c>
      <c r="B980" t="s">
        <v>1812</v>
      </c>
      <c r="C980" t="s">
        <v>3044</v>
      </c>
      <c r="D980" t="s">
        <v>158</v>
      </c>
      <c r="E980" t="s">
        <v>35</v>
      </c>
      <c r="F980" t="s">
        <v>36</v>
      </c>
      <c r="G980" s="1">
        <v>42906</v>
      </c>
      <c r="H980" s="1">
        <v>42894</v>
      </c>
      <c r="I980" s="83">
        <v>3461</v>
      </c>
      <c r="J980" s="1" t="s">
        <v>1812</v>
      </c>
      <c r="K980" t="s">
        <v>980</v>
      </c>
      <c r="L980" t="s">
        <v>868</v>
      </c>
      <c r="M980" t="s">
        <v>6069</v>
      </c>
      <c r="N980" t="s">
        <v>8273</v>
      </c>
      <c r="O980" t="s">
        <v>8275</v>
      </c>
      <c r="P980" t="s">
        <v>3740</v>
      </c>
      <c r="Q980" t="str">
        <f t="shared" si="15"/>
        <v>#000000</v>
      </c>
      <c r="R980" t="s">
        <v>3740</v>
      </c>
      <c r="S980">
        <v>2</v>
      </c>
      <c r="T980" s="80">
        <v>42894</v>
      </c>
      <c r="U980" s="1" t="s">
        <v>2920</v>
      </c>
      <c r="V980">
        <v>311</v>
      </c>
      <c r="W980">
        <v>56633</v>
      </c>
      <c r="X980">
        <v>83928</v>
      </c>
      <c r="Y980" s="87">
        <v>5.4914978899228001E-3</v>
      </c>
      <c r="Z980">
        <v>39883</v>
      </c>
      <c r="AA980">
        <v>2</v>
      </c>
      <c r="AB980" t="s">
        <v>2916</v>
      </c>
      <c r="AC980">
        <v>0.70423604612151924</v>
      </c>
      <c r="AD980">
        <v>0.6747807644647793</v>
      </c>
      <c r="AE980" s="82">
        <v>0.70126370404806215</v>
      </c>
      <c r="AF980">
        <v>0.66223248350090069</v>
      </c>
      <c r="AG980">
        <v>0.59840699457554192</v>
      </c>
      <c r="AH980">
        <v>0</v>
      </c>
      <c r="AI980" t="s">
        <v>2917</v>
      </c>
      <c r="AJ980">
        <v>311</v>
      </c>
    </row>
    <row r="981" spans="1:36" x14ac:dyDescent="0.2">
      <c r="A981" t="s">
        <v>1811</v>
      </c>
      <c r="B981" t="s">
        <v>1812</v>
      </c>
      <c r="C981" t="s">
        <v>3044</v>
      </c>
      <c r="D981" t="s">
        <v>158</v>
      </c>
      <c r="E981" t="s">
        <v>35</v>
      </c>
      <c r="F981" t="s">
        <v>36</v>
      </c>
      <c r="G981" s="1">
        <v>42906</v>
      </c>
      <c r="H981" s="1">
        <v>42894</v>
      </c>
      <c r="I981" s="83">
        <v>3461</v>
      </c>
      <c r="J981" s="1" t="s">
        <v>1812</v>
      </c>
      <c r="K981" t="s">
        <v>3741</v>
      </c>
      <c r="L981" t="s">
        <v>3742</v>
      </c>
      <c r="M981" t="s">
        <v>6070</v>
      </c>
      <c r="N981" t="s">
        <v>8273</v>
      </c>
      <c r="O981" t="s">
        <v>8275</v>
      </c>
      <c r="P981" t="s">
        <v>146</v>
      </c>
      <c r="Q981" t="str">
        <f t="shared" si="15"/>
        <v>#000000</v>
      </c>
      <c r="R981" t="s">
        <v>117</v>
      </c>
      <c r="S981">
        <v>2</v>
      </c>
      <c r="T981" s="80">
        <v>42894</v>
      </c>
      <c r="U981" s="1" t="s">
        <v>2920</v>
      </c>
      <c r="V981">
        <v>130</v>
      </c>
      <c r="W981">
        <v>56633</v>
      </c>
      <c r="X981">
        <v>83928</v>
      </c>
      <c r="Y981" s="87">
        <v>2.2954814330867E-3</v>
      </c>
      <c r="Z981">
        <v>39883</v>
      </c>
      <c r="AA981">
        <v>2</v>
      </c>
      <c r="AB981" t="s">
        <v>2916</v>
      </c>
      <c r="AC981">
        <v>0.70423604612151924</v>
      </c>
      <c r="AD981">
        <v>0.6747807644647793</v>
      </c>
      <c r="AE981" s="82">
        <v>0.70126370404806215</v>
      </c>
      <c r="AF981">
        <v>0.66223248350090069</v>
      </c>
      <c r="AG981">
        <v>0.59840699457554192</v>
      </c>
      <c r="AH981">
        <v>0</v>
      </c>
      <c r="AI981" t="s">
        <v>2917</v>
      </c>
      <c r="AJ981">
        <v>130</v>
      </c>
    </row>
    <row r="982" spans="1:36" x14ac:dyDescent="0.2">
      <c r="A982" t="s">
        <v>2005</v>
      </c>
      <c r="B982" t="s">
        <v>2006</v>
      </c>
      <c r="C982" t="s">
        <v>2952</v>
      </c>
      <c r="D982" t="s">
        <v>34</v>
      </c>
      <c r="E982" t="s">
        <v>35</v>
      </c>
      <c r="F982" t="s">
        <v>36</v>
      </c>
      <c r="G982" s="1">
        <v>42906</v>
      </c>
      <c r="H982" s="1">
        <v>42894</v>
      </c>
      <c r="I982" s="83">
        <v>3462</v>
      </c>
      <c r="J982" s="1" t="s">
        <v>2007</v>
      </c>
      <c r="K982" t="s">
        <v>2008</v>
      </c>
      <c r="L982" t="s">
        <v>3005</v>
      </c>
      <c r="M982" t="s">
        <v>6071</v>
      </c>
      <c r="N982" t="s">
        <v>8273</v>
      </c>
      <c r="O982" t="s">
        <v>8277</v>
      </c>
      <c r="P982" t="s">
        <v>39</v>
      </c>
      <c r="Q982" t="str">
        <f t="shared" si="15"/>
        <v>#0087DC</v>
      </c>
      <c r="R982" t="s">
        <v>40</v>
      </c>
      <c r="S982">
        <v>2</v>
      </c>
      <c r="T982" s="80">
        <v>42894</v>
      </c>
      <c r="U982" s="1" t="s">
        <v>2915</v>
      </c>
      <c r="V982">
        <v>35263</v>
      </c>
      <c r="W982">
        <v>55408</v>
      </c>
      <c r="X982">
        <v>74151</v>
      </c>
      <c r="Y982" s="87">
        <v>0.63642434305515405</v>
      </c>
      <c r="Z982">
        <v>25852</v>
      </c>
      <c r="AA982">
        <v>37</v>
      </c>
      <c r="AB982" t="s">
        <v>2916</v>
      </c>
      <c r="AC982">
        <v>0.46657522379439792</v>
      </c>
      <c r="AD982">
        <v>0.74723199956844821</v>
      </c>
      <c r="AE982" s="82">
        <v>0.71233652795510449</v>
      </c>
      <c r="AF982">
        <v>0.66223248350090069</v>
      </c>
      <c r="AG982">
        <v>0.72669330556884371</v>
      </c>
      <c r="AH982">
        <v>2.9752384256339401E-2</v>
      </c>
      <c r="AI982" t="s">
        <v>2925</v>
      </c>
      <c r="AJ982">
        <v>35263</v>
      </c>
    </row>
    <row r="983" spans="1:36" x14ac:dyDescent="0.2">
      <c r="A983" t="s">
        <v>2005</v>
      </c>
      <c r="B983" t="s">
        <v>2006</v>
      </c>
      <c r="C983" t="s">
        <v>2952</v>
      </c>
      <c r="D983" t="s">
        <v>34</v>
      </c>
      <c r="E983" t="s">
        <v>35</v>
      </c>
      <c r="F983" t="s">
        <v>36</v>
      </c>
      <c r="G983" s="1">
        <v>42906</v>
      </c>
      <c r="H983" s="1">
        <v>42894</v>
      </c>
      <c r="I983" s="83">
        <v>3462</v>
      </c>
      <c r="J983" s="1" t="s">
        <v>2007</v>
      </c>
      <c r="K983" t="s">
        <v>3743</v>
      </c>
      <c r="L983" t="s">
        <v>3744</v>
      </c>
      <c r="M983" t="s">
        <v>6072</v>
      </c>
      <c r="N983" t="s">
        <v>8273</v>
      </c>
      <c r="O983" t="s">
        <v>8275</v>
      </c>
      <c r="P983" t="s">
        <v>42</v>
      </c>
      <c r="Q983" t="str">
        <f t="shared" si="15"/>
        <v>#DC241f</v>
      </c>
      <c r="R983" t="s">
        <v>43</v>
      </c>
      <c r="S983">
        <v>2</v>
      </c>
      <c r="T983" s="80">
        <v>42894</v>
      </c>
      <c r="U983" s="1" t="s">
        <v>2920</v>
      </c>
      <c r="V983">
        <v>9411</v>
      </c>
      <c r="W983">
        <v>55408</v>
      </c>
      <c r="X983">
        <v>74151</v>
      </c>
      <c r="Y983" s="87">
        <v>0.16984911926075599</v>
      </c>
      <c r="Z983">
        <v>25852</v>
      </c>
      <c r="AA983">
        <v>37</v>
      </c>
      <c r="AB983" t="s">
        <v>2916</v>
      </c>
      <c r="AC983">
        <v>0.46657522379439792</v>
      </c>
      <c r="AD983">
        <v>0.74723199956844821</v>
      </c>
      <c r="AE983" s="82">
        <v>0.71233652795510449</v>
      </c>
      <c r="AF983">
        <v>0.66223248350090069</v>
      </c>
      <c r="AG983">
        <v>0.72669330556884371</v>
      </c>
      <c r="AH983">
        <v>6.8782302865473099E-2</v>
      </c>
      <c r="AI983" t="s">
        <v>2925</v>
      </c>
      <c r="AJ983">
        <v>9411</v>
      </c>
    </row>
    <row r="984" spans="1:36" x14ac:dyDescent="0.2">
      <c r="A984" t="s">
        <v>2005</v>
      </c>
      <c r="B984" t="s">
        <v>2006</v>
      </c>
      <c r="C984" t="s">
        <v>2952</v>
      </c>
      <c r="D984" t="s">
        <v>34</v>
      </c>
      <c r="E984" t="s">
        <v>35</v>
      </c>
      <c r="F984" t="s">
        <v>36</v>
      </c>
      <c r="G984" s="1">
        <v>42906</v>
      </c>
      <c r="H984" s="1">
        <v>42894</v>
      </c>
      <c r="I984" s="83">
        <v>3462</v>
      </c>
      <c r="J984" s="1" t="s">
        <v>2007</v>
      </c>
      <c r="K984" t="s">
        <v>318</v>
      </c>
      <c r="L984" t="s">
        <v>2939</v>
      </c>
      <c r="M984" t="s">
        <v>6073</v>
      </c>
      <c r="N984" t="s">
        <v>8273</v>
      </c>
      <c r="O984" t="s">
        <v>8275</v>
      </c>
      <c r="P984" t="s">
        <v>52</v>
      </c>
      <c r="Q984" t="str">
        <f t="shared" si="15"/>
        <v>#FAA61A</v>
      </c>
      <c r="R984" t="s">
        <v>53</v>
      </c>
      <c r="S984">
        <v>2</v>
      </c>
      <c r="T984" s="80">
        <v>42894</v>
      </c>
      <c r="U984" s="1" t="s">
        <v>2920</v>
      </c>
      <c r="V984">
        <v>8403</v>
      </c>
      <c r="W984">
        <v>55408</v>
      </c>
      <c r="X984">
        <v>74151</v>
      </c>
      <c r="Y984" s="87">
        <v>0.15165680046202701</v>
      </c>
      <c r="Z984">
        <v>25852</v>
      </c>
      <c r="AA984">
        <v>37</v>
      </c>
      <c r="AB984" t="s">
        <v>2916</v>
      </c>
      <c r="AC984">
        <v>0.46657522379439792</v>
      </c>
      <c r="AD984">
        <v>0.74723199956844821</v>
      </c>
      <c r="AE984" s="82">
        <v>0.71233652795510449</v>
      </c>
      <c r="AF984">
        <v>0.66223248350090069</v>
      </c>
      <c r="AG984">
        <v>0.72669330556884371</v>
      </c>
      <c r="AH984">
        <v>4.0676917018010801E-2</v>
      </c>
      <c r="AI984" t="s">
        <v>2925</v>
      </c>
      <c r="AJ984">
        <v>8403</v>
      </c>
    </row>
    <row r="985" spans="1:36" x14ac:dyDescent="0.2">
      <c r="A985" t="s">
        <v>2005</v>
      </c>
      <c r="B985" t="s">
        <v>2006</v>
      </c>
      <c r="C985" t="s">
        <v>2952</v>
      </c>
      <c r="D985" t="s">
        <v>34</v>
      </c>
      <c r="E985" t="s">
        <v>35</v>
      </c>
      <c r="F985" t="s">
        <v>36</v>
      </c>
      <c r="G985" s="1">
        <v>42906</v>
      </c>
      <c r="H985" s="1">
        <v>42894</v>
      </c>
      <c r="I985" s="83">
        <v>3462</v>
      </c>
      <c r="J985" s="1" t="s">
        <v>2007</v>
      </c>
      <c r="K985" t="s">
        <v>1102</v>
      </c>
      <c r="L985" t="s">
        <v>2939</v>
      </c>
      <c r="M985" t="s">
        <v>6074</v>
      </c>
      <c r="N985" t="s">
        <v>8273</v>
      </c>
      <c r="O985" t="s">
        <v>8275</v>
      </c>
      <c r="P985" t="s">
        <v>54</v>
      </c>
      <c r="Q985" t="str">
        <f t="shared" si="15"/>
        <v>#528D6B</v>
      </c>
      <c r="R985" t="s">
        <v>54</v>
      </c>
      <c r="S985">
        <v>2</v>
      </c>
      <c r="T985" s="80">
        <v>42894</v>
      </c>
      <c r="U985" s="1" t="s">
        <v>2920</v>
      </c>
      <c r="V985">
        <v>1760</v>
      </c>
      <c r="W985">
        <v>55408</v>
      </c>
      <c r="X985">
        <v>74151</v>
      </c>
      <c r="Y985" s="87">
        <v>3.1764366156511702E-2</v>
      </c>
      <c r="Z985">
        <v>25852</v>
      </c>
      <c r="AA985">
        <v>37</v>
      </c>
      <c r="AB985" t="s">
        <v>2916</v>
      </c>
      <c r="AC985">
        <v>0.46657522379439792</v>
      </c>
      <c r="AD985">
        <v>0.74723199956844821</v>
      </c>
      <c r="AE985" s="82">
        <v>0.71233652795510449</v>
      </c>
      <c r="AF985">
        <v>0.66223248350090069</v>
      </c>
      <c r="AG985">
        <v>0.72669330556884371</v>
      </c>
      <c r="AH985">
        <v>-2.97276278801589E-2</v>
      </c>
      <c r="AI985" t="s">
        <v>2925</v>
      </c>
      <c r="AJ985">
        <v>1760</v>
      </c>
    </row>
    <row r="986" spans="1:36" x14ac:dyDescent="0.2">
      <c r="A986" t="s">
        <v>2005</v>
      </c>
      <c r="B986" t="s">
        <v>2006</v>
      </c>
      <c r="C986" t="s">
        <v>2952</v>
      </c>
      <c r="D986" t="s">
        <v>34</v>
      </c>
      <c r="E986" t="s">
        <v>35</v>
      </c>
      <c r="F986" t="s">
        <v>36</v>
      </c>
      <c r="G986" s="1">
        <v>42906</v>
      </c>
      <c r="H986" s="1">
        <v>42894</v>
      </c>
      <c r="I986" s="83">
        <v>3462</v>
      </c>
      <c r="J986" s="1" t="s">
        <v>2007</v>
      </c>
      <c r="K986" t="s">
        <v>2009</v>
      </c>
      <c r="L986" t="s">
        <v>3716</v>
      </c>
      <c r="M986" t="s">
        <v>6075</v>
      </c>
      <c r="N986" t="s">
        <v>8272</v>
      </c>
      <c r="O986" t="s">
        <v>8275</v>
      </c>
      <c r="P986" t="s">
        <v>3745</v>
      </c>
      <c r="Q986" t="str">
        <f t="shared" si="15"/>
        <v>#000000</v>
      </c>
      <c r="R986" t="s">
        <v>2010</v>
      </c>
      <c r="S986">
        <v>2</v>
      </c>
      <c r="T986" s="80">
        <v>42894</v>
      </c>
      <c r="U986" s="1" t="s">
        <v>2920</v>
      </c>
      <c r="V986">
        <v>571</v>
      </c>
      <c r="W986">
        <v>55408</v>
      </c>
      <c r="X986">
        <v>74151</v>
      </c>
      <c r="Y986" s="87">
        <v>1.0305371065550101E-2</v>
      </c>
      <c r="Z986">
        <v>25852</v>
      </c>
      <c r="AA986">
        <v>37</v>
      </c>
      <c r="AB986" t="s">
        <v>2916</v>
      </c>
      <c r="AC986">
        <v>0.46657522379439792</v>
      </c>
      <c r="AD986">
        <v>0.74723199956844821</v>
      </c>
      <c r="AE986" s="82">
        <v>0.71233652795510449</v>
      </c>
      <c r="AF986">
        <v>0.66223248350090069</v>
      </c>
      <c r="AG986">
        <v>0.72669330556884371</v>
      </c>
      <c r="AH986">
        <v>0</v>
      </c>
      <c r="AI986" t="s">
        <v>2925</v>
      </c>
      <c r="AJ986">
        <v>571</v>
      </c>
    </row>
    <row r="987" spans="1:36" x14ac:dyDescent="0.2">
      <c r="A987" t="s">
        <v>1596</v>
      </c>
      <c r="B987" t="s">
        <v>1597</v>
      </c>
      <c r="C987" t="s">
        <v>2930</v>
      </c>
      <c r="D987" t="s">
        <v>85</v>
      </c>
      <c r="E987" t="s">
        <v>35</v>
      </c>
      <c r="F987" t="s">
        <v>36</v>
      </c>
      <c r="G987" s="1">
        <v>42906</v>
      </c>
      <c r="H987" s="1">
        <v>42894</v>
      </c>
      <c r="I987" s="83">
        <v>985</v>
      </c>
      <c r="J987" s="1" t="s">
        <v>1597</v>
      </c>
      <c r="K987" t="s">
        <v>1917</v>
      </c>
      <c r="L987" t="s">
        <v>3484</v>
      </c>
      <c r="M987" t="s">
        <v>6076</v>
      </c>
      <c r="N987" t="s">
        <v>8272</v>
      </c>
      <c r="O987" t="s">
        <v>8277</v>
      </c>
      <c r="P987" t="s">
        <v>2932</v>
      </c>
      <c r="Q987" t="str">
        <f t="shared" si="15"/>
        <v>#FEF987</v>
      </c>
      <c r="R987" t="s">
        <v>91</v>
      </c>
      <c r="S987">
        <v>2</v>
      </c>
      <c r="T987" s="80">
        <v>42894</v>
      </c>
      <c r="U987" s="1" t="s">
        <v>2915</v>
      </c>
      <c r="V987">
        <v>21023</v>
      </c>
      <c r="W987">
        <v>54102</v>
      </c>
      <c r="X987">
        <v>80442</v>
      </c>
      <c r="Y987" s="87">
        <v>0.38858082880485001</v>
      </c>
      <c r="Z987">
        <v>3866</v>
      </c>
      <c r="AA987">
        <v>509</v>
      </c>
      <c r="AB987" t="s">
        <v>2916</v>
      </c>
      <c r="AC987">
        <v>7.1457617093637946E-2</v>
      </c>
      <c r="AD987">
        <v>0.67255911091220999</v>
      </c>
      <c r="AE987" s="82">
        <v>0.66434353673528079</v>
      </c>
      <c r="AF987">
        <v>0.66223248350090069</v>
      </c>
      <c r="AG987">
        <v>0.72758848626885408</v>
      </c>
      <c r="AH987">
        <v>-0.167721719965364</v>
      </c>
      <c r="AI987" t="s">
        <v>2933</v>
      </c>
      <c r="AJ987">
        <v>21023</v>
      </c>
    </row>
    <row r="988" spans="1:36" x14ac:dyDescent="0.2">
      <c r="A988" t="s">
        <v>1596</v>
      </c>
      <c r="B988" t="s">
        <v>1597</v>
      </c>
      <c r="C988" t="s">
        <v>2930</v>
      </c>
      <c r="D988" t="s">
        <v>85</v>
      </c>
      <c r="E988" t="s">
        <v>35</v>
      </c>
      <c r="F988" t="s">
        <v>36</v>
      </c>
      <c r="G988" s="1">
        <v>42906</v>
      </c>
      <c r="H988" s="1">
        <v>42894</v>
      </c>
      <c r="I988" s="83">
        <v>985</v>
      </c>
      <c r="J988" s="1" t="s">
        <v>1597</v>
      </c>
      <c r="K988" t="s">
        <v>3746</v>
      </c>
      <c r="L988" t="s">
        <v>3747</v>
      </c>
      <c r="M988" t="s">
        <v>6077</v>
      </c>
      <c r="N988" t="s">
        <v>8272</v>
      </c>
      <c r="O988" t="s">
        <v>8275</v>
      </c>
      <c r="P988" t="s">
        <v>42</v>
      </c>
      <c r="Q988" t="str">
        <f t="shared" si="15"/>
        <v>#DC241f</v>
      </c>
      <c r="R988" t="s">
        <v>43</v>
      </c>
      <c r="S988">
        <v>2</v>
      </c>
      <c r="T988" s="80">
        <v>42894</v>
      </c>
      <c r="U988" s="1" t="s">
        <v>2920</v>
      </c>
      <c r="V988">
        <v>17157</v>
      </c>
      <c r="W988">
        <v>54102</v>
      </c>
      <c r="X988">
        <v>80442</v>
      </c>
      <c r="Y988" s="87">
        <v>0.31712321171121199</v>
      </c>
      <c r="Z988">
        <v>3866</v>
      </c>
      <c r="AA988">
        <v>509</v>
      </c>
      <c r="AB988" t="s">
        <v>2916</v>
      </c>
      <c r="AC988">
        <v>7.1457617093637946E-2</v>
      </c>
      <c r="AD988">
        <v>0.67255911091220999</v>
      </c>
      <c r="AE988" s="82">
        <v>0.66434353673528079</v>
      </c>
      <c r="AF988">
        <v>0.66223248350090069</v>
      </c>
      <c r="AG988">
        <v>0.72758848626885408</v>
      </c>
      <c r="AH988">
        <v>3.3818234754209302E-2</v>
      </c>
      <c r="AI988" t="s">
        <v>2933</v>
      </c>
      <c r="AJ988">
        <v>17157</v>
      </c>
    </row>
    <row r="989" spans="1:36" x14ac:dyDescent="0.2">
      <c r="A989" t="s">
        <v>1596</v>
      </c>
      <c r="B989" t="s">
        <v>1597</v>
      </c>
      <c r="C989" t="s">
        <v>2930</v>
      </c>
      <c r="D989" t="s">
        <v>85</v>
      </c>
      <c r="E989" t="s">
        <v>35</v>
      </c>
      <c r="F989" t="s">
        <v>36</v>
      </c>
      <c r="G989" s="1">
        <v>42906</v>
      </c>
      <c r="H989" s="1">
        <v>42894</v>
      </c>
      <c r="I989" s="83">
        <v>985</v>
      </c>
      <c r="J989" s="1" t="s">
        <v>1597</v>
      </c>
      <c r="K989" t="s">
        <v>3748</v>
      </c>
      <c r="L989" t="s">
        <v>2961</v>
      </c>
      <c r="M989" t="s">
        <v>6078</v>
      </c>
      <c r="N989" t="s">
        <v>8273</v>
      </c>
      <c r="O989" t="s">
        <v>8275</v>
      </c>
      <c r="P989" t="s">
        <v>39</v>
      </c>
      <c r="Q989" t="str">
        <f t="shared" si="15"/>
        <v>#0087DC</v>
      </c>
      <c r="R989" t="s">
        <v>40</v>
      </c>
      <c r="S989">
        <v>2</v>
      </c>
      <c r="T989" s="80">
        <v>42894</v>
      </c>
      <c r="U989" s="1" t="s">
        <v>2920</v>
      </c>
      <c r="V989">
        <v>13704</v>
      </c>
      <c r="W989">
        <v>54102</v>
      </c>
      <c r="X989">
        <v>80442</v>
      </c>
      <c r="Y989" s="87">
        <v>0.25329932350005502</v>
      </c>
      <c r="Z989">
        <v>3866</v>
      </c>
      <c r="AA989">
        <v>509</v>
      </c>
      <c r="AB989" t="s">
        <v>2916</v>
      </c>
      <c r="AC989">
        <v>7.1457617093637946E-2</v>
      </c>
      <c r="AD989">
        <v>0.67255911091220999</v>
      </c>
      <c r="AE989" s="82">
        <v>0.66434353673528079</v>
      </c>
      <c r="AF989">
        <v>0.66223248350090069</v>
      </c>
      <c r="AG989">
        <v>0.72758848626885408</v>
      </c>
      <c r="AH989">
        <v>0.13554052338773101</v>
      </c>
      <c r="AI989" t="s">
        <v>2933</v>
      </c>
      <c r="AJ989">
        <v>13704</v>
      </c>
    </row>
    <row r="990" spans="1:36" x14ac:dyDescent="0.2">
      <c r="A990" t="s">
        <v>1596</v>
      </c>
      <c r="B990" t="s">
        <v>1597</v>
      </c>
      <c r="C990" t="s">
        <v>2930</v>
      </c>
      <c r="D990" t="s">
        <v>85</v>
      </c>
      <c r="E990" t="s">
        <v>35</v>
      </c>
      <c r="F990" t="s">
        <v>36</v>
      </c>
      <c r="G990" s="1">
        <v>42906</v>
      </c>
      <c r="H990" s="1">
        <v>42894</v>
      </c>
      <c r="I990" s="83">
        <v>985</v>
      </c>
      <c r="J990" s="1" t="s">
        <v>1597</v>
      </c>
      <c r="K990" t="s">
        <v>3749</v>
      </c>
      <c r="L990" t="s">
        <v>2555</v>
      </c>
      <c r="M990" t="s">
        <v>6079</v>
      </c>
      <c r="N990" t="s">
        <v>8273</v>
      </c>
      <c r="O990" t="s">
        <v>8275</v>
      </c>
      <c r="P990" t="s">
        <v>52</v>
      </c>
      <c r="Q990" t="str">
        <f t="shared" si="15"/>
        <v>#FAA61A</v>
      </c>
      <c r="R990" t="s">
        <v>53</v>
      </c>
      <c r="S990">
        <v>2</v>
      </c>
      <c r="T990" s="80">
        <v>42894</v>
      </c>
      <c r="U990" s="1" t="s">
        <v>2920</v>
      </c>
      <c r="V990">
        <v>1590</v>
      </c>
      <c r="W990">
        <v>54102</v>
      </c>
      <c r="X990">
        <v>80442</v>
      </c>
      <c r="Y990" s="87">
        <v>2.9388932017300699E-2</v>
      </c>
      <c r="Z990">
        <v>3866</v>
      </c>
      <c r="AA990">
        <v>509</v>
      </c>
      <c r="AB990" t="s">
        <v>2916</v>
      </c>
      <c r="AC990">
        <v>7.1457617093637946E-2</v>
      </c>
      <c r="AD990">
        <v>0.67255911091220999</v>
      </c>
      <c r="AE990" s="82">
        <v>0.66434353673528079</v>
      </c>
      <c r="AF990">
        <v>0.66223248350090069</v>
      </c>
      <c r="AG990">
        <v>0.72758848626885408</v>
      </c>
      <c r="AH990">
        <v>1.2176886889366601E-2</v>
      </c>
      <c r="AI990" t="s">
        <v>2933</v>
      </c>
      <c r="AJ990">
        <v>1590</v>
      </c>
    </row>
    <row r="991" spans="1:36" x14ac:dyDescent="0.2">
      <c r="A991" t="s">
        <v>1596</v>
      </c>
      <c r="B991" t="s">
        <v>1597</v>
      </c>
      <c r="C991" t="s">
        <v>2930</v>
      </c>
      <c r="D991" t="s">
        <v>85</v>
      </c>
      <c r="E991" t="s">
        <v>35</v>
      </c>
      <c r="F991" t="s">
        <v>36</v>
      </c>
      <c r="G991" s="1">
        <v>42906</v>
      </c>
      <c r="H991" s="1">
        <v>42894</v>
      </c>
      <c r="I991" s="83">
        <v>985</v>
      </c>
      <c r="J991" s="1" t="s">
        <v>1597</v>
      </c>
      <c r="K991" t="s">
        <v>164</v>
      </c>
      <c r="L991" t="s">
        <v>3339</v>
      </c>
      <c r="M991" t="s">
        <v>6080</v>
      </c>
      <c r="N991" t="s">
        <v>8272</v>
      </c>
      <c r="O991" t="s">
        <v>8275</v>
      </c>
      <c r="P991" t="s">
        <v>45</v>
      </c>
      <c r="Q991" t="str">
        <f t="shared" si="15"/>
        <v>#70147A</v>
      </c>
      <c r="R991" t="s">
        <v>45</v>
      </c>
      <c r="S991">
        <v>2</v>
      </c>
      <c r="T991" s="80">
        <v>42894</v>
      </c>
      <c r="U991" s="1" t="s">
        <v>2920</v>
      </c>
      <c r="V991">
        <v>628</v>
      </c>
      <c r="W991">
        <v>54102</v>
      </c>
      <c r="X991">
        <v>80442</v>
      </c>
      <c r="Y991" s="87">
        <v>1.16077039665816E-2</v>
      </c>
      <c r="Z991">
        <v>3866</v>
      </c>
      <c r="AA991">
        <v>509</v>
      </c>
      <c r="AB991" t="s">
        <v>2916</v>
      </c>
      <c r="AC991">
        <v>7.1457617093637946E-2</v>
      </c>
      <c r="AD991">
        <v>0.67255911091220999</v>
      </c>
      <c r="AE991" s="82">
        <v>0.66434353673528079</v>
      </c>
      <c r="AF991">
        <v>0.66223248350090069</v>
      </c>
      <c r="AG991">
        <v>0.72758848626885408</v>
      </c>
      <c r="AH991">
        <v>-8.5611128292029E-3</v>
      </c>
      <c r="AI991" t="s">
        <v>2933</v>
      </c>
      <c r="AJ991">
        <v>628</v>
      </c>
    </row>
    <row r="992" spans="1:36" x14ac:dyDescent="0.2">
      <c r="A992" t="s">
        <v>2735</v>
      </c>
      <c r="B992" t="s">
        <v>2736</v>
      </c>
      <c r="C992" t="s">
        <v>2952</v>
      </c>
      <c r="D992" t="s">
        <v>34</v>
      </c>
      <c r="E992" t="s">
        <v>35</v>
      </c>
      <c r="F992" t="s">
        <v>36</v>
      </c>
      <c r="G992" s="1">
        <v>42906</v>
      </c>
      <c r="H992" s="1">
        <v>42894</v>
      </c>
      <c r="I992" s="83">
        <v>3468</v>
      </c>
      <c r="J992" s="1" t="s">
        <v>2736</v>
      </c>
      <c r="K992" t="s">
        <v>205</v>
      </c>
      <c r="L992" t="s">
        <v>3750</v>
      </c>
      <c r="M992" t="s">
        <v>6081</v>
      </c>
      <c r="N992" t="s">
        <v>8272</v>
      </c>
      <c r="O992" t="s">
        <v>8277</v>
      </c>
      <c r="P992" t="s">
        <v>39</v>
      </c>
      <c r="Q992" t="str">
        <f t="shared" si="15"/>
        <v>#0087DC</v>
      </c>
      <c r="R992" t="s">
        <v>40</v>
      </c>
      <c r="S992">
        <v>2</v>
      </c>
      <c r="T992" s="80">
        <v>42894</v>
      </c>
      <c r="U992" s="1" t="s">
        <v>2915</v>
      </c>
      <c r="V992">
        <v>28889</v>
      </c>
      <c r="W992">
        <v>57280</v>
      </c>
      <c r="X992">
        <v>81212</v>
      </c>
      <c r="Y992" s="87">
        <v>0.50434706703910603</v>
      </c>
      <c r="Z992">
        <v>14179</v>
      </c>
      <c r="AA992">
        <v>257</v>
      </c>
      <c r="AB992" t="s">
        <v>2916</v>
      </c>
      <c r="AC992">
        <v>0.24753840782122905</v>
      </c>
      <c r="AD992">
        <v>0.70531448554400833</v>
      </c>
      <c r="AE992" s="82">
        <v>0.71233652795510449</v>
      </c>
      <c r="AF992">
        <v>0.66223248350090069</v>
      </c>
      <c r="AG992">
        <v>0.69722016354934746</v>
      </c>
      <c r="AH992">
        <v>8.1610376650852801E-2</v>
      </c>
      <c r="AI992" t="s">
        <v>2925</v>
      </c>
      <c r="AJ992">
        <v>28889</v>
      </c>
    </row>
    <row r="993" spans="1:36" x14ac:dyDescent="0.2">
      <c r="A993" t="s">
        <v>2735</v>
      </c>
      <c r="B993" t="s">
        <v>2736</v>
      </c>
      <c r="C993" t="s">
        <v>2952</v>
      </c>
      <c r="D993" t="s">
        <v>34</v>
      </c>
      <c r="E993" t="s">
        <v>35</v>
      </c>
      <c r="F993" t="s">
        <v>36</v>
      </c>
      <c r="G993" s="1">
        <v>42906</v>
      </c>
      <c r="H993" s="1">
        <v>42894</v>
      </c>
      <c r="I993" s="83">
        <v>3468</v>
      </c>
      <c r="J993" s="1" t="s">
        <v>2736</v>
      </c>
      <c r="K993" t="s">
        <v>2297</v>
      </c>
      <c r="L993" t="s">
        <v>2980</v>
      </c>
      <c r="M993" t="s">
        <v>6082</v>
      </c>
      <c r="N993" t="s">
        <v>8273</v>
      </c>
      <c r="O993" t="s">
        <v>8276</v>
      </c>
      <c r="P993" t="s">
        <v>52</v>
      </c>
      <c r="Q993" t="str">
        <f t="shared" si="15"/>
        <v>#FAA61A</v>
      </c>
      <c r="R993" t="s">
        <v>53</v>
      </c>
      <c r="S993">
        <v>2</v>
      </c>
      <c r="T993" s="80">
        <v>42894</v>
      </c>
      <c r="U993" s="1" t="s">
        <v>2920</v>
      </c>
      <c r="V993">
        <v>14710</v>
      </c>
      <c r="W993">
        <v>57280</v>
      </c>
      <c r="X993">
        <v>81212</v>
      </c>
      <c r="Y993" s="87">
        <v>0.25680865921787699</v>
      </c>
      <c r="Z993">
        <v>14179</v>
      </c>
      <c r="AA993">
        <v>257</v>
      </c>
      <c r="AB993" t="s">
        <v>2916</v>
      </c>
      <c r="AC993">
        <v>0.24753840782122905</v>
      </c>
      <c r="AD993">
        <v>0.70531448554400833</v>
      </c>
      <c r="AE993" s="82">
        <v>0.71233652795510449</v>
      </c>
      <c r="AF993">
        <v>0.66223248350090069</v>
      </c>
      <c r="AG993">
        <v>0.69722016354934746</v>
      </c>
      <c r="AH993">
        <v>-1.1320668428382E-3</v>
      </c>
      <c r="AI993" t="s">
        <v>2925</v>
      </c>
      <c r="AJ993">
        <v>14710</v>
      </c>
    </row>
    <row r="994" spans="1:36" x14ac:dyDescent="0.2">
      <c r="A994" t="s">
        <v>2735</v>
      </c>
      <c r="B994" t="s">
        <v>2736</v>
      </c>
      <c r="C994" t="s">
        <v>2952</v>
      </c>
      <c r="D994" t="s">
        <v>34</v>
      </c>
      <c r="E994" t="s">
        <v>35</v>
      </c>
      <c r="F994" t="s">
        <v>36</v>
      </c>
      <c r="G994" s="1">
        <v>42906</v>
      </c>
      <c r="H994" s="1">
        <v>42894</v>
      </c>
      <c r="I994" s="83">
        <v>3468</v>
      </c>
      <c r="J994" s="1" t="s">
        <v>2736</v>
      </c>
      <c r="K994" t="s">
        <v>155</v>
      </c>
      <c r="L994" t="s">
        <v>3751</v>
      </c>
      <c r="M994" t="s">
        <v>6083</v>
      </c>
      <c r="N994" t="s">
        <v>8272</v>
      </c>
      <c r="O994" t="s">
        <v>8275</v>
      </c>
      <c r="P994" t="s">
        <v>42</v>
      </c>
      <c r="Q994" t="str">
        <f t="shared" si="15"/>
        <v>#DC241f</v>
      </c>
      <c r="R994" t="s">
        <v>43</v>
      </c>
      <c r="S994">
        <v>2</v>
      </c>
      <c r="T994" s="80">
        <v>42894</v>
      </c>
      <c r="U994" s="1" t="s">
        <v>2920</v>
      </c>
      <c r="V994">
        <v>11454</v>
      </c>
      <c r="W994">
        <v>57280</v>
      </c>
      <c r="X994">
        <v>81212</v>
      </c>
      <c r="Y994" s="87">
        <v>0.199965083798882</v>
      </c>
      <c r="Z994">
        <v>14179</v>
      </c>
      <c r="AA994">
        <v>257</v>
      </c>
      <c r="AB994" t="s">
        <v>2916</v>
      </c>
      <c r="AC994">
        <v>0.24753840782122905</v>
      </c>
      <c r="AD994">
        <v>0.70531448554400833</v>
      </c>
      <c r="AE994" s="82">
        <v>0.71233652795510449</v>
      </c>
      <c r="AF994">
        <v>0.66223248350090069</v>
      </c>
      <c r="AG994">
        <v>0.69722016354934746</v>
      </c>
      <c r="AH994">
        <v>7.0589351882839102E-2</v>
      </c>
      <c r="AI994" t="s">
        <v>2925</v>
      </c>
      <c r="AJ994">
        <v>11454</v>
      </c>
    </row>
    <row r="995" spans="1:36" x14ac:dyDescent="0.2">
      <c r="A995" t="s">
        <v>2735</v>
      </c>
      <c r="B995" t="s">
        <v>2736</v>
      </c>
      <c r="C995" t="s">
        <v>2952</v>
      </c>
      <c r="D995" t="s">
        <v>34</v>
      </c>
      <c r="E995" t="s">
        <v>35</v>
      </c>
      <c r="F995" t="s">
        <v>36</v>
      </c>
      <c r="G995" s="1">
        <v>42906</v>
      </c>
      <c r="H995" s="1">
        <v>42894</v>
      </c>
      <c r="I995" s="83">
        <v>3468</v>
      </c>
      <c r="J995" s="1" t="s">
        <v>2736</v>
      </c>
      <c r="K995" t="s">
        <v>68</v>
      </c>
      <c r="L995" t="s">
        <v>3752</v>
      </c>
      <c r="M995" t="s">
        <v>6084</v>
      </c>
      <c r="N995" t="s">
        <v>8273</v>
      </c>
      <c r="O995" t="s">
        <v>8275</v>
      </c>
      <c r="P995" t="s">
        <v>45</v>
      </c>
      <c r="Q995" t="str">
        <f t="shared" si="15"/>
        <v>#70147A</v>
      </c>
      <c r="R995" t="s">
        <v>45</v>
      </c>
      <c r="S995">
        <v>2</v>
      </c>
      <c r="T995" s="80">
        <v>42894</v>
      </c>
      <c r="U995" s="1" t="s">
        <v>2920</v>
      </c>
      <c r="V995">
        <v>1477</v>
      </c>
      <c r="W995">
        <v>57280</v>
      </c>
      <c r="X995">
        <v>81212</v>
      </c>
      <c r="Y995" s="87">
        <v>2.5785614525139701E-2</v>
      </c>
      <c r="Z995">
        <v>14179</v>
      </c>
      <c r="AA995">
        <v>257</v>
      </c>
      <c r="AB995" t="s">
        <v>2916</v>
      </c>
      <c r="AC995">
        <v>0.24753840782122905</v>
      </c>
      <c r="AD995">
        <v>0.70531448554400833</v>
      </c>
      <c r="AE995" s="82">
        <v>0.71233652795510449</v>
      </c>
      <c r="AF995">
        <v>0.66223248350090069</v>
      </c>
      <c r="AG995">
        <v>0.69722016354934746</v>
      </c>
      <c r="AH995">
        <v>-0.132452382051745</v>
      </c>
      <c r="AI995" t="s">
        <v>2925</v>
      </c>
      <c r="AJ995">
        <v>1477</v>
      </c>
    </row>
    <row r="996" spans="1:36" x14ac:dyDescent="0.2">
      <c r="A996" t="s">
        <v>2735</v>
      </c>
      <c r="B996" t="s">
        <v>2736</v>
      </c>
      <c r="C996" t="s">
        <v>2952</v>
      </c>
      <c r="D996" t="s">
        <v>34</v>
      </c>
      <c r="E996" t="s">
        <v>35</v>
      </c>
      <c r="F996" t="s">
        <v>36</v>
      </c>
      <c r="G996" s="1">
        <v>42906</v>
      </c>
      <c r="H996" s="1">
        <v>42894</v>
      </c>
      <c r="I996" s="83">
        <v>3468</v>
      </c>
      <c r="J996" s="1" t="s">
        <v>2736</v>
      </c>
      <c r="K996" t="s">
        <v>3753</v>
      </c>
      <c r="L996" t="s">
        <v>3754</v>
      </c>
      <c r="M996" t="s">
        <v>6085</v>
      </c>
      <c r="N996" t="s">
        <v>8273</v>
      </c>
      <c r="O996" t="s">
        <v>8275</v>
      </c>
      <c r="P996" t="s">
        <v>54</v>
      </c>
      <c r="Q996" t="str">
        <f t="shared" si="15"/>
        <v>#528D6B</v>
      </c>
      <c r="R996" t="s">
        <v>54</v>
      </c>
      <c r="S996">
        <v>2</v>
      </c>
      <c r="T996" s="80">
        <v>42894</v>
      </c>
      <c r="U996" s="1" t="s">
        <v>2920</v>
      </c>
      <c r="V996">
        <v>750</v>
      </c>
      <c r="W996">
        <v>57280</v>
      </c>
      <c r="X996">
        <v>81212</v>
      </c>
      <c r="Y996" s="87">
        <v>1.30935754189944E-2</v>
      </c>
      <c r="Z996">
        <v>14179</v>
      </c>
      <c r="AA996">
        <v>257</v>
      </c>
      <c r="AB996" t="s">
        <v>2916</v>
      </c>
      <c r="AC996">
        <v>0.24753840782122905</v>
      </c>
      <c r="AD996">
        <v>0.70531448554400833</v>
      </c>
      <c r="AE996" s="82">
        <v>0.71233652795510449</v>
      </c>
      <c r="AF996">
        <v>0.66223248350090069</v>
      </c>
      <c r="AG996">
        <v>0.69722016354934746</v>
      </c>
      <c r="AH996">
        <v>-1.41652300940224E-2</v>
      </c>
      <c r="AI996" t="s">
        <v>2925</v>
      </c>
      <c r="AJ996">
        <v>750</v>
      </c>
    </row>
    <row r="997" spans="1:36" x14ac:dyDescent="0.2">
      <c r="A997" t="s">
        <v>970</v>
      </c>
      <c r="B997" t="s">
        <v>971</v>
      </c>
      <c r="C997" t="s">
        <v>94</v>
      </c>
      <c r="D997" t="s">
        <v>95</v>
      </c>
      <c r="E997" t="s">
        <v>35</v>
      </c>
      <c r="F997" t="s">
        <v>36</v>
      </c>
      <c r="G997" s="1">
        <v>42906</v>
      </c>
      <c r="H997" s="1">
        <v>42894</v>
      </c>
      <c r="I997" s="83">
        <v>3463</v>
      </c>
      <c r="J997" s="1" t="s">
        <v>971</v>
      </c>
      <c r="K997" t="s">
        <v>420</v>
      </c>
      <c r="L997" t="s">
        <v>427</v>
      </c>
      <c r="M997" t="s">
        <v>972</v>
      </c>
      <c r="N997" t="s">
        <v>8273</v>
      </c>
      <c r="O997" t="s">
        <v>8277</v>
      </c>
      <c r="P997" t="s">
        <v>3123</v>
      </c>
      <c r="Q997" t="str">
        <f t="shared" si="15"/>
        <v>#D46A4C</v>
      </c>
      <c r="R997" t="s">
        <v>2850</v>
      </c>
      <c r="S997">
        <v>2</v>
      </c>
      <c r="T997" s="80">
        <v>42894</v>
      </c>
      <c r="U997" s="1" t="s">
        <v>2915</v>
      </c>
      <c r="V997">
        <v>19723</v>
      </c>
      <c r="W997">
        <v>41030</v>
      </c>
      <c r="X997">
        <v>67038</v>
      </c>
      <c r="Y997" s="87">
        <v>0.48069705093833698</v>
      </c>
      <c r="Z997">
        <v>8842</v>
      </c>
      <c r="AA997">
        <v>385</v>
      </c>
      <c r="AB997" t="s">
        <v>2916</v>
      </c>
      <c r="AC997">
        <v>0.21550085303436509</v>
      </c>
      <c r="AD997">
        <v>0.61204093200871146</v>
      </c>
      <c r="AE997" s="82">
        <v>0.6535642609869815</v>
      </c>
      <c r="AF997">
        <v>0.66223248350090069</v>
      </c>
      <c r="AG997">
        <v>0.51869228700355618</v>
      </c>
      <c r="AH997">
        <v>5.8302627938971598E-2</v>
      </c>
      <c r="AI997" t="s">
        <v>3124</v>
      </c>
      <c r="AJ997">
        <v>19723</v>
      </c>
    </row>
    <row r="998" spans="1:36" x14ac:dyDescent="0.2">
      <c r="A998" t="s">
        <v>970</v>
      </c>
      <c r="B998" t="s">
        <v>971</v>
      </c>
      <c r="C998" t="s">
        <v>94</v>
      </c>
      <c r="D998" t="s">
        <v>95</v>
      </c>
      <c r="E998" t="s">
        <v>35</v>
      </c>
      <c r="F998" t="s">
        <v>36</v>
      </c>
      <c r="G998" s="1">
        <v>42906</v>
      </c>
      <c r="H998" s="1">
        <v>42894</v>
      </c>
      <c r="I998" s="83">
        <v>3463</v>
      </c>
      <c r="J998" s="1" t="s">
        <v>971</v>
      </c>
      <c r="K998" t="s">
        <v>3755</v>
      </c>
      <c r="L998" t="s">
        <v>3756</v>
      </c>
      <c r="M998" t="s">
        <v>6086</v>
      </c>
      <c r="N998" t="s">
        <v>8273</v>
      </c>
      <c r="O998" t="s">
        <v>8275</v>
      </c>
      <c r="P998" t="s">
        <v>105</v>
      </c>
      <c r="Q998" t="str">
        <f t="shared" si="15"/>
        <v>#326760</v>
      </c>
      <c r="R998" t="s">
        <v>106</v>
      </c>
      <c r="S998">
        <v>2</v>
      </c>
      <c r="T998" s="80">
        <v>42894</v>
      </c>
      <c r="U998" s="1" t="s">
        <v>2920</v>
      </c>
      <c r="V998">
        <v>10881</v>
      </c>
      <c r="W998">
        <v>41030</v>
      </c>
      <c r="X998">
        <v>67038</v>
      </c>
      <c r="Y998" s="87">
        <v>0.26519619790397198</v>
      </c>
      <c r="Z998">
        <v>8842</v>
      </c>
      <c r="AA998">
        <v>385</v>
      </c>
      <c r="AB998" t="s">
        <v>2916</v>
      </c>
      <c r="AC998">
        <v>0.21550085303436509</v>
      </c>
      <c r="AD998">
        <v>0.61204093200871146</v>
      </c>
      <c r="AE998" s="82">
        <v>0.6535642609869815</v>
      </c>
      <c r="AF998">
        <v>0.66223248350090069</v>
      </c>
      <c r="AG998">
        <v>0.51869228700355618</v>
      </c>
      <c r="AH998">
        <v>6.7610209541928604E-2</v>
      </c>
      <c r="AI998" t="s">
        <v>3124</v>
      </c>
      <c r="AJ998">
        <v>10881</v>
      </c>
    </row>
    <row r="999" spans="1:36" x14ac:dyDescent="0.2">
      <c r="A999" t="s">
        <v>970</v>
      </c>
      <c r="B999" t="s">
        <v>971</v>
      </c>
      <c r="C999" t="s">
        <v>94</v>
      </c>
      <c r="D999" t="s">
        <v>95</v>
      </c>
      <c r="E999" t="s">
        <v>35</v>
      </c>
      <c r="F999" t="s">
        <v>36</v>
      </c>
      <c r="G999" s="1">
        <v>42906</v>
      </c>
      <c r="H999" s="1">
        <v>42894</v>
      </c>
      <c r="I999" s="83">
        <v>3463</v>
      </c>
      <c r="J999" s="1" t="s">
        <v>971</v>
      </c>
      <c r="K999" t="s">
        <v>3757</v>
      </c>
      <c r="L999" t="s">
        <v>3062</v>
      </c>
      <c r="M999" t="s">
        <v>6087</v>
      </c>
      <c r="N999" t="s">
        <v>8272</v>
      </c>
      <c r="O999" t="s">
        <v>8275</v>
      </c>
      <c r="P999" t="s">
        <v>3136</v>
      </c>
      <c r="Q999" t="str">
        <f t="shared" si="15"/>
        <v>#000000</v>
      </c>
      <c r="R999" t="s">
        <v>101</v>
      </c>
      <c r="S999">
        <v>2</v>
      </c>
      <c r="T999" s="80">
        <v>42894</v>
      </c>
      <c r="U999" s="1" t="s">
        <v>2920</v>
      </c>
      <c r="V999">
        <v>4423</v>
      </c>
      <c r="W999">
        <v>41030</v>
      </c>
      <c r="X999">
        <v>67038</v>
      </c>
      <c r="Y999" s="87">
        <v>0.10779917133804499</v>
      </c>
      <c r="Z999">
        <v>8842</v>
      </c>
      <c r="AA999">
        <v>385</v>
      </c>
      <c r="AB999" t="s">
        <v>2916</v>
      </c>
      <c r="AC999">
        <v>0.21550085303436509</v>
      </c>
      <c r="AD999">
        <v>0.61204093200871146</v>
      </c>
      <c r="AE999" s="82">
        <v>0.6535642609869815</v>
      </c>
      <c r="AF999">
        <v>0.66223248350090069</v>
      </c>
      <c r="AG999">
        <v>0.51869228700355618</v>
      </c>
      <c r="AH999">
        <v>-1.51483426332631E-2</v>
      </c>
      <c r="AI999" t="s">
        <v>3124</v>
      </c>
      <c r="AJ999">
        <v>4423</v>
      </c>
    </row>
    <row r="1000" spans="1:36" x14ac:dyDescent="0.2">
      <c r="A1000" t="s">
        <v>970</v>
      </c>
      <c r="B1000" t="s">
        <v>971</v>
      </c>
      <c r="C1000" t="s">
        <v>94</v>
      </c>
      <c r="D1000" t="s">
        <v>95</v>
      </c>
      <c r="E1000" t="s">
        <v>35</v>
      </c>
      <c r="F1000" t="s">
        <v>36</v>
      </c>
      <c r="G1000" s="1">
        <v>42906</v>
      </c>
      <c r="H1000" s="1">
        <v>42894</v>
      </c>
      <c r="I1000" s="83">
        <v>3463</v>
      </c>
      <c r="J1000" s="1" t="s">
        <v>971</v>
      </c>
      <c r="K1000" t="s">
        <v>196</v>
      </c>
      <c r="L1000" t="s">
        <v>2939</v>
      </c>
      <c r="M1000" t="s">
        <v>6088</v>
      </c>
      <c r="N1000" t="s">
        <v>8273</v>
      </c>
      <c r="O1000" t="s">
        <v>8275</v>
      </c>
      <c r="P1000" t="s">
        <v>3128</v>
      </c>
      <c r="Q1000" t="str">
        <f t="shared" si="15"/>
        <v>#000000</v>
      </c>
      <c r="R1000" t="s">
        <v>2851</v>
      </c>
      <c r="S1000">
        <v>2</v>
      </c>
      <c r="T1000" s="80">
        <v>42894</v>
      </c>
      <c r="U1000" s="1" t="s">
        <v>2920</v>
      </c>
      <c r="V1000">
        <v>3135</v>
      </c>
      <c r="W1000">
        <v>41030</v>
      </c>
      <c r="X1000">
        <v>67038</v>
      </c>
      <c r="Y1000" s="87">
        <v>7.6407506702412906E-2</v>
      </c>
      <c r="Z1000">
        <v>8842</v>
      </c>
      <c r="AA1000">
        <v>385</v>
      </c>
      <c r="AB1000" t="s">
        <v>2916</v>
      </c>
      <c r="AC1000">
        <v>0.21550085303436509</v>
      </c>
      <c r="AD1000">
        <v>0.61204093200871146</v>
      </c>
      <c r="AE1000" s="82">
        <v>0.6535642609869815</v>
      </c>
      <c r="AF1000">
        <v>0.66223248350090069</v>
      </c>
      <c r="AG1000">
        <v>0.51869228700355618</v>
      </c>
      <c r="AH1000">
        <v>-7.7219272118811993E-2</v>
      </c>
      <c r="AI1000" t="s">
        <v>3124</v>
      </c>
      <c r="AJ1000">
        <v>3135</v>
      </c>
    </row>
    <row r="1001" spans="1:36" x14ac:dyDescent="0.2">
      <c r="A1001" t="s">
        <v>970</v>
      </c>
      <c r="B1001" t="s">
        <v>971</v>
      </c>
      <c r="C1001" t="s">
        <v>94</v>
      </c>
      <c r="D1001" t="s">
        <v>95</v>
      </c>
      <c r="E1001" t="s">
        <v>35</v>
      </c>
      <c r="F1001" t="s">
        <v>36</v>
      </c>
      <c r="G1001" s="1">
        <v>42906</v>
      </c>
      <c r="H1001" s="1">
        <v>42894</v>
      </c>
      <c r="I1001" s="83">
        <v>3463</v>
      </c>
      <c r="J1001" s="1" t="s">
        <v>971</v>
      </c>
      <c r="K1001" t="s">
        <v>3758</v>
      </c>
      <c r="L1001" t="s">
        <v>3105</v>
      </c>
      <c r="M1001" t="s">
        <v>6089</v>
      </c>
      <c r="N1001" t="s">
        <v>8273</v>
      </c>
      <c r="O1001" t="s">
        <v>8275</v>
      </c>
      <c r="P1001" t="s">
        <v>98</v>
      </c>
      <c r="Q1001" t="str">
        <f t="shared" si="15"/>
        <v>#000000</v>
      </c>
      <c r="R1001" t="s">
        <v>98</v>
      </c>
      <c r="S1001">
        <v>2</v>
      </c>
      <c r="T1001" s="80">
        <v>42894</v>
      </c>
      <c r="U1001" s="1" t="s">
        <v>2920</v>
      </c>
      <c r="V1001">
        <v>2538</v>
      </c>
      <c r="W1001">
        <v>41030</v>
      </c>
      <c r="X1001">
        <v>67038</v>
      </c>
      <c r="Y1001" s="87">
        <v>6.1857177674871998E-2</v>
      </c>
      <c r="Z1001">
        <v>8842</v>
      </c>
      <c r="AA1001">
        <v>385</v>
      </c>
      <c r="AB1001" t="s">
        <v>2916</v>
      </c>
      <c r="AC1001">
        <v>0.21550085303436509</v>
      </c>
      <c r="AD1001">
        <v>0.61204093200871146</v>
      </c>
      <c r="AE1001" s="82">
        <v>0.6535642609869815</v>
      </c>
      <c r="AF1001">
        <v>0.66223248350090069</v>
      </c>
      <c r="AG1001">
        <v>0.51869228700355618</v>
      </c>
      <c r="AH1001">
        <v>-1.42504446100851E-2</v>
      </c>
      <c r="AI1001" t="s">
        <v>3124</v>
      </c>
      <c r="AJ1001">
        <v>2538</v>
      </c>
    </row>
    <row r="1002" spans="1:36" x14ac:dyDescent="0.2">
      <c r="A1002" t="s">
        <v>970</v>
      </c>
      <c r="B1002" t="s">
        <v>971</v>
      </c>
      <c r="C1002" t="s">
        <v>94</v>
      </c>
      <c r="D1002" t="s">
        <v>95</v>
      </c>
      <c r="E1002" t="s">
        <v>35</v>
      </c>
      <c r="F1002" t="s">
        <v>36</v>
      </c>
      <c r="G1002" s="1">
        <v>42906</v>
      </c>
      <c r="H1002" s="1">
        <v>42894</v>
      </c>
      <c r="I1002" s="83">
        <v>3463</v>
      </c>
      <c r="J1002" s="1" t="s">
        <v>971</v>
      </c>
      <c r="K1002" t="s">
        <v>3759</v>
      </c>
      <c r="L1002" t="s">
        <v>3258</v>
      </c>
      <c r="M1002" t="s">
        <v>6090</v>
      </c>
      <c r="N1002" t="s">
        <v>8272</v>
      </c>
      <c r="O1002" t="s">
        <v>8275</v>
      </c>
      <c r="P1002" t="s">
        <v>39</v>
      </c>
      <c r="Q1002" t="str">
        <f t="shared" si="15"/>
        <v>#0087DC</v>
      </c>
      <c r="R1002" t="s">
        <v>40</v>
      </c>
      <c r="S1002">
        <v>2</v>
      </c>
      <c r="T1002" s="80">
        <v>42894</v>
      </c>
      <c r="U1002" s="1" t="s">
        <v>2920</v>
      </c>
      <c r="V1002">
        <v>330</v>
      </c>
      <c r="W1002">
        <v>41030</v>
      </c>
      <c r="X1002">
        <v>67038</v>
      </c>
      <c r="Y1002" s="87">
        <v>8.0428954423591992E-3</v>
      </c>
      <c r="Z1002">
        <v>8842</v>
      </c>
      <c r="AA1002">
        <v>385</v>
      </c>
      <c r="AB1002" t="s">
        <v>2916</v>
      </c>
      <c r="AC1002">
        <v>0.21550085303436509</v>
      </c>
      <c r="AD1002">
        <v>0.61204093200871146</v>
      </c>
      <c r="AE1002" s="82">
        <v>0.6535642609869815</v>
      </c>
      <c r="AF1002">
        <v>0.66223248350090069</v>
      </c>
      <c r="AG1002">
        <v>0.51869228700355618</v>
      </c>
      <c r="AH1002">
        <v>-4.1135832117860996E-3</v>
      </c>
      <c r="AI1002" t="s">
        <v>3124</v>
      </c>
      <c r="AJ1002">
        <v>330</v>
      </c>
    </row>
    <row r="1003" spans="1:36" x14ac:dyDescent="0.2">
      <c r="A1003" t="s">
        <v>1598</v>
      </c>
      <c r="B1003" t="s">
        <v>1599</v>
      </c>
      <c r="C1003" t="s">
        <v>2930</v>
      </c>
      <c r="D1003" t="s">
        <v>85</v>
      </c>
      <c r="E1003" t="s">
        <v>35</v>
      </c>
      <c r="F1003" t="s">
        <v>36</v>
      </c>
      <c r="G1003" s="1">
        <v>42906</v>
      </c>
      <c r="H1003" s="1">
        <v>42894</v>
      </c>
      <c r="I1003" s="83">
        <v>991</v>
      </c>
      <c r="J1003" s="1" t="s">
        <v>1599</v>
      </c>
      <c r="K1003" t="s">
        <v>234</v>
      </c>
      <c r="L1003" t="s">
        <v>595</v>
      </c>
      <c r="M1003" t="s">
        <v>6091</v>
      </c>
      <c r="N1003" t="s">
        <v>8273</v>
      </c>
      <c r="O1003" t="s">
        <v>8275</v>
      </c>
      <c r="P1003" t="s">
        <v>42</v>
      </c>
      <c r="Q1003" t="str">
        <f t="shared" si="15"/>
        <v>#DC241f</v>
      </c>
      <c r="R1003" t="s">
        <v>43</v>
      </c>
      <c r="S1003">
        <v>2</v>
      </c>
      <c r="T1003" s="80">
        <v>42894</v>
      </c>
      <c r="U1003" s="1" t="s">
        <v>2915</v>
      </c>
      <c r="V1003">
        <v>20158</v>
      </c>
      <c r="W1003">
        <v>55878</v>
      </c>
      <c r="X1003">
        <v>79093</v>
      </c>
      <c r="Y1003" s="87">
        <v>0.36075020580550399</v>
      </c>
      <c r="Z1003">
        <v>3083</v>
      </c>
      <c r="AA1003">
        <v>530</v>
      </c>
      <c r="AB1003" t="s">
        <v>2916</v>
      </c>
      <c r="AC1003">
        <v>5.5173771430616698E-2</v>
      </c>
      <c r="AD1003">
        <v>0.70648477109225849</v>
      </c>
      <c r="AE1003" s="82">
        <v>0.66434353673528079</v>
      </c>
      <c r="AF1003">
        <v>0.66223248350090069</v>
      </c>
      <c r="AG1003">
        <v>0.74249191630704192</v>
      </c>
      <c r="AH1003">
        <v>5.06373512286247E-2</v>
      </c>
      <c r="AI1003" t="s">
        <v>3564</v>
      </c>
      <c r="AJ1003">
        <v>20158</v>
      </c>
    </row>
    <row r="1004" spans="1:36" x14ac:dyDescent="0.2">
      <c r="A1004" t="s">
        <v>1598</v>
      </c>
      <c r="B1004" t="s">
        <v>1599</v>
      </c>
      <c r="C1004" t="s">
        <v>2930</v>
      </c>
      <c r="D1004" t="s">
        <v>85</v>
      </c>
      <c r="E1004" t="s">
        <v>35</v>
      </c>
      <c r="F1004" t="s">
        <v>36</v>
      </c>
      <c r="G1004" s="1">
        <v>42906</v>
      </c>
      <c r="H1004" s="1">
        <v>42894</v>
      </c>
      <c r="I1004" s="83">
        <v>991</v>
      </c>
      <c r="J1004" s="1" t="s">
        <v>1599</v>
      </c>
      <c r="K1004" t="s">
        <v>1608</v>
      </c>
      <c r="L1004" t="s">
        <v>1286</v>
      </c>
      <c r="M1004" t="s">
        <v>1609</v>
      </c>
      <c r="N1004" t="s">
        <v>8273</v>
      </c>
      <c r="O1004" t="s">
        <v>8277</v>
      </c>
      <c r="P1004" t="s">
        <v>2932</v>
      </c>
      <c r="Q1004" t="str">
        <f t="shared" si="15"/>
        <v>#FEF987</v>
      </c>
      <c r="R1004" t="s">
        <v>91</v>
      </c>
      <c r="S1004">
        <v>2</v>
      </c>
      <c r="T1004" s="80">
        <v>42894</v>
      </c>
      <c r="U1004" s="1" t="s">
        <v>2920</v>
      </c>
      <c r="V1004">
        <v>17075</v>
      </c>
      <c r="W1004">
        <v>55878</v>
      </c>
      <c r="X1004">
        <v>79093</v>
      </c>
      <c r="Y1004" s="87">
        <v>0.30557643437488802</v>
      </c>
      <c r="Z1004">
        <v>3083</v>
      </c>
      <c r="AA1004">
        <v>530</v>
      </c>
      <c r="AB1004" t="s">
        <v>2916</v>
      </c>
      <c r="AC1004">
        <v>5.5173771430616698E-2</v>
      </c>
      <c r="AD1004">
        <v>0.70648477109225849</v>
      </c>
      <c r="AE1004" s="82">
        <v>0.66434353673528079</v>
      </c>
      <c r="AF1004">
        <v>0.66223248350090069</v>
      </c>
      <c r="AG1004">
        <v>0.74249191630704192</v>
      </c>
      <c r="AH1004">
        <v>-0.11981415090995901</v>
      </c>
      <c r="AI1004" t="s">
        <v>3564</v>
      </c>
      <c r="AJ1004">
        <v>17075</v>
      </c>
    </row>
    <row r="1005" spans="1:36" x14ac:dyDescent="0.2">
      <c r="A1005" t="s">
        <v>1598</v>
      </c>
      <c r="B1005" t="s">
        <v>1599</v>
      </c>
      <c r="C1005" t="s">
        <v>2930</v>
      </c>
      <c r="D1005" t="s">
        <v>85</v>
      </c>
      <c r="E1005" t="s">
        <v>35</v>
      </c>
      <c r="F1005" t="s">
        <v>36</v>
      </c>
      <c r="G1005" s="1">
        <v>42906</v>
      </c>
      <c r="H1005" s="1">
        <v>42894</v>
      </c>
      <c r="I1005" s="83">
        <v>991</v>
      </c>
      <c r="J1005" s="1" t="s">
        <v>1599</v>
      </c>
      <c r="K1005" t="s">
        <v>832</v>
      </c>
      <c r="L1005" t="s">
        <v>3133</v>
      </c>
      <c r="M1005" t="s">
        <v>6092</v>
      </c>
      <c r="N1005" t="s">
        <v>8272</v>
      </c>
      <c r="O1005" t="s">
        <v>8275</v>
      </c>
      <c r="P1005" t="s">
        <v>39</v>
      </c>
      <c r="Q1005" t="str">
        <f t="shared" si="15"/>
        <v>#0087DC</v>
      </c>
      <c r="R1005" t="s">
        <v>40</v>
      </c>
      <c r="S1005">
        <v>2</v>
      </c>
      <c r="T1005" s="80">
        <v>42894</v>
      </c>
      <c r="U1005" s="1" t="s">
        <v>2920</v>
      </c>
      <c r="V1005">
        <v>16540</v>
      </c>
      <c r="W1005">
        <v>55878</v>
      </c>
      <c r="X1005">
        <v>79093</v>
      </c>
      <c r="Y1005" s="87">
        <v>0.29600200436665502</v>
      </c>
      <c r="Z1005">
        <v>3083</v>
      </c>
      <c r="AA1005">
        <v>530</v>
      </c>
      <c r="AB1005" t="s">
        <v>2916</v>
      </c>
      <c r="AC1005">
        <v>5.5173771430616698E-2</v>
      </c>
      <c r="AD1005">
        <v>0.70648477109225849</v>
      </c>
      <c r="AE1005" s="82">
        <v>0.66434353673528079</v>
      </c>
      <c r="AF1005">
        <v>0.66223248350090069</v>
      </c>
      <c r="AG1005">
        <v>0.74249191630704192</v>
      </c>
      <c r="AH1005">
        <v>0.10094659378611499</v>
      </c>
      <c r="AI1005" t="s">
        <v>3564</v>
      </c>
      <c r="AJ1005">
        <v>16540</v>
      </c>
    </row>
    <row r="1006" spans="1:36" x14ac:dyDescent="0.2">
      <c r="A1006" t="s">
        <v>1598</v>
      </c>
      <c r="B1006" t="s">
        <v>1599</v>
      </c>
      <c r="C1006" t="s">
        <v>2930</v>
      </c>
      <c r="D1006" t="s">
        <v>85</v>
      </c>
      <c r="E1006" t="s">
        <v>35</v>
      </c>
      <c r="F1006" t="s">
        <v>36</v>
      </c>
      <c r="G1006" s="1">
        <v>42906</v>
      </c>
      <c r="H1006" s="1">
        <v>42894</v>
      </c>
      <c r="I1006" s="83">
        <v>991</v>
      </c>
      <c r="J1006" s="1" t="s">
        <v>1599</v>
      </c>
      <c r="K1006" t="s">
        <v>110</v>
      </c>
      <c r="L1006" t="s">
        <v>3760</v>
      </c>
      <c r="M1006" t="s">
        <v>6093</v>
      </c>
      <c r="N1006" t="s">
        <v>8272</v>
      </c>
      <c r="O1006" t="s">
        <v>8275</v>
      </c>
      <c r="P1006" t="s">
        <v>52</v>
      </c>
      <c r="Q1006" t="str">
        <f t="shared" si="15"/>
        <v>#FAA61A</v>
      </c>
      <c r="R1006" t="s">
        <v>53</v>
      </c>
      <c r="S1006">
        <v>2</v>
      </c>
      <c r="T1006" s="80">
        <v>42894</v>
      </c>
      <c r="U1006" s="1" t="s">
        <v>2920</v>
      </c>
      <c r="V1006">
        <v>1738</v>
      </c>
      <c r="W1006">
        <v>55878</v>
      </c>
      <c r="X1006">
        <v>79093</v>
      </c>
      <c r="Y1006" s="87">
        <v>3.11034754286123E-2</v>
      </c>
      <c r="Z1006">
        <v>3083</v>
      </c>
      <c r="AA1006">
        <v>530</v>
      </c>
      <c r="AB1006" t="s">
        <v>2916</v>
      </c>
      <c r="AC1006">
        <v>5.5173771430616698E-2</v>
      </c>
      <c r="AD1006">
        <v>0.70648477109225849</v>
      </c>
      <c r="AE1006" s="82">
        <v>0.66434353673528079</v>
      </c>
      <c r="AF1006">
        <v>0.66223248350090069</v>
      </c>
      <c r="AG1006">
        <v>0.74249191630704192</v>
      </c>
      <c r="AH1006">
        <v>5.3977106948203003E-3</v>
      </c>
      <c r="AI1006" t="s">
        <v>3564</v>
      </c>
      <c r="AJ1006">
        <v>1738</v>
      </c>
    </row>
    <row r="1007" spans="1:36" x14ac:dyDescent="0.2">
      <c r="A1007" t="s">
        <v>1598</v>
      </c>
      <c r="B1007" t="s">
        <v>1599</v>
      </c>
      <c r="C1007" t="s">
        <v>2930</v>
      </c>
      <c r="D1007" t="s">
        <v>85</v>
      </c>
      <c r="E1007" t="s">
        <v>35</v>
      </c>
      <c r="F1007" t="s">
        <v>36</v>
      </c>
      <c r="G1007" s="1">
        <v>42906</v>
      </c>
      <c r="H1007" s="1">
        <v>42894</v>
      </c>
      <c r="I1007" s="83">
        <v>991</v>
      </c>
      <c r="J1007" s="1" t="s">
        <v>1599</v>
      </c>
      <c r="K1007" t="s">
        <v>1422</v>
      </c>
      <c r="L1007" t="s">
        <v>2980</v>
      </c>
      <c r="M1007" t="s">
        <v>6094</v>
      </c>
      <c r="N1007" t="s">
        <v>8273</v>
      </c>
      <c r="O1007" t="s">
        <v>8275</v>
      </c>
      <c r="P1007" t="s">
        <v>146</v>
      </c>
      <c r="Q1007" t="str">
        <f t="shared" si="15"/>
        <v>#000000</v>
      </c>
      <c r="R1007" t="s">
        <v>117</v>
      </c>
      <c r="S1007">
        <v>2</v>
      </c>
      <c r="T1007" s="80">
        <v>42894</v>
      </c>
      <c r="U1007" s="1" t="s">
        <v>2920</v>
      </c>
      <c r="V1007">
        <v>367</v>
      </c>
      <c r="W1007">
        <v>55878</v>
      </c>
      <c r="X1007">
        <v>79093</v>
      </c>
      <c r="Y1007" s="87">
        <v>6.5678800243387002E-3</v>
      </c>
      <c r="Z1007">
        <v>3083</v>
      </c>
      <c r="AA1007">
        <v>530</v>
      </c>
      <c r="AB1007" t="s">
        <v>2916</v>
      </c>
      <c r="AC1007">
        <v>5.5173771430616698E-2</v>
      </c>
      <c r="AD1007">
        <v>0.70648477109225849</v>
      </c>
      <c r="AE1007" s="82">
        <v>0.66434353673528079</v>
      </c>
      <c r="AF1007">
        <v>0.66223248350090069</v>
      </c>
      <c r="AG1007">
        <v>0.74249191630704192</v>
      </c>
      <c r="AH1007">
        <v>0</v>
      </c>
      <c r="AI1007" t="s">
        <v>3564</v>
      </c>
      <c r="AJ1007">
        <v>367</v>
      </c>
    </row>
    <row r="1008" spans="1:36" x14ac:dyDescent="0.2">
      <c r="A1008" t="s">
        <v>2366</v>
      </c>
      <c r="B1008" t="s">
        <v>2367</v>
      </c>
      <c r="C1008" t="s">
        <v>2930</v>
      </c>
      <c r="D1008" t="s">
        <v>85</v>
      </c>
      <c r="E1008" t="s">
        <v>35</v>
      </c>
      <c r="F1008" t="s">
        <v>36</v>
      </c>
      <c r="G1008" s="1">
        <v>42906</v>
      </c>
      <c r="H1008" s="1">
        <v>42894</v>
      </c>
      <c r="I1008" s="83">
        <v>994</v>
      </c>
      <c r="J1008" s="1" t="s">
        <v>2368</v>
      </c>
      <c r="K1008" t="s">
        <v>3761</v>
      </c>
      <c r="L1008" t="s">
        <v>2555</v>
      </c>
      <c r="M1008" t="s">
        <v>6095</v>
      </c>
      <c r="N1008" t="s">
        <v>8273</v>
      </c>
      <c r="O1008" t="s">
        <v>8275</v>
      </c>
      <c r="P1008" t="s">
        <v>39</v>
      </c>
      <c r="Q1008" t="str">
        <f t="shared" si="15"/>
        <v>#0087DC</v>
      </c>
      <c r="R1008" t="s">
        <v>40</v>
      </c>
      <c r="S1008">
        <v>2</v>
      </c>
      <c r="T1008" s="80">
        <v>42894</v>
      </c>
      <c r="U1008" s="1" t="s">
        <v>2915</v>
      </c>
      <c r="V1008">
        <v>21496</v>
      </c>
      <c r="W1008">
        <v>53738</v>
      </c>
      <c r="X1008">
        <v>70067</v>
      </c>
      <c r="Y1008" s="87">
        <v>0.40001488704454902</v>
      </c>
      <c r="Z1008">
        <v>4712</v>
      </c>
      <c r="AA1008">
        <v>479</v>
      </c>
      <c r="AB1008" t="s">
        <v>2916</v>
      </c>
      <c r="AC1008">
        <v>8.7684692396441999E-2</v>
      </c>
      <c r="AD1008">
        <v>0.76695163200936245</v>
      </c>
      <c r="AE1008" s="82">
        <v>0.66434353673528079</v>
      </c>
      <c r="AF1008">
        <v>0.66223248350090069</v>
      </c>
      <c r="AG1008">
        <v>0.81063702094824386</v>
      </c>
      <c r="AH1008">
        <v>0.180289873824031</v>
      </c>
      <c r="AI1008" t="s">
        <v>2940</v>
      </c>
      <c r="AJ1008">
        <v>21496</v>
      </c>
    </row>
    <row r="1009" spans="1:36" x14ac:dyDescent="0.2">
      <c r="A1009" t="s">
        <v>2366</v>
      </c>
      <c r="B1009" t="s">
        <v>2367</v>
      </c>
      <c r="C1009" t="s">
        <v>2930</v>
      </c>
      <c r="D1009" t="s">
        <v>85</v>
      </c>
      <c r="E1009" t="s">
        <v>35</v>
      </c>
      <c r="F1009" t="s">
        <v>36</v>
      </c>
      <c r="G1009" s="1">
        <v>42906</v>
      </c>
      <c r="H1009" s="1">
        <v>42894</v>
      </c>
      <c r="I1009" s="83">
        <v>994</v>
      </c>
      <c r="J1009" s="1" t="s">
        <v>2368</v>
      </c>
      <c r="K1009" t="s">
        <v>3762</v>
      </c>
      <c r="L1009" t="s">
        <v>3763</v>
      </c>
      <c r="M1009" t="s">
        <v>6096</v>
      </c>
      <c r="N1009" t="s">
        <v>8272</v>
      </c>
      <c r="O1009" t="s">
        <v>8277</v>
      </c>
      <c r="P1009" t="s">
        <v>2932</v>
      </c>
      <c r="Q1009" t="str">
        <f t="shared" si="15"/>
        <v>#FEF987</v>
      </c>
      <c r="R1009" t="s">
        <v>91</v>
      </c>
      <c r="S1009">
        <v>2</v>
      </c>
      <c r="T1009" s="80">
        <v>42894</v>
      </c>
      <c r="U1009" s="1" t="s">
        <v>2920</v>
      </c>
      <c r="V1009">
        <v>16784</v>
      </c>
      <c r="W1009">
        <v>53738</v>
      </c>
      <c r="X1009">
        <v>70067</v>
      </c>
      <c r="Y1009" s="87">
        <v>0.31233019464810702</v>
      </c>
      <c r="Z1009">
        <v>4712</v>
      </c>
      <c r="AA1009">
        <v>479</v>
      </c>
      <c r="AB1009" t="s">
        <v>2916</v>
      </c>
      <c r="AC1009">
        <v>8.7684692396441999E-2</v>
      </c>
      <c r="AD1009">
        <v>0.76695163200936245</v>
      </c>
      <c r="AE1009" s="82">
        <v>0.66434353673528079</v>
      </c>
      <c r="AF1009">
        <v>0.66223248350090069</v>
      </c>
      <c r="AG1009">
        <v>0.81063702094824386</v>
      </c>
      <c r="AH1009">
        <v>-9.3328187160459403E-2</v>
      </c>
      <c r="AI1009" t="s">
        <v>2940</v>
      </c>
      <c r="AJ1009">
        <v>16784</v>
      </c>
    </row>
    <row r="1010" spans="1:36" x14ac:dyDescent="0.2">
      <c r="A1010" t="s">
        <v>2366</v>
      </c>
      <c r="B1010" t="s">
        <v>2367</v>
      </c>
      <c r="C1010" t="s">
        <v>2930</v>
      </c>
      <c r="D1010" t="s">
        <v>85</v>
      </c>
      <c r="E1010" t="s">
        <v>35</v>
      </c>
      <c r="F1010" t="s">
        <v>36</v>
      </c>
      <c r="G1010" s="1">
        <v>42906</v>
      </c>
      <c r="H1010" s="1">
        <v>42894</v>
      </c>
      <c r="I1010" s="83">
        <v>994</v>
      </c>
      <c r="J1010" s="1" t="s">
        <v>2368</v>
      </c>
      <c r="K1010" t="s">
        <v>3764</v>
      </c>
      <c r="L1010" t="s">
        <v>1157</v>
      </c>
      <c r="M1010" t="s">
        <v>6097</v>
      </c>
      <c r="N1010" t="s">
        <v>8273</v>
      </c>
      <c r="O1010" t="s">
        <v>8275</v>
      </c>
      <c r="P1010" t="s">
        <v>42</v>
      </c>
      <c r="Q1010" t="str">
        <f t="shared" si="15"/>
        <v>#DC241f</v>
      </c>
      <c r="R1010" t="s">
        <v>43</v>
      </c>
      <c r="S1010">
        <v>2</v>
      </c>
      <c r="T1010" s="80">
        <v>42894</v>
      </c>
      <c r="U1010" s="1" t="s">
        <v>2920</v>
      </c>
      <c r="V1010">
        <v>14346</v>
      </c>
      <c r="W1010">
        <v>53738</v>
      </c>
      <c r="X1010">
        <v>70067</v>
      </c>
      <c r="Y1010" s="87">
        <v>0.26696192638356397</v>
      </c>
      <c r="Z1010">
        <v>4712</v>
      </c>
      <c r="AA1010">
        <v>479</v>
      </c>
      <c r="AB1010" t="s">
        <v>2916</v>
      </c>
      <c r="AC1010">
        <v>8.7684692396441999E-2</v>
      </c>
      <c r="AD1010">
        <v>0.76695163200936245</v>
      </c>
      <c r="AE1010" s="82">
        <v>0.66434353673528079</v>
      </c>
      <c r="AF1010">
        <v>0.66223248350090069</v>
      </c>
      <c r="AG1010">
        <v>0.81063702094824386</v>
      </c>
      <c r="AH1010">
        <v>-7.3157939648517106E-2</v>
      </c>
      <c r="AI1010" t="s">
        <v>2940</v>
      </c>
      <c r="AJ1010">
        <v>14346</v>
      </c>
    </row>
    <row r="1011" spans="1:36" x14ac:dyDescent="0.2">
      <c r="A1011" t="s">
        <v>2366</v>
      </c>
      <c r="B1011" t="s">
        <v>2367</v>
      </c>
      <c r="C1011" t="s">
        <v>2930</v>
      </c>
      <c r="D1011" t="s">
        <v>85</v>
      </c>
      <c r="E1011" t="s">
        <v>35</v>
      </c>
      <c r="F1011" t="s">
        <v>36</v>
      </c>
      <c r="G1011" s="1">
        <v>42906</v>
      </c>
      <c r="H1011" s="1">
        <v>42894</v>
      </c>
      <c r="I1011" s="83">
        <v>994</v>
      </c>
      <c r="J1011" s="1" t="s">
        <v>2368</v>
      </c>
      <c r="K1011" t="s">
        <v>2583</v>
      </c>
      <c r="L1011" t="s">
        <v>3765</v>
      </c>
      <c r="M1011" t="s">
        <v>6098</v>
      </c>
      <c r="N1011" t="s">
        <v>8272</v>
      </c>
      <c r="O1011" t="s">
        <v>8275</v>
      </c>
      <c r="P1011" t="s">
        <v>52</v>
      </c>
      <c r="Q1011" t="str">
        <f t="shared" si="15"/>
        <v>#FAA61A</v>
      </c>
      <c r="R1011" t="s">
        <v>53</v>
      </c>
      <c r="S1011">
        <v>2</v>
      </c>
      <c r="T1011" s="80">
        <v>42894</v>
      </c>
      <c r="U1011" s="1" t="s">
        <v>2920</v>
      </c>
      <c r="V1011">
        <v>1112</v>
      </c>
      <c r="W1011">
        <v>53738</v>
      </c>
      <c r="X1011">
        <v>70067</v>
      </c>
      <c r="Y1011" s="87">
        <v>2.0692991923778301E-2</v>
      </c>
      <c r="Z1011">
        <v>4712</v>
      </c>
      <c r="AA1011">
        <v>479</v>
      </c>
      <c r="AB1011" t="s">
        <v>2916</v>
      </c>
      <c r="AC1011">
        <v>8.7684692396441999E-2</v>
      </c>
      <c r="AD1011">
        <v>0.76695163200936245</v>
      </c>
      <c r="AE1011" s="82">
        <v>0.66434353673528079</v>
      </c>
      <c r="AF1011">
        <v>0.66223248350090069</v>
      </c>
      <c r="AG1011">
        <v>0.81063702094824386</v>
      </c>
      <c r="AH1011">
        <v>1.8493465862143999E-3</v>
      </c>
      <c r="AI1011" t="s">
        <v>2940</v>
      </c>
      <c r="AJ1011">
        <v>1112</v>
      </c>
    </row>
    <row r="1012" spans="1:36" x14ac:dyDescent="0.2">
      <c r="A1012" t="s">
        <v>1408</v>
      </c>
      <c r="B1012" t="s">
        <v>1409</v>
      </c>
      <c r="C1012" t="s">
        <v>2952</v>
      </c>
      <c r="D1012" t="s">
        <v>34</v>
      </c>
      <c r="E1012" t="s">
        <v>35</v>
      </c>
      <c r="F1012" t="s">
        <v>36</v>
      </c>
      <c r="G1012" s="1">
        <v>42906</v>
      </c>
      <c r="H1012" s="1">
        <v>42894</v>
      </c>
      <c r="I1012" s="83">
        <v>3464</v>
      </c>
      <c r="J1012" s="1" t="s">
        <v>1410</v>
      </c>
      <c r="K1012" t="s">
        <v>1412</v>
      </c>
      <c r="L1012" t="s">
        <v>3139</v>
      </c>
      <c r="M1012" t="s">
        <v>6099</v>
      </c>
      <c r="N1012" t="s">
        <v>8273</v>
      </c>
      <c r="O1012" t="s">
        <v>8277</v>
      </c>
      <c r="P1012" t="s">
        <v>39</v>
      </c>
      <c r="Q1012" t="str">
        <f t="shared" si="15"/>
        <v>#0087DC</v>
      </c>
      <c r="R1012" t="s">
        <v>40</v>
      </c>
      <c r="S1012">
        <v>2</v>
      </c>
      <c r="T1012" s="80">
        <v>42894</v>
      </c>
      <c r="U1012" s="1" t="s">
        <v>2915</v>
      </c>
      <c r="V1012">
        <v>35310</v>
      </c>
      <c r="W1012">
        <v>59203</v>
      </c>
      <c r="X1012">
        <v>82004</v>
      </c>
      <c r="Y1012" s="87">
        <v>0.59642247859061204</v>
      </c>
      <c r="Z1012">
        <v>23914</v>
      </c>
      <c r="AA1012">
        <v>54</v>
      </c>
      <c r="AB1012" t="s">
        <v>2916</v>
      </c>
      <c r="AC1012">
        <v>0.40393223316385996</v>
      </c>
      <c r="AD1012">
        <v>0.72195258767864978</v>
      </c>
      <c r="AE1012" s="82">
        <v>0.71233652795510449</v>
      </c>
      <c r="AF1012">
        <v>0.66223248350090069</v>
      </c>
      <c r="AG1012">
        <v>0.70433374344037969</v>
      </c>
      <c r="AH1012">
        <v>2.2282058292232201E-2</v>
      </c>
      <c r="AI1012" t="s">
        <v>2925</v>
      </c>
      <c r="AJ1012">
        <v>35310</v>
      </c>
    </row>
    <row r="1013" spans="1:36" x14ac:dyDescent="0.2">
      <c r="A1013" t="s">
        <v>1408</v>
      </c>
      <c r="B1013" t="s">
        <v>1409</v>
      </c>
      <c r="C1013" t="s">
        <v>2952</v>
      </c>
      <c r="D1013" t="s">
        <v>34</v>
      </c>
      <c r="E1013" t="s">
        <v>35</v>
      </c>
      <c r="F1013" t="s">
        <v>36</v>
      </c>
      <c r="G1013" s="1">
        <v>42906</v>
      </c>
      <c r="H1013" s="1">
        <v>42894</v>
      </c>
      <c r="I1013" s="83">
        <v>3464</v>
      </c>
      <c r="J1013" s="1" t="s">
        <v>1410</v>
      </c>
      <c r="K1013" t="s">
        <v>1333</v>
      </c>
      <c r="L1013" t="s">
        <v>3766</v>
      </c>
      <c r="M1013" t="s">
        <v>6100</v>
      </c>
      <c r="N1013" t="s">
        <v>8273</v>
      </c>
      <c r="O1013" t="s">
        <v>8275</v>
      </c>
      <c r="P1013" t="s">
        <v>42</v>
      </c>
      <c r="Q1013" t="str">
        <f t="shared" si="15"/>
        <v>#DC241f</v>
      </c>
      <c r="R1013" t="s">
        <v>43</v>
      </c>
      <c r="S1013">
        <v>2</v>
      </c>
      <c r="T1013" s="80">
        <v>42894</v>
      </c>
      <c r="U1013" s="1" t="s">
        <v>2920</v>
      </c>
      <c r="V1013">
        <v>11396</v>
      </c>
      <c r="W1013">
        <v>59203</v>
      </c>
      <c r="X1013">
        <v>82004</v>
      </c>
      <c r="Y1013" s="87">
        <v>0.192490245426752</v>
      </c>
      <c r="Z1013">
        <v>23914</v>
      </c>
      <c r="AA1013">
        <v>54</v>
      </c>
      <c r="AB1013" t="s">
        <v>2916</v>
      </c>
      <c r="AC1013">
        <v>0.40393223316385996</v>
      </c>
      <c r="AD1013">
        <v>0.72195258767864978</v>
      </c>
      <c r="AE1013" s="82">
        <v>0.71233652795510449</v>
      </c>
      <c r="AF1013">
        <v>0.66223248350090069</v>
      </c>
      <c r="AG1013">
        <v>0.70433374344037969</v>
      </c>
      <c r="AH1013">
        <v>7.4368219866621496E-2</v>
      </c>
      <c r="AI1013" t="s">
        <v>2925</v>
      </c>
      <c r="AJ1013">
        <v>11396</v>
      </c>
    </row>
    <row r="1014" spans="1:36" x14ac:dyDescent="0.2">
      <c r="A1014" t="s">
        <v>1408</v>
      </c>
      <c r="B1014" t="s">
        <v>1409</v>
      </c>
      <c r="C1014" t="s">
        <v>2952</v>
      </c>
      <c r="D1014" t="s">
        <v>34</v>
      </c>
      <c r="E1014" t="s">
        <v>35</v>
      </c>
      <c r="F1014" t="s">
        <v>36</v>
      </c>
      <c r="G1014" s="1">
        <v>42906</v>
      </c>
      <c r="H1014" s="1">
        <v>42894</v>
      </c>
      <c r="I1014" s="83">
        <v>3464</v>
      </c>
      <c r="J1014" s="1" t="s">
        <v>1410</v>
      </c>
      <c r="K1014" t="s">
        <v>1165</v>
      </c>
      <c r="L1014" t="s">
        <v>412</v>
      </c>
      <c r="M1014" t="s">
        <v>6101</v>
      </c>
      <c r="N1014" t="s">
        <v>8273</v>
      </c>
      <c r="O1014" t="s">
        <v>8275</v>
      </c>
      <c r="P1014" t="s">
        <v>52</v>
      </c>
      <c r="Q1014" t="str">
        <f t="shared" si="15"/>
        <v>#FAA61A</v>
      </c>
      <c r="R1014" t="s">
        <v>53</v>
      </c>
      <c r="S1014">
        <v>2</v>
      </c>
      <c r="T1014" s="80">
        <v>42894</v>
      </c>
      <c r="U1014" s="1" t="s">
        <v>2920</v>
      </c>
      <c r="V1014">
        <v>6197</v>
      </c>
      <c r="W1014">
        <v>59203</v>
      </c>
      <c r="X1014">
        <v>82004</v>
      </c>
      <c r="Y1014" s="87">
        <v>0.104673749641065</v>
      </c>
      <c r="Z1014">
        <v>23914</v>
      </c>
      <c r="AA1014">
        <v>54</v>
      </c>
      <c r="AB1014" t="s">
        <v>2916</v>
      </c>
      <c r="AC1014">
        <v>0.40393223316385996</v>
      </c>
      <c r="AD1014">
        <v>0.72195258767864978</v>
      </c>
      <c r="AE1014" s="82">
        <v>0.71233652795510449</v>
      </c>
      <c r="AF1014">
        <v>0.66223248350090069</v>
      </c>
      <c r="AG1014">
        <v>0.70433374344037969</v>
      </c>
      <c r="AH1014">
        <v>1.2183151990316001E-2</v>
      </c>
      <c r="AI1014" t="s">
        <v>2925</v>
      </c>
      <c r="AJ1014">
        <v>6197</v>
      </c>
    </row>
    <row r="1015" spans="1:36" x14ac:dyDescent="0.2">
      <c r="A1015" t="s">
        <v>1408</v>
      </c>
      <c r="B1015" t="s">
        <v>1409</v>
      </c>
      <c r="C1015" t="s">
        <v>2952</v>
      </c>
      <c r="D1015" t="s">
        <v>34</v>
      </c>
      <c r="E1015" t="s">
        <v>35</v>
      </c>
      <c r="F1015" t="s">
        <v>36</v>
      </c>
      <c r="G1015" s="1">
        <v>42906</v>
      </c>
      <c r="H1015" s="1">
        <v>42894</v>
      </c>
      <c r="I1015" s="83">
        <v>3464</v>
      </c>
      <c r="J1015" s="1" t="s">
        <v>1410</v>
      </c>
      <c r="K1015" t="s">
        <v>3767</v>
      </c>
      <c r="L1015" t="s">
        <v>3020</v>
      </c>
      <c r="M1015" t="s">
        <v>6102</v>
      </c>
      <c r="N1015" t="s">
        <v>8273</v>
      </c>
      <c r="O1015" t="s">
        <v>8275</v>
      </c>
      <c r="P1015" t="s">
        <v>146</v>
      </c>
      <c r="Q1015" t="str">
        <f t="shared" si="15"/>
        <v>#000000</v>
      </c>
      <c r="R1015" t="s">
        <v>117</v>
      </c>
      <c r="S1015">
        <v>2</v>
      </c>
      <c r="T1015" s="80">
        <v>42894</v>
      </c>
      <c r="U1015" s="1" t="s">
        <v>2920</v>
      </c>
      <c r="V1015">
        <v>2973</v>
      </c>
      <c r="W1015">
        <v>59203</v>
      </c>
      <c r="X1015">
        <v>82004</v>
      </c>
      <c r="Y1015" s="87">
        <v>5.0217049811664902E-2</v>
      </c>
      <c r="Z1015">
        <v>23914</v>
      </c>
      <c r="AA1015">
        <v>54</v>
      </c>
      <c r="AB1015" t="s">
        <v>2916</v>
      </c>
      <c r="AC1015">
        <v>0.40393223316385996</v>
      </c>
      <c r="AD1015">
        <v>0.72195258767864978</v>
      </c>
      <c r="AE1015" s="82">
        <v>0.71233652795510449</v>
      </c>
      <c r="AF1015">
        <v>0.66223248350090069</v>
      </c>
      <c r="AG1015">
        <v>0.70433374344037969</v>
      </c>
      <c r="AH1015">
        <v>0</v>
      </c>
      <c r="AI1015" t="s">
        <v>2925</v>
      </c>
      <c r="AJ1015">
        <v>2973</v>
      </c>
    </row>
    <row r="1016" spans="1:36" x14ac:dyDescent="0.2">
      <c r="A1016" t="s">
        <v>1408</v>
      </c>
      <c r="B1016" t="s">
        <v>1409</v>
      </c>
      <c r="C1016" t="s">
        <v>2952</v>
      </c>
      <c r="D1016" t="s">
        <v>34</v>
      </c>
      <c r="E1016" t="s">
        <v>35</v>
      </c>
      <c r="F1016" t="s">
        <v>36</v>
      </c>
      <c r="G1016" s="1">
        <v>42906</v>
      </c>
      <c r="H1016" s="1">
        <v>42894</v>
      </c>
      <c r="I1016" s="83">
        <v>3464</v>
      </c>
      <c r="J1016" s="1" t="s">
        <v>1410</v>
      </c>
      <c r="K1016" t="s">
        <v>1413</v>
      </c>
      <c r="L1016" t="s">
        <v>3768</v>
      </c>
      <c r="M1016" t="s">
        <v>6103</v>
      </c>
      <c r="N1016" t="s">
        <v>8272</v>
      </c>
      <c r="O1016" t="s">
        <v>8275</v>
      </c>
      <c r="P1016" t="s">
        <v>45</v>
      </c>
      <c r="Q1016" t="str">
        <f t="shared" si="15"/>
        <v>#70147A</v>
      </c>
      <c r="R1016" t="s">
        <v>45</v>
      </c>
      <c r="S1016">
        <v>2</v>
      </c>
      <c r="T1016" s="80">
        <v>42894</v>
      </c>
      <c r="U1016" s="1" t="s">
        <v>2920</v>
      </c>
      <c r="V1016">
        <v>2227</v>
      </c>
      <c r="W1016">
        <v>59203</v>
      </c>
      <c r="X1016">
        <v>82004</v>
      </c>
      <c r="Y1016" s="87">
        <v>3.7616337009948798E-2</v>
      </c>
      <c r="Z1016">
        <v>23914</v>
      </c>
      <c r="AA1016">
        <v>54</v>
      </c>
      <c r="AB1016" t="s">
        <v>2916</v>
      </c>
      <c r="AC1016">
        <v>0.40393223316385996</v>
      </c>
      <c r="AD1016">
        <v>0.72195258767864978</v>
      </c>
      <c r="AE1016" s="82">
        <v>0.71233652795510449</v>
      </c>
      <c r="AF1016">
        <v>0.66223248350090069</v>
      </c>
      <c r="AG1016">
        <v>0.70433374344037969</v>
      </c>
      <c r="AH1016">
        <v>-0.132659762307378</v>
      </c>
      <c r="AI1016" t="s">
        <v>2925</v>
      </c>
      <c r="AJ1016">
        <v>2227</v>
      </c>
    </row>
    <row r="1017" spans="1:36" x14ac:dyDescent="0.2">
      <c r="A1017" t="s">
        <v>1408</v>
      </c>
      <c r="B1017" t="s">
        <v>1409</v>
      </c>
      <c r="C1017" t="s">
        <v>2952</v>
      </c>
      <c r="D1017" t="s">
        <v>34</v>
      </c>
      <c r="E1017" t="s">
        <v>35</v>
      </c>
      <c r="F1017" t="s">
        <v>36</v>
      </c>
      <c r="G1017" s="1">
        <v>42906</v>
      </c>
      <c r="H1017" s="1">
        <v>42894</v>
      </c>
      <c r="I1017" s="83">
        <v>3464</v>
      </c>
      <c r="J1017" s="1" t="s">
        <v>1410</v>
      </c>
      <c r="K1017" t="s">
        <v>3769</v>
      </c>
      <c r="L1017" t="s">
        <v>3770</v>
      </c>
      <c r="M1017" t="s">
        <v>6104</v>
      </c>
      <c r="N1017" t="s">
        <v>8273</v>
      </c>
      <c r="O1017" t="s">
        <v>8275</v>
      </c>
      <c r="P1017" t="s">
        <v>54</v>
      </c>
      <c r="Q1017" t="str">
        <f t="shared" si="15"/>
        <v>#528D6B</v>
      </c>
      <c r="R1017" t="s">
        <v>54</v>
      </c>
      <c r="S1017">
        <v>2</v>
      </c>
      <c r="T1017" s="80">
        <v>42894</v>
      </c>
      <c r="U1017" s="1" t="s">
        <v>2920</v>
      </c>
      <c r="V1017">
        <v>1100</v>
      </c>
      <c r="W1017">
        <v>59203</v>
      </c>
      <c r="X1017">
        <v>82004</v>
      </c>
      <c r="Y1017" s="87">
        <v>1.8580139519956799E-2</v>
      </c>
      <c r="Z1017">
        <v>23914</v>
      </c>
      <c r="AA1017">
        <v>54</v>
      </c>
      <c r="AB1017" t="s">
        <v>2916</v>
      </c>
      <c r="AC1017">
        <v>0.40393223316385996</v>
      </c>
      <c r="AD1017">
        <v>0.72195258767864978</v>
      </c>
      <c r="AE1017" s="82">
        <v>0.71233652795510449</v>
      </c>
      <c r="AF1017">
        <v>0.66223248350090069</v>
      </c>
      <c r="AG1017">
        <v>0.70433374344037969</v>
      </c>
      <c r="AH1017">
        <v>-1.9902651061652E-2</v>
      </c>
      <c r="AI1017" t="s">
        <v>2925</v>
      </c>
      <c r="AJ1017">
        <v>1100</v>
      </c>
    </row>
    <row r="1018" spans="1:36" x14ac:dyDescent="0.2">
      <c r="A1018" t="s">
        <v>2631</v>
      </c>
      <c r="B1018" t="s">
        <v>2632</v>
      </c>
      <c r="C1018" t="s">
        <v>2952</v>
      </c>
      <c r="D1018" t="s">
        <v>34</v>
      </c>
      <c r="E1018" t="s">
        <v>35</v>
      </c>
      <c r="F1018" t="s">
        <v>36</v>
      </c>
      <c r="G1018" s="1">
        <v>42906</v>
      </c>
      <c r="H1018" s="1">
        <v>42894</v>
      </c>
      <c r="I1018" s="83">
        <v>3465</v>
      </c>
      <c r="J1018" s="1" t="s">
        <v>2633</v>
      </c>
      <c r="K1018" t="s">
        <v>2635</v>
      </c>
      <c r="L1018" t="s">
        <v>3158</v>
      </c>
      <c r="M1018" t="s">
        <v>6105</v>
      </c>
      <c r="N1018" t="s">
        <v>8273</v>
      </c>
      <c r="O1018" t="s">
        <v>8277</v>
      </c>
      <c r="P1018" t="s">
        <v>39</v>
      </c>
      <c r="Q1018" t="str">
        <f t="shared" si="15"/>
        <v>#0087DC</v>
      </c>
      <c r="R1018" t="s">
        <v>40</v>
      </c>
      <c r="S1018">
        <v>2</v>
      </c>
      <c r="T1018" s="80">
        <v>42894</v>
      </c>
      <c r="U1018" s="1" t="s">
        <v>2915</v>
      </c>
      <c r="V1018">
        <v>25988</v>
      </c>
      <c r="W1018">
        <v>53117</v>
      </c>
      <c r="X1018">
        <v>75525</v>
      </c>
      <c r="Y1018" s="87">
        <v>0.489259559086544</v>
      </c>
      <c r="Z1018">
        <v>5106</v>
      </c>
      <c r="AA1018">
        <v>469</v>
      </c>
      <c r="AB1018" t="s">
        <v>2916</v>
      </c>
      <c r="AC1018">
        <v>9.6127416834535087E-2</v>
      </c>
      <c r="AD1018">
        <v>0.70330354187355182</v>
      </c>
      <c r="AE1018" s="82">
        <v>0.71233652795510449</v>
      </c>
      <c r="AF1018">
        <v>0.66223248350090069</v>
      </c>
      <c r="AG1018">
        <v>0.66730859244399865</v>
      </c>
      <c r="AH1018">
        <v>-5.4696885786923001E-3</v>
      </c>
      <c r="AI1018" t="s">
        <v>2925</v>
      </c>
      <c r="AJ1018">
        <v>25988</v>
      </c>
    </row>
    <row r="1019" spans="1:36" x14ac:dyDescent="0.2">
      <c r="A1019" t="s">
        <v>2631</v>
      </c>
      <c r="B1019" t="s">
        <v>2632</v>
      </c>
      <c r="C1019" t="s">
        <v>2952</v>
      </c>
      <c r="D1019" t="s">
        <v>34</v>
      </c>
      <c r="E1019" t="s">
        <v>35</v>
      </c>
      <c r="F1019" t="s">
        <v>36</v>
      </c>
      <c r="G1019" s="1">
        <v>42906</v>
      </c>
      <c r="H1019" s="1">
        <v>42894</v>
      </c>
      <c r="I1019" s="83">
        <v>3465</v>
      </c>
      <c r="J1019" s="1" t="s">
        <v>2633</v>
      </c>
      <c r="K1019" t="s">
        <v>1925</v>
      </c>
      <c r="L1019" t="s">
        <v>3233</v>
      </c>
      <c r="M1019" t="s">
        <v>6106</v>
      </c>
      <c r="N1019" t="s">
        <v>8272</v>
      </c>
      <c r="O1019" t="s">
        <v>8275</v>
      </c>
      <c r="P1019" t="s">
        <v>42</v>
      </c>
      <c r="Q1019" t="str">
        <f t="shared" si="15"/>
        <v>#DC241f</v>
      </c>
      <c r="R1019" t="s">
        <v>43</v>
      </c>
      <c r="S1019">
        <v>2</v>
      </c>
      <c r="T1019" s="80">
        <v>42894</v>
      </c>
      <c r="U1019" s="1" t="s">
        <v>2920</v>
      </c>
      <c r="V1019">
        <v>20882</v>
      </c>
      <c r="W1019">
        <v>53117</v>
      </c>
      <c r="X1019">
        <v>75525</v>
      </c>
      <c r="Y1019" s="87">
        <v>0.39313214225200899</v>
      </c>
      <c r="Z1019">
        <v>5106</v>
      </c>
      <c r="AA1019">
        <v>469</v>
      </c>
      <c r="AB1019" t="s">
        <v>2916</v>
      </c>
      <c r="AC1019">
        <v>9.6127416834535087E-2</v>
      </c>
      <c r="AD1019">
        <v>0.70330354187355182</v>
      </c>
      <c r="AE1019" s="82">
        <v>0.71233652795510449</v>
      </c>
      <c r="AF1019">
        <v>0.66223248350090069</v>
      </c>
      <c r="AG1019">
        <v>0.66730859244399865</v>
      </c>
      <c r="AH1019">
        <v>0.197994060565369</v>
      </c>
      <c r="AI1019" t="s">
        <v>2925</v>
      </c>
      <c r="AJ1019">
        <v>20882</v>
      </c>
    </row>
    <row r="1020" spans="1:36" x14ac:dyDescent="0.2">
      <c r="A1020" t="s">
        <v>2631</v>
      </c>
      <c r="B1020" t="s">
        <v>2632</v>
      </c>
      <c r="C1020" t="s">
        <v>2952</v>
      </c>
      <c r="D1020" t="s">
        <v>34</v>
      </c>
      <c r="E1020" t="s">
        <v>35</v>
      </c>
      <c r="F1020" t="s">
        <v>36</v>
      </c>
      <c r="G1020" s="1">
        <v>42906</v>
      </c>
      <c r="H1020" s="1">
        <v>42894</v>
      </c>
      <c r="I1020" s="83">
        <v>3465</v>
      </c>
      <c r="J1020" s="1" t="s">
        <v>2633</v>
      </c>
      <c r="K1020" t="s">
        <v>3771</v>
      </c>
      <c r="L1020" t="s">
        <v>3772</v>
      </c>
      <c r="M1020" t="s">
        <v>6107</v>
      </c>
      <c r="N1020" t="s">
        <v>8273</v>
      </c>
      <c r="O1020" t="s">
        <v>8275</v>
      </c>
      <c r="P1020" t="s">
        <v>52</v>
      </c>
      <c r="Q1020" t="str">
        <f t="shared" si="15"/>
        <v>#FAA61A</v>
      </c>
      <c r="R1020" t="s">
        <v>53</v>
      </c>
      <c r="S1020">
        <v>2</v>
      </c>
      <c r="T1020" s="80">
        <v>42894</v>
      </c>
      <c r="U1020" s="1" t="s">
        <v>2920</v>
      </c>
      <c r="V1020">
        <v>2523</v>
      </c>
      <c r="W1020">
        <v>53117</v>
      </c>
      <c r="X1020">
        <v>75525</v>
      </c>
      <c r="Y1020" s="87">
        <v>4.7498917484044702E-2</v>
      </c>
      <c r="Z1020">
        <v>5106</v>
      </c>
      <c r="AA1020">
        <v>469</v>
      </c>
      <c r="AB1020" t="s">
        <v>2916</v>
      </c>
      <c r="AC1020">
        <v>9.6127416834535087E-2</v>
      </c>
      <c r="AD1020">
        <v>0.70330354187355182</v>
      </c>
      <c r="AE1020" s="82">
        <v>0.71233652795510449</v>
      </c>
      <c r="AF1020">
        <v>0.66223248350090069</v>
      </c>
      <c r="AG1020">
        <v>0.66730859244399865</v>
      </c>
      <c r="AH1020">
        <v>-1.98384507471469E-2</v>
      </c>
      <c r="AI1020" t="s">
        <v>2925</v>
      </c>
      <c r="AJ1020">
        <v>2523</v>
      </c>
    </row>
    <row r="1021" spans="1:36" x14ac:dyDescent="0.2">
      <c r="A1021" t="s">
        <v>2631</v>
      </c>
      <c r="B1021" t="s">
        <v>2632</v>
      </c>
      <c r="C1021" t="s">
        <v>2952</v>
      </c>
      <c r="D1021" t="s">
        <v>34</v>
      </c>
      <c r="E1021" t="s">
        <v>35</v>
      </c>
      <c r="F1021" t="s">
        <v>36</v>
      </c>
      <c r="G1021" s="1">
        <v>42906</v>
      </c>
      <c r="H1021" s="1">
        <v>42894</v>
      </c>
      <c r="I1021" s="83">
        <v>3465</v>
      </c>
      <c r="J1021" s="1" t="s">
        <v>2633</v>
      </c>
      <c r="K1021" t="s">
        <v>2634</v>
      </c>
      <c r="L1021" t="s">
        <v>2980</v>
      </c>
      <c r="M1021" t="s">
        <v>6108</v>
      </c>
      <c r="N1021" t="s">
        <v>8273</v>
      </c>
      <c r="O1021" t="s">
        <v>8275</v>
      </c>
      <c r="P1021" t="s">
        <v>45</v>
      </c>
      <c r="Q1021" t="str">
        <f t="shared" si="15"/>
        <v>#70147A</v>
      </c>
      <c r="R1021" t="s">
        <v>45</v>
      </c>
      <c r="S1021">
        <v>2</v>
      </c>
      <c r="T1021" s="80">
        <v>42894</v>
      </c>
      <c r="U1021" s="1" t="s">
        <v>2920</v>
      </c>
      <c r="V1021">
        <v>1444</v>
      </c>
      <c r="W1021">
        <v>53117</v>
      </c>
      <c r="X1021">
        <v>75525</v>
      </c>
      <c r="Y1021" s="87">
        <v>2.7185270252461501E-2</v>
      </c>
      <c r="Z1021">
        <v>5106</v>
      </c>
      <c r="AA1021">
        <v>469</v>
      </c>
      <c r="AB1021" t="s">
        <v>2916</v>
      </c>
      <c r="AC1021">
        <v>9.6127416834535087E-2</v>
      </c>
      <c r="AD1021">
        <v>0.70330354187355182</v>
      </c>
      <c r="AE1021" s="82">
        <v>0.71233652795510449</v>
      </c>
      <c r="AF1021">
        <v>0.66223248350090069</v>
      </c>
      <c r="AG1021">
        <v>0.66730859244399865</v>
      </c>
      <c r="AH1021">
        <v>-0.13849271283303199</v>
      </c>
      <c r="AI1021" t="s">
        <v>2925</v>
      </c>
      <c r="AJ1021">
        <v>1444</v>
      </c>
    </row>
    <row r="1022" spans="1:36" x14ac:dyDescent="0.2">
      <c r="A1022" t="s">
        <v>2631</v>
      </c>
      <c r="B1022" t="s">
        <v>2632</v>
      </c>
      <c r="C1022" t="s">
        <v>2952</v>
      </c>
      <c r="D1022" t="s">
        <v>34</v>
      </c>
      <c r="E1022" t="s">
        <v>35</v>
      </c>
      <c r="F1022" t="s">
        <v>36</v>
      </c>
      <c r="G1022" s="1">
        <v>42906</v>
      </c>
      <c r="H1022" s="1">
        <v>42894</v>
      </c>
      <c r="I1022" s="83">
        <v>3465</v>
      </c>
      <c r="J1022" s="1" t="s">
        <v>2633</v>
      </c>
      <c r="K1022" t="s">
        <v>3773</v>
      </c>
      <c r="L1022" t="s">
        <v>618</v>
      </c>
      <c r="M1022" t="s">
        <v>6109</v>
      </c>
      <c r="N1022" t="s">
        <v>8272</v>
      </c>
      <c r="O1022" t="s">
        <v>8275</v>
      </c>
      <c r="P1022" t="s">
        <v>54</v>
      </c>
      <c r="Q1022" t="str">
        <f t="shared" si="15"/>
        <v>#528D6B</v>
      </c>
      <c r="R1022" t="s">
        <v>54</v>
      </c>
      <c r="S1022">
        <v>2</v>
      </c>
      <c r="T1022" s="80">
        <v>42894</v>
      </c>
      <c r="U1022" s="1" t="s">
        <v>2920</v>
      </c>
      <c r="V1022">
        <v>1273</v>
      </c>
      <c r="W1022">
        <v>53117</v>
      </c>
      <c r="X1022">
        <v>75525</v>
      </c>
      <c r="Y1022" s="87">
        <v>2.3965961933091098E-2</v>
      </c>
      <c r="Z1022">
        <v>5106</v>
      </c>
      <c r="AA1022">
        <v>469</v>
      </c>
      <c r="AB1022" t="s">
        <v>2916</v>
      </c>
      <c r="AC1022">
        <v>9.6127416834535087E-2</v>
      </c>
      <c r="AD1022">
        <v>0.70330354187355182</v>
      </c>
      <c r="AE1022" s="82">
        <v>0.71233652795510449</v>
      </c>
      <c r="AF1022">
        <v>0.66223248350090069</v>
      </c>
      <c r="AG1022">
        <v>0.66730859244399865</v>
      </c>
      <c r="AH1022">
        <v>-2.8240539329484601E-2</v>
      </c>
      <c r="AI1022" t="s">
        <v>2925</v>
      </c>
      <c r="AJ1022">
        <v>1273</v>
      </c>
    </row>
    <row r="1023" spans="1:36" x14ac:dyDescent="0.2">
      <c r="A1023" t="s">
        <v>2631</v>
      </c>
      <c r="B1023" t="s">
        <v>2632</v>
      </c>
      <c r="C1023" t="s">
        <v>2952</v>
      </c>
      <c r="D1023" t="s">
        <v>34</v>
      </c>
      <c r="E1023" t="s">
        <v>35</v>
      </c>
      <c r="F1023" t="s">
        <v>36</v>
      </c>
      <c r="G1023" s="1">
        <v>42906</v>
      </c>
      <c r="H1023" s="1">
        <v>42894</v>
      </c>
      <c r="I1023" s="83">
        <v>3465</v>
      </c>
      <c r="J1023" s="1" t="s">
        <v>2633</v>
      </c>
      <c r="K1023" t="s">
        <v>74</v>
      </c>
      <c r="L1023" t="s">
        <v>3614</v>
      </c>
      <c r="M1023" t="s">
        <v>6110</v>
      </c>
      <c r="N1023" t="s">
        <v>8273</v>
      </c>
      <c r="O1023" t="s">
        <v>8275</v>
      </c>
      <c r="P1023" t="s">
        <v>3485</v>
      </c>
      <c r="Q1023" t="str">
        <f t="shared" si="15"/>
        <v>#000000</v>
      </c>
      <c r="R1023" t="s">
        <v>3485</v>
      </c>
      <c r="S1023">
        <v>2</v>
      </c>
      <c r="T1023" s="80">
        <v>42894</v>
      </c>
      <c r="U1023" s="1" t="s">
        <v>2920</v>
      </c>
      <c r="V1023">
        <v>575</v>
      </c>
      <c r="W1023">
        <v>53117</v>
      </c>
      <c r="X1023">
        <v>75525</v>
      </c>
      <c r="Y1023" s="87">
        <v>1.08251595534386E-2</v>
      </c>
      <c r="Z1023">
        <v>5106</v>
      </c>
      <c r="AA1023">
        <v>469</v>
      </c>
      <c r="AB1023" t="s">
        <v>2916</v>
      </c>
      <c r="AC1023">
        <v>9.6127416834535087E-2</v>
      </c>
      <c r="AD1023">
        <v>0.70330354187355182</v>
      </c>
      <c r="AE1023" s="82">
        <v>0.71233652795510449</v>
      </c>
      <c r="AF1023">
        <v>0.66223248350090069</v>
      </c>
      <c r="AG1023">
        <v>0.66730859244399865</v>
      </c>
      <c r="AH1023">
        <v>-1.4085658515421901E-2</v>
      </c>
      <c r="AI1023" t="s">
        <v>2925</v>
      </c>
      <c r="AJ1023">
        <v>575</v>
      </c>
    </row>
    <row r="1024" spans="1:36" x14ac:dyDescent="0.2">
      <c r="A1024" t="s">
        <v>2631</v>
      </c>
      <c r="B1024" t="s">
        <v>2632</v>
      </c>
      <c r="C1024" t="s">
        <v>2952</v>
      </c>
      <c r="D1024" t="s">
        <v>34</v>
      </c>
      <c r="E1024" t="s">
        <v>35</v>
      </c>
      <c r="F1024" t="s">
        <v>36</v>
      </c>
      <c r="G1024" s="1">
        <v>42906</v>
      </c>
      <c r="H1024" s="1">
        <v>42894</v>
      </c>
      <c r="I1024" s="83">
        <v>3465</v>
      </c>
      <c r="J1024" s="1" t="s">
        <v>2633</v>
      </c>
      <c r="K1024" t="s">
        <v>3774</v>
      </c>
      <c r="L1024" t="s">
        <v>3020</v>
      </c>
      <c r="M1024" t="s">
        <v>6111</v>
      </c>
      <c r="N1024" t="s">
        <v>8273</v>
      </c>
      <c r="O1024" t="s">
        <v>8275</v>
      </c>
      <c r="P1024" t="s">
        <v>146</v>
      </c>
      <c r="Q1024" t="str">
        <f t="shared" si="15"/>
        <v>#000000</v>
      </c>
      <c r="R1024" t="s">
        <v>117</v>
      </c>
      <c r="S1024">
        <v>2</v>
      </c>
      <c r="T1024" s="80">
        <v>42894</v>
      </c>
      <c r="U1024" s="1" t="s">
        <v>2920</v>
      </c>
      <c r="V1024">
        <v>432</v>
      </c>
      <c r="W1024">
        <v>53117</v>
      </c>
      <c r="X1024">
        <v>75525</v>
      </c>
      <c r="Y1024" s="87">
        <v>8.1329894384094999E-3</v>
      </c>
      <c r="Z1024">
        <v>5106</v>
      </c>
      <c r="AA1024">
        <v>469</v>
      </c>
      <c r="AB1024" t="s">
        <v>2916</v>
      </c>
      <c r="AC1024">
        <v>9.6127416834535087E-2</v>
      </c>
      <c r="AD1024">
        <v>0.70330354187355182</v>
      </c>
      <c r="AE1024" s="82">
        <v>0.71233652795510449</v>
      </c>
      <c r="AF1024">
        <v>0.66223248350090069</v>
      </c>
      <c r="AG1024">
        <v>0.66730859244399865</v>
      </c>
      <c r="AH1024">
        <v>0</v>
      </c>
      <c r="AI1024" t="s">
        <v>2925</v>
      </c>
      <c r="AJ1024">
        <v>432</v>
      </c>
    </row>
    <row r="1025" spans="1:36" x14ac:dyDescent="0.2">
      <c r="A1025" t="s">
        <v>2671</v>
      </c>
      <c r="B1025" t="s">
        <v>2672</v>
      </c>
      <c r="C1025" t="s">
        <v>3054</v>
      </c>
      <c r="D1025" t="s">
        <v>237</v>
      </c>
      <c r="E1025" t="s">
        <v>35</v>
      </c>
      <c r="F1025" t="s">
        <v>36</v>
      </c>
      <c r="G1025" s="1">
        <v>42906</v>
      </c>
      <c r="H1025" s="1">
        <v>42894</v>
      </c>
      <c r="I1025" s="83">
        <v>3466</v>
      </c>
      <c r="J1025" s="1" t="s">
        <v>2673</v>
      </c>
      <c r="K1025" t="s">
        <v>1102</v>
      </c>
      <c r="L1025" t="s">
        <v>3403</v>
      </c>
      <c r="M1025" t="s">
        <v>6112</v>
      </c>
      <c r="N1025" t="s">
        <v>8273</v>
      </c>
      <c r="O1025" t="s">
        <v>8277</v>
      </c>
      <c r="P1025" t="s">
        <v>39</v>
      </c>
      <c r="Q1025" t="str">
        <f t="shared" si="15"/>
        <v>#0087DC</v>
      </c>
      <c r="R1025" t="s">
        <v>40</v>
      </c>
      <c r="S1025">
        <v>2</v>
      </c>
      <c r="T1025" s="80">
        <v>42894</v>
      </c>
      <c r="U1025" s="1" t="s">
        <v>2915</v>
      </c>
      <c r="V1025">
        <v>31442</v>
      </c>
      <c r="W1025">
        <v>53956</v>
      </c>
      <c r="X1025">
        <v>81065</v>
      </c>
      <c r="Y1025" s="87">
        <v>0.582734079620431</v>
      </c>
      <c r="Z1025">
        <v>15006</v>
      </c>
      <c r="AA1025">
        <v>235</v>
      </c>
      <c r="AB1025" t="s">
        <v>2916</v>
      </c>
      <c r="AC1025">
        <v>0.27811550151975684</v>
      </c>
      <c r="AD1025">
        <v>0.66558934188614072</v>
      </c>
      <c r="AE1025" s="82">
        <v>0.66363231443783754</v>
      </c>
      <c r="AF1025">
        <v>0.66223248350090069</v>
      </c>
      <c r="AG1025">
        <v>0.61699764264468115</v>
      </c>
      <c r="AH1025">
        <v>7.71230696386348E-2</v>
      </c>
      <c r="AI1025" t="s">
        <v>2925</v>
      </c>
      <c r="AJ1025">
        <v>31442</v>
      </c>
    </row>
    <row r="1026" spans="1:36" x14ac:dyDescent="0.2">
      <c r="A1026" t="s">
        <v>2671</v>
      </c>
      <c r="B1026" t="s">
        <v>2672</v>
      </c>
      <c r="C1026" t="s">
        <v>3054</v>
      </c>
      <c r="D1026" t="s">
        <v>237</v>
      </c>
      <c r="E1026" t="s">
        <v>35</v>
      </c>
      <c r="F1026" t="s">
        <v>36</v>
      </c>
      <c r="G1026" s="1">
        <v>42906</v>
      </c>
      <c r="H1026" s="1">
        <v>42894</v>
      </c>
      <c r="I1026" s="83">
        <v>3466</v>
      </c>
      <c r="J1026" s="1" t="s">
        <v>2673</v>
      </c>
      <c r="K1026" t="s">
        <v>140</v>
      </c>
      <c r="L1026" t="s">
        <v>2956</v>
      </c>
      <c r="M1026" t="s">
        <v>6113</v>
      </c>
      <c r="N1026" t="s">
        <v>8273</v>
      </c>
      <c r="O1026" t="s">
        <v>8275</v>
      </c>
      <c r="P1026" t="s">
        <v>42</v>
      </c>
      <c r="Q1026" t="str">
        <f t="shared" si="15"/>
        <v>#DC241f</v>
      </c>
      <c r="R1026" t="s">
        <v>43</v>
      </c>
      <c r="S1026">
        <v>2</v>
      </c>
      <c r="T1026" s="80">
        <v>42894</v>
      </c>
      <c r="U1026" s="1" t="s">
        <v>2920</v>
      </c>
      <c r="V1026">
        <v>16436</v>
      </c>
      <c r="W1026">
        <v>53956</v>
      </c>
      <c r="X1026">
        <v>81065</v>
      </c>
      <c r="Y1026" s="87">
        <v>0.304618578100674</v>
      </c>
      <c r="Z1026">
        <v>15006</v>
      </c>
      <c r="AA1026">
        <v>235</v>
      </c>
      <c r="AB1026" t="s">
        <v>2916</v>
      </c>
      <c r="AC1026">
        <v>0.27811550151975684</v>
      </c>
      <c r="AD1026">
        <v>0.66558934188614072</v>
      </c>
      <c r="AE1026" s="82">
        <v>0.66363231443783754</v>
      </c>
      <c r="AF1026">
        <v>0.66223248350090069</v>
      </c>
      <c r="AG1026">
        <v>0.61699764264468115</v>
      </c>
      <c r="AH1026">
        <v>9.7721336597204E-2</v>
      </c>
      <c r="AI1026" t="s">
        <v>2925</v>
      </c>
      <c r="AJ1026">
        <v>16436</v>
      </c>
    </row>
    <row r="1027" spans="1:36" x14ac:dyDescent="0.2">
      <c r="A1027" t="s">
        <v>2671</v>
      </c>
      <c r="B1027" t="s">
        <v>2672</v>
      </c>
      <c r="C1027" t="s">
        <v>3054</v>
      </c>
      <c r="D1027" t="s">
        <v>237</v>
      </c>
      <c r="E1027" t="s">
        <v>35</v>
      </c>
      <c r="F1027" t="s">
        <v>36</v>
      </c>
      <c r="G1027" s="1">
        <v>42906</v>
      </c>
      <c r="H1027" s="1">
        <v>42894</v>
      </c>
      <c r="I1027" s="83">
        <v>3466</v>
      </c>
      <c r="J1027" s="1" t="s">
        <v>2673</v>
      </c>
      <c r="K1027" t="s">
        <v>3775</v>
      </c>
      <c r="L1027" t="s">
        <v>3614</v>
      </c>
      <c r="M1027" t="s">
        <v>6114</v>
      </c>
      <c r="N1027" t="s">
        <v>8273</v>
      </c>
      <c r="O1027" t="s">
        <v>8275</v>
      </c>
      <c r="P1027" t="s">
        <v>52</v>
      </c>
      <c r="Q1027" t="str">
        <f t="shared" ref="Q1027:Q1090" si="16">IF(R1027="Lab","#DC241f",IF(R1027="Con","#0087DC",IF(R1027="LD","#FAA61A",IF(R1027="PC","#008142",IF(R1027="UKIP","#70147A",IF(R1027="SNP","#FEF987",IF(R1027="Green","#528D6B",IF(R1027="SF","#326760",IF(R1027="DUP","#D46A4C","#000000")))))))))</f>
        <v>#FAA61A</v>
      </c>
      <c r="R1027" t="s">
        <v>53</v>
      </c>
      <c r="S1027">
        <v>2</v>
      </c>
      <c r="T1027" s="80">
        <v>42894</v>
      </c>
      <c r="U1027" s="1" t="s">
        <v>2920</v>
      </c>
      <c r="V1027">
        <v>2134</v>
      </c>
      <c r="W1027">
        <v>53956</v>
      </c>
      <c r="X1027">
        <v>81065</v>
      </c>
      <c r="Y1027" s="87">
        <v>3.9550745051523499E-2</v>
      </c>
      <c r="Z1027">
        <v>15006</v>
      </c>
      <c r="AA1027">
        <v>235</v>
      </c>
      <c r="AB1027" t="s">
        <v>2916</v>
      </c>
      <c r="AC1027">
        <v>0.27811550151975684</v>
      </c>
      <c r="AD1027">
        <v>0.66558934188614072</v>
      </c>
      <c r="AE1027" s="82">
        <v>0.66363231443783754</v>
      </c>
      <c r="AF1027">
        <v>0.66223248350090069</v>
      </c>
      <c r="AG1027">
        <v>0.61699764264468115</v>
      </c>
      <c r="AH1027">
        <v>-1.9779934470790499E-2</v>
      </c>
      <c r="AI1027" t="s">
        <v>2925</v>
      </c>
      <c r="AJ1027">
        <v>2134</v>
      </c>
    </row>
    <row r="1028" spans="1:36" x14ac:dyDescent="0.2">
      <c r="A1028" t="s">
        <v>2671</v>
      </c>
      <c r="B1028" t="s">
        <v>2672</v>
      </c>
      <c r="C1028" t="s">
        <v>3054</v>
      </c>
      <c r="D1028" t="s">
        <v>237</v>
      </c>
      <c r="E1028" t="s">
        <v>35</v>
      </c>
      <c r="F1028" t="s">
        <v>36</v>
      </c>
      <c r="G1028" s="1">
        <v>42906</v>
      </c>
      <c r="H1028" s="1">
        <v>42894</v>
      </c>
      <c r="I1028" s="83">
        <v>3466</v>
      </c>
      <c r="J1028" s="1" t="s">
        <v>2673</v>
      </c>
      <c r="K1028" t="s">
        <v>1653</v>
      </c>
      <c r="L1028" t="s">
        <v>518</v>
      </c>
      <c r="M1028" t="s">
        <v>6115</v>
      </c>
      <c r="N1028" t="s">
        <v>8273</v>
      </c>
      <c r="O1028" t="s">
        <v>8275</v>
      </c>
      <c r="P1028" t="s">
        <v>45</v>
      </c>
      <c r="Q1028" t="str">
        <f t="shared" si="16"/>
        <v>#70147A</v>
      </c>
      <c r="R1028" t="s">
        <v>45</v>
      </c>
      <c r="S1028">
        <v>2</v>
      </c>
      <c r="T1028" s="80">
        <v>42894</v>
      </c>
      <c r="U1028" s="1" t="s">
        <v>2920</v>
      </c>
      <c r="V1028">
        <v>1986</v>
      </c>
      <c r="W1028">
        <v>53956</v>
      </c>
      <c r="X1028">
        <v>81065</v>
      </c>
      <c r="Y1028" s="87">
        <v>3.6807769293498403E-2</v>
      </c>
      <c r="Z1028">
        <v>15006</v>
      </c>
      <c r="AA1028">
        <v>235</v>
      </c>
      <c r="AB1028" t="s">
        <v>2916</v>
      </c>
      <c r="AC1028">
        <v>0.27811550151975684</v>
      </c>
      <c r="AD1028">
        <v>0.66558934188614072</v>
      </c>
      <c r="AE1028" s="82">
        <v>0.66363231443783754</v>
      </c>
      <c r="AF1028">
        <v>0.66223248350090069</v>
      </c>
      <c r="AG1028">
        <v>0.61699764264468115</v>
      </c>
      <c r="AH1028">
        <v>-0.14232447451038599</v>
      </c>
      <c r="AI1028" t="s">
        <v>2925</v>
      </c>
      <c r="AJ1028">
        <v>1986</v>
      </c>
    </row>
    <row r="1029" spans="1:36" x14ac:dyDescent="0.2">
      <c r="A1029" t="s">
        <v>2671</v>
      </c>
      <c r="B1029" t="s">
        <v>2672</v>
      </c>
      <c r="C1029" t="s">
        <v>3054</v>
      </c>
      <c r="D1029" t="s">
        <v>237</v>
      </c>
      <c r="E1029" t="s">
        <v>35</v>
      </c>
      <c r="F1029" t="s">
        <v>36</v>
      </c>
      <c r="G1029" s="1">
        <v>42906</v>
      </c>
      <c r="H1029" s="1">
        <v>42894</v>
      </c>
      <c r="I1029" s="83">
        <v>3466</v>
      </c>
      <c r="J1029" s="1" t="s">
        <v>2673</v>
      </c>
      <c r="K1029" t="s">
        <v>2068</v>
      </c>
      <c r="L1029" t="s">
        <v>3586</v>
      </c>
      <c r="M1029" t="s">
        <v>6116</v>
      </c>
      <c r="N1029" t="s">
        <v>8273</v>
      </c>
      <c r="O1029" t="s">
        <v>8275</v>
      </c>
      <c r="P1029" t="s">
        <v>3063</v>
      </c>
      <c r="Q1029" t="str">
        <f t="shared" si="16"/>
        <v>#000000</v>
      </c>
      <c r="R1029" t="s">
        <v>3063</v>
      </c>
      <c r="S1029">
        <v>2</v>
      </c>
      <c r="T1029" s="80">
        <v>42894</v>
      </c>
      <c r="U1029" s="1" t="s">
        <v>2920</v>
      </c>
      <c r="V1029">
        <v>1015</v>
      </c>
      <c r="W1029">
        <v>53956</v>
      </c>
      <c r="X1029">
        <v>81065</v>
      </c>
      <c r="Y1029" s="87">
        <v>1.8811624286455601E-2</v>
      </c>
      <c r="Z1029">
        <v>15006</v>
      </c>
      <c r="AA1029">
        <v>235</v>
      </c>
      <c r="AB1029" t="s">
        <v>2916</v>
      </c>
      <c r="AC1029">
        <v>0.27811550151975684</v>
      </c>
      <c r="AD1029">
        <v>0.66558934188614072</v>
      </c>
      <c r="AE1029" s="82">
        <v>0.66363231443783754</v>
      </c>
      <c r="AF1029">
        <v>0.66223248350090069</v>
      </c>
      <c r="AG1029">
        <v>0.61699764264468115</v>
      </c>
      <c r="AH1029">
        <v>0</v>
      </c>
      <c r="AI1029" t="s">
        <v>2925</v>
      </c>
      <c r="AJ1029">
        <v>1015</v>
      </c>
    </row>
    <row r="1030" spans="1:36" x14ac:dyDescent="0.2">
      <c r="A1030" t="s">
        <v>2671</v>
      </c>
      <c r="B1030" t="s">
        <v>2672</v>
      </c>
      <c r="C1030" t="s">
        <v>3054</v>
      </c>
      <c r="D1030" t="s">
        <v>237</v>
      </c>
      <c r="E1030" t="s">
        <v>35</v>
      </c>
      <c r="F1030" t="s">
        <v>36</v>
      </c>
      <c r="G1030" s="1">
        <v>42906</v>
      </c>
      <c r="H1030" s="1">
        <v>42894</v>
      </c>
      <c r="I1030" s="83">
        <v>3466</v>
      </c>
      <c r="J1030" s="1" t="s">
        <v>2673</v>
      </c>
      <c r="K1030" t="s">
        <v>363</v>
      </c>
      <c r="L1030" t="s">
        <v>1314</v>
      </c>
      <c r="M1030" t="s">
        <v>6117</v>
      </c>
      <c r="N1030" t="s">
        <v>8273</v>
      </c>
      <c r="O1030" t="s">
        <v>8275</v>
      </c>
      <c r="P1030" t="s">
        <v>54</v>
      </c>
      <c r="Q1030" t="str">
        <f t="shared" si="16"/>
        <v>#528D6B</v>
      </c>
      <c r="R1030" t="s">
        <v>54</v>
      </c>
      <c r="S1030">
        <v>2</v>
      </c>
      <c r="T1030" s="80">
        <v>42894</v>
      </c>
      <c r="U1030" s="1" t="s">
        <v>2920</v>
      </c>
      <c r="V1030">
        <v>943</v>
      </c>
      <c r="W1030">
        <v>53956</v>
      </c>
      <c r="X1030">
        <v>81065</v>
      </c>
      <c r="Y1030" s="87">
        <v>1.7477203647416398E-2</v>
      </c>
      <c r="Z1030">
        <v>15006</v>
      </c>
      <c r="AA1030">
        <v>235</v>
      </c>
      <c r="AB1030" t="s">
        <v>2916</v>
      </c>
      <c r="AC1030">
        <v>0.27811550151975684</v>
      </c>
      <c r="AD1030">
        <v>0.66558934188614072</v>
      </c>
      <c r="AE1030" s="82">
        <v>0.66363231443783754</v>
      </c>
      <c r="AF1030">
        <v>0.66223248350090069</v>
      </c>
      <c r="AG1030">
        <v>0.61699764264468115</v>
      </c>
      <c r="AH1030">
        <v>-1.71490290744735E-2</v>
      </c>
      <c r="AI1030" t="s">
        <v>2925</v>
      </c>
      <c r="AJ1030">
        <v>943</v>
      </c>
    </row>
    <row r="1031" spans="1:36" x14ac:dyDescent="0.2">
      <c r="A1031" t="s">
        <v>1603</v>
      </c>
      <c r="B1031" t="s">
        <v>1604</v>
      </c>
      <c r="C1031" t="s">
        <v>2962</v>
      </c>
      <c r="D1031" t="s">
        <v>59</v>
      </c>
      <c r="E1031" t="s">
        <v>35</v>
      </c>
      <c r="F1031" t="s">
        <v>36</v>
      </c>
      <c r="G1031" s="1">
        <v>42906</v>
      </c>
      <c r="H1031" s="1">
        <v>42894</v>
      </c>
      <c r="I1031" s="83">
        <v>3469</v>
      </c>
      <c r="J1031" s="1" t="s">
        <v>1604</v>
      </c>
      <c r="K1031" t="s">
        <v>1649</v>
      </c>
      <c r="L1031" t="s">
        <v>3776</v>
      </c>
      <c r="M1031" t="s">
        <v>1650</v>
      </c>
      <c r="N1031" t="s">
        <v>8272</v>
      </c>
      <c r="O1031" t="s">
        <v>8277</v>
      </c>
      <c r="P1031" t="s">
        <v>39</v>
      </c>
      <c r="Q1031" t="str">
        <f t="shared" si="16"/>
        <v>#0087DC</v>
      </c>
      <c r="R1031" t="s">
        <v>40</v>
      </c>
      <c r="S1031">
        <v>2</v>
      </c>
      <c r="T1031" s="80">
        <v>42894</v>
      </c>
      <c r="U1031" s="1" t="s">
        <v>2915</v>
      </c>
      <c r="V1031">
        <v>29192</v>
      </c>
      <c r="W1031">
        <v>51319</v>
      </c>
      <c r="X1031">
        <v>70272</v>
      </c>
      <c r="Y1031" s="87">
        <v>0.56883415499132794</v>
      </c>
      <c r="Z1031">
        <v>11942</v>
      </c>
      <c r="AA1031">
        <v>315</v>
      </c>
      <c r="AB1031" t="s">
        <v>2916</v>
      </c>
      <c r="AC1031">
        <v>0.23270133868547713</v>
      </c>
      <c r="AD1031">
        <v>0.73029086976320579</v>
      </c>
      <c r="AE1031" s="82">
        <v>0.67806638533229158</v>
      </c>
      <c r="AF1031">
        <v>0.66223248350090069</v>
      </c>
      <c r="AG1031">
        <v>0.69057445784538207</v>
      </c>
      <c r="AH1031">
        <v>5.8465004797039102E-2</v>
      </c>
      <c r="AI1031" t="s">
        <v>2925</v>
      </c>
      <c r="AJ1031">
        <v>29192</v>
      </c>
    </row>
    <row r="1032" spans="1:36" x14ac:dyDescent="0.2">
      <c r="A1032" t="s">
        <v>1603</v>
      </c>
      <c r="B1032" t="s">
        <v>1604</v>
      </c>
      <c r="C1032" t="s">
        <v>2962</v>
      </c>
      <c r="D1032" t="s">
        <v>59</v>
      </c>
      <c r="E1032" t="s">
        <v>35</v>
      </c>
      <c r="F1032" t="s">
        <v>36</v>
      </c>
      <c r="G1032" s="1">
        <v>42906</v>
      </c>
      <c r="H1032" s="1">
        <v>42894</v>
      </c>
      <c r="I1032" s="83">
        <v>3469</v>
      </c>
      <c r="J1032" s="1" t="s">
        <v>1604</v>
      </c>
      <c r="K1032" t="s">
        <v>152</v>
      </c>
      <c r="L1032" t="s">
        <v>3777</v>
      </c>
      <c r="M1032" t="s">
        <v>6118</v>
      </c>
      <c r="N1032" t="s">
        <v>8272</v>
      </c>
      <c r="O1032" t="s">
        <v>8275</v>
      </c>
      <c r="P1032" t="s">
        <v>42</v>
      </c>
      <c r="Q1032" t="str">
        <f t="shared" si="16"/>
        <v>#DC241f</v>
      </c>
      <c r="R1032" t="s">
        <v>43</v>
      </c>
      <c r="S1032">
        <v>2</v>
      </c>
      <c r="T1032" s="80">
        <v>42894</v>
      </c>
      <c r="U1032" s="1" t="s">
        <v>2920</v>
      </c>
      <c r="V1032">
        <v>17250</v>
      </c>
      <c r="W1032">
        <v>51319</v>
      </c>
      <c r="X1032">
        <v>70272</v>
      </c>
      <c r="Y1032" s="87">
        <v>0.33613281630585101</v>
      </c>
      <c r="Z1032">
        <v>11942</v>
      </c>
      <c r="AA1032">
        <v>315</v>
      </c>
      <c r="AB1032" t="s">
        <v>2916</v>
      </c>
      <c r="AC1032">
        <v>0.23270133868547713</v>
      </c>
      <c r="AD1032">
        <v>0.73029086976320579</v>
      </c>
      <c r="AE1032" s="82">
        <v>0.67806638533229158</v>
      </c>
      <c r="AF1032">
        <v>0.66223248350090069</v>
      </c>
      <c r="AG1032">
        <v>0.69057445784538207</v>
      </c>
      <c r="AH1032">
        <v>9.9754205053950898E-2</v>
      </c>
      <c r="AI1032" t="s">
        <v>2925</v>
      </c>
      <c r="AJ1032">
        <v>17250</v>
      </c>
    </row>
    <row r="1033" spans="1:36" x14ac:dyDescent="0.2">
      <c r="A1033" t="s">
        <v>1603</v>
      </c>
      <c r="B1033" t="s">
        <v>1604</v>
      </c>
      <c r="C1033" t="s">
        <v>2962</v>
      </c>
      <c r="D1033" t="s">
        <v>59</v>
      </c>
      <c r="E1033" t="s">
        <v>35</v>
      </c>
      <c r="F1033" t="s">
        <v>36</v>
      </c>
      <c r="G1033" s="1">
        <v>42906</v>
      </c>
      <c r="H1033" s="1">
        <v>42894</v>
      </c>
      <c r="I1033" s="83">
        <v>3469</v>
      </c>
      <c r="J1033" s="1" t="s">
        <v>1604</v>
      </c>
      <c r="K1033" t="s">
        <v>3778</v>
      </c>
      <c r="L1033" t="s">
        <v>2960</v>
      </c>
      <c r="M1033" t="s">
        <v>6119</v>
      </c>
      <c r="N1033" t="s">
        <v>8273</v>
      </c>
      <c r="O1033" t="s">
        <v>8275</v>
      </c>
      <c r="P1033" t="s">
        <v>52</v>
      </c>
      <c r="Q1033" t="str">
        <f t="shared" si="16"/>
        <v>#FAA61A</v>
      </c>
      <c r="R1033" t="s">
        <v>53</v>
      </c>
      <c r="S1033">
        <v>2</v>
      </c>
      <c r="T1033" s="80">
        <v>42894</v>
      </c>
      <c r="U1033" s="1" t="s">
        <v>2920</v>
      </c>
      <c r="V1033">
        <v>2804</v>
      </c>
      <c r="W1033">
        <v>51319</v>
      </c>
      <c r="X1033">
        <v>70272</v>
      </c>
      <c r="Y1033" s="87">
        <v>5.4638632865020798E-2</v>
      </c>
      <c r="Z1033">
        <v>11942</v>
      </c>
      <c r="AA1033">
        <v>315</v>
      </c>
      <c r="AB1033" t="s">
        <v>2916</v>
      </c>
      <c r="AC1033">
        <v>0.23270133868547713</v>
      </c>
      <c r="AD1033">
        <v>0.73029086976320579</v>
      </c>
      <c r="AE1033" s="82">
        <v>0.67806638533229158</v>
      </c>
      <c r="AF1033">
        <v>0.66223248350090069</v>
      </c>
      <c r="AG1033">
        <v>0.69057445784538207</v>
      </c>
      <c r="AH1033">
        <v>-3.5938322701797899E-2</v>
      </c>
      <c r="AI1033" t="s">
        <v>2925</v>
      </c>
      <c r="AJ1033">
        <v>2804</v>
      </c>
    </row>
    <row r="1034" spans="1:36" x14ac:dyDescent="0.2">
      <c r="A1034" t="s">
        <v>1603</v>
      </c>
      <c r="B1034" t="s">
        <v>1604</v>
      </c>
      <c r="C1034" t="s">
        <v>2962</v>
      </c>
      <c r="D1034" t="s">
        <v>59</v>
      </c>
      <c r="E1034" t="s">
        <v>35</v>
      </c>
      <c r="F1034" t="s">
        <v>36</v>
      </c>
      <c r="G1034" s="1">
        <v>42906</v>
      </c>
      <c r="H1034" s="1">
        <v>42894</v>
      </c>
      <c r="I1034" s="83">
        <v>3469</v>
      </c>
      <c r="J1034" s="1" t="s">
        <v>1604</v>
      </c>
      <c r="K1034" t="s">
        <v>2907</v>
      </c>
      <c r="L1034" t="s">
        <v>2373</v>
      </c>
      <c r="M1034" t="s">
        <v>6120</v>
      </c>
      <c r="N1034" t="s">
        <v>8273</v>
      </c>
      <c r="O1034" t="s">
        <v>8275</v>
      </c>
      <c r="P1034" t="s">
        <v>45</v>
      </c>
      <c r="Q1034" t="str">
        <f t="shared" si="16"/>
        <v>#70147A</v>
      </c>
      <c r="R1034" t="s">
        <v>45</v>
      </c>
      <c r="S1034">
        <v>2</v>
      </c>
      <c r="T1034" s="80">
        <v>42894</v>
      </c>
      <c r="U1034" s="1" t="s">
        <v>2920</v>
      </c>
      <c r="V1034">
        <v>1109</v>
      </c>
      <c r="W1034">
        <v>51319</v>
      </c>
      <c r="X1034">
        <v>70272</v>
      </c>
      <c r="Y1034" s="87">
        <v>2.1609930045402299E-2</v>
      </c>
      <c r="Z1034">
        <v>11942</v>
      </c>
      <c r="AA1034">
        <v>315</v>
      </c>
      <c r="AB1034" t="s">
        <v>2916</v>
      </c>
      <c r="AC1034">
        <v>0.23270133868547713</v>
      </c>
      <c r="AD1034">
        <v>0.73029086976320579</v>
      </c>
      <c r="AE1034" s="82">
        <v>0.67806638533229158</v>
      </c>
      <c r="AF1034">
        <v>0.66223248350090069</v>
      </c>
      <c r="AG1034">
        <v>0.69057445784538207</v>
      </c>
      <c r="AH1034">
        <v>-0.100412371018966</v>
      </c>
      <c r="AI1034" t="s">
        <v>2925</v>
      </c>
      <c r="AJ1034">
        <v>1109</v>
      </c>
    </row>
    <row r="1035" spans="1:36" x14ac:dyDescent="0.2">
      <c r="A1035" t="s">
        <v>1603</v>
      </c>
      <c r="B1035" t="s">
        <v>1604</v>
      </c>
      <c r="C1035" t="s">
        <v>2962</v>
      </c>
      <c r="D1035" t="s">
        <v>59</v>
      </c>
      <c r="E1035" t="s">
        <v>35</v>
      </c>
      <c r="F1035" t="s">
        <v>36</v>
      </c>
      <c r="G1035" s="1">
        <v>42906</v>
      </c>
      <c r="H1035" s="1">
        <v>42894</v>
      </c>
      <c r="I1035" s="83">
        <v>3469</v>
      </c>
      <c r="J1035" s="1" t="s">
        <v>1604</v>
      </c>
      <c r="K1035" t="s">
        <v>54</v>
      </c>
      <c r="L1035" t="s">
        <v>2961</v>
      </c>
      <c r="M1035" t="s">
        <v>6121</v>
      </c>
      <c r="N1035" t="s">
        <v>8273</v>
      </c>
      <c r="O1035" t="s">
        <v>8275</v>
      </c>
      <c r="P1035" t="s">
        <v>54</v>
      </c>
      <c r="Q1035" t="str">
        <f t="shared" si="16"/>
        <v>#528D6B</v>
      </c>
      <c r="R1035" t="s">
        <v>54</v>
      </c>
      <c r="S1035">
        <v>2</v>
      </c>
      <c r="T1035" s="80">
        <v>42894</v>
      </c>
      <c r="U1035" s="1" t="s">
        <v>2920</v>
      </c>
      <c r="V1035">
        <v>785</v>
      </c>
      <c r="W1035">
        <v>51319</v>
      </c>
      <c r="X1035">
        <v>70272</v>
      </c>
      <c r="Y1035" s="87">
        <v>1.52964788869619E-2</v>
      </c>
      <c r="Z1035">
        <v>11942</v>
      </c>
      <c r="AA1035">
        <v>315</v>
      </c>
      <c r="AB1035" t="s">
        <v>2916</v>
      </c>
      <c r="AC1035">
        <v>0.23270133868547713</v>
      </c>
      <c r="AD1035">
        <v>0.73029086976320579</v>
      </c>
      <c r="AE1035" s="82">
        <v>0.67806638533229158</v>
      </c>
      <c r="AF1035">
        <v>0.66223248350090069</v>
      </c>
      <c r="AG1035">
        <v>0.69057445784538207</v>
      </c>
      <c r="AH1035">
        <v>-1.89998549532138E-2</v>
      </c>
      <c r="AI1035" t="s">
        <v>2925</v>
      </c>
      <c r="AJ1035">
        <v>785</v>
      </c>
    </row>
    <row r="1036" spans="1:36" x14ac:dyDescent="0.2">
      <c r="A1036" t="s">
        <v>1603</v>
      </c>
      <c r="B1036" t="s">
        <v>1604</v>
      </c>
      <c r="C1036" t="s">
        <v>2962</v>
      </c>
      <c r="D1036" t="s">
        <v>59</v>
      </c>
      <c r="E1036" t="s">
        <v>35</v>
      </c>
      <c r="F1036" t="s">
        <v>36</v>
      </c>
      <c r="G1036" s="1">
        <v>42906</v>
      </c>
      <c r="H1036" s="1">
        <v>42894</v>
      </c>
      <c r="I1036" s="83">
        <v>3469</v>
      </c>
      <c r="J1036" s="1" t="s">
        <v>1604</v>
      </c>
      <c r="K1036" t="s">
        <v>986</v>
      </c>
      <c r="L1036" t="s">
        <v>490</v>
      </c>
      <c r="M1036" t="s">
        <v>6122</v>
      </c>
      <c r="N1036" t="s">
        <v>8273</v>
      </c>
      <c r="O1036" t="s">
        <v>8275</v>
      </c>
      <c r="P1036" t="s">
        <v>3299</v>
      </c>
      <c r="Q1036" t="str">
        <f t="shared" si="16"/>
        <v>#000000</v>
      </c>
      <c r="R1036" t="s">
        <v>352</v>
      </c>
      <c r="S1036">
        <v>2</v>
      </c>
      <c r="T1036" s="80">
        <v>42894</v>
      </c>
      <c r="U1036" s="1" t="s">
        <v>2920</v>
      </c>
      <c r="V1036">
        <v>179</v>
      </c>
      <c r="W1036">
        <v>51319</v>
      </c>
      <c r="X1036">
        <v>70272</v>
      </c>
      <c r="Y1036" s="87">
        <v>3.4879869054345999E-3</v>
      </c>
      <c r="Z1036">
        <v>11942</v>
      </c>
      <c r="AA1036">
        <v>315</v>
      </c>
      <c r="AB1036" t="s">
        <v>2916</v>
      </c>
      <c r="AC1036">
        <v>0.23270133868547713</v>
      </c>
      <c r="AD1036">
        <v>0.73029086976320579</v>
      </c>
      <c r="AE1036" s="82">
        <v>0.67806638533229158</v>
      </c>
      <c r="AF1036">
        <v>0.66223248350090069</v>
      </c>
      <c r="AG1036">
        <v>0.69057445784538207</v>
      </c>
      <c r="AH1036">
        <v>0</v>
      </c>
      <c r="AI1036" t="s">
        <v>2925</v>
      </c>
      <c r="AJ1036">
        <v>179</v>
      </c>
    </row>
    <row r="1037" spans="1:36" x14ac:dyDescent="0.2">
      <c r="A1037" t="s">
        <v>1605</v>
      </c>
      <c r="B1037" t="s">
        <v>1606</v>
      </c>
      <c r="C1037" t="s">
        <v>2930</v>
      </c>
      <c r="D1037" t="s">
        <v>85</v>
      </c>
      <c r="E1037" t="s">
        <v>35</v>
      </c>
      <c r="F1037" t="s">
        <v>36</v>
      </c>
      <c r="G1037" s="1">
        <v>42906</v>
      </c>
      <c r="H1037" s="1">
        <v>42894</v>
      </c>
      <c r="I1037" s="83">
        <v>1035</v>
      </c>
      <c r="J1037" s="1" t="s">
        <v>1606</v>
      </c>
      <c r="K1037" t="s">
        <v>543</v>
      </c>
      <c r="L1037" t="s">
        <v>3779</v>
      </c>
      <c r="M1037" t="s">
        <v>6123</v>
      </c>
      <c r="N1037" t="s">
        <v>8273</v>
      </c>
      <c r="O1037" t="s">
        <v>8277</v>
      </c>
      <c r="P1037" t="s">
        <v>2932</v>
      </c>
      <c r="Q1037" t="str">
        <f t="shared" si="16"/>
        <v>#FEF987</v>
      </c>
      <c r="R1037" t="s">
        <v>91</v>
      </c>
      <c r="S1037">
        <v>2</v>
      </c>
      <c r="T1037" s="80">
        <v>42894</v>
      </c>
      <c r="U1037" s="1" t="s">
        <v>2915</v>
      </c>
      <c r="V1037">
        <v>18509</v>
      </c>
      <c r="W1037">
        <v>43523</v>
      </c>
      <c r="X1037">
        <v>65896</v>
      </c>
      <c r="Y1037" s="87">
        <v>0.42526939778967399</v>
      </c>
      <c r="Z1037">
        <v>3425</v>
      </c>
      <c r="AA1037">
        <v>519</v>
      </c>
      <c r="AB1037" t="s">
        <v>2916</v>
      </c>
      <c r="AC1037">
        <v>7.8694023849458908E-2</v>
      </c>
      <c r="AD1037">
        <v>0.66048015054024523</v>
      </c>
      <c r="AE1037" s="82">
        <v>0.66434353673528079</v>
      </c>
      <c r="AF1037">
        <v>0.66223248350090069</v>
      </c>
      <c r="AG1037">
        <v>0.70134493081723537</v>
      </c>
      <c r="AH1037">
        <v>-6.7159831966744299E-2</v>
      </c>
      <c r="AI1037" t="s">
        <v>2933</v>
      </c>
      <c r="AJ1037">
        <v>18509</v>
      </c>
    </row>
    <row r="1038" spans="1:36" x14ac:dyDescent="0.2">
      <c r="A1038" t="s">
        <v>1605</v>
      </c>
      <c r="B1038" t="s">
        <v>1606</v>
      </c>
      <c r="C1038" t="s">
        <v>2930</v>
      </c>
      <c r="D1038" t="s">
        <v>85</v>
      </c>
      <c r="E1038" t="s">
        <v>35</v>
      </c>
      <c r="F1038" t="s">
        <v>36</v>
      </c>
      <c r="G1038" s="1">
        <v>42906</v>
      </c>
      <c r="H1038" s="1">
        <v>42894</v>
      </c>
      <c r="I1038" s="83">
        <v>1035</v>
      </c>
      <c r="J1038" s="1" t="s">
        <v>1606</v>
      </c>
      <c r="K1038" t="s">
        <v>587</v>
      </c>
      <c r="L1038" t="s">
        <v>3780</v>
      </c>
      <c r="M1038" t="s">
        <v>6124</v>
      </c>
      <c r="N1038" t="s">
        <v>8272</v>
      </c>
      <c r="O1038" t="s">
        <v>8275</v>
      </c>
      <c r="P1038" t="s">
        <v>42</v>
      </c>
      <c r="Q1038" t="str">
        <f t="shared" si="16"/>
        <v>#DC241f</v>
      </c>
      <c r="R1038" t="s">
        <v>43</v>
      </c>
      <c r="S1038">
        <v>2</v>
      </c>
      <c r="T1038" s="80">
        <v>42894</v>
      </c>
      <c r="U1038" s="1" t="s">
        <v>2920</v>
      </c>
      <c r="V1038">
        <v>15084</v>
      </c>
      <c r="W1038">
        <v>43523</v>
      </c>
      <c r="X1038">
        <v>65896</v>
      </c>
      <c r="Y1038" s="87">
        <v>0.34657537394021498</v>
      </c>
      <c r="Z1038">
        <v>3425</v>
      </c>
      <c r="AA1038">
        <v>519</v>
      </c>
      <c r="AB1038" t="s">
        <v>2916</v>
      </c>
      <c r="AC1038">
        <v>7.8694023849458908E-2</v>
      </c>
      <c r="AD1038">
        <v>0.66048015054024523</v>
      </c>
      <c r="AE1038" s="82">
        <v>0.66434353673528079</v>
      </c>
      <c r="AF1038">
        <v>0.66223248350090069</v>
      </c>
      <c r="AG1038">
        <v>0.70134493081723537</v>
      </c>
      <c r="AH1038">
        <v>4.7524640223211498E-2</v>
      </c>
      <c r="AI1038" t="s">
        <v>2933</v>
      </c>
      <c r="AJ1038">
        <v>15084</v>
      </c>
    </row>
    <row r="1039" spans="1:36" x14ac:dyDescent="0.2">
      <c r="A1039" t="s">
        <v>1605</v>
      </c>
      <c r="B1039" t="s">
        <v>1606</v>
      </c>
      <c r="C1039" t="s">
        <v>2930</v>
      </c>
      <c r="D1039" t="s">
        <v>85</v>
      </c>
      <c r="E1039" t="s">
        <v>35</v>
      </c>
      <c r="F1039" t="s">
        <v>36</v>
      </c>
      <c r="G1039" s="1">
        <v>42906</v>
      </c>
      <c r="H1039" s="1">
        <v>42894</v>
      </c>
      <c r="I1039" s="83">
        <v>1035</v>
      </c>
      <c r="J1039" s="1" t="s">
        <v>1606</v>
      </c>
      <c r="K1039" t="s">
        <v>1730</v>
      </c>
      <c r="L1039" t="s">
        <v>3781</v>
      </c>
      <c r="M1039" t="s">
        <v>1731</v>
      </c>
      <c r="N1039" t="s">
        <v>8272</v>
      </c>
      <c r="O1039" t="s">
        <v>8275</v>
      </c>
      <c r="P1039" t="s">
        <v>39</v>
      </c>
      <c r="Q1039" t="str">
        <f t="shared" si="16"/>
        <v>#0087DC</v>
      </c>
      <c r="R1039" t="s">
        <v>40</v>
      </c>
      <c r="S1039">
        <v>2</v>
      </c>
      <c r="T1039" s="80">
        <v>42894</v>
      </c>
      <c r="U1039" s="1" t="s">
        <v>2920</v>
      </c>
      <c r="V1039">
        <v>8081</v>
      </c>
      <c r="W1039">
        <v>43523</v>
      </c>
      <c r="X1039">
        <v>65896</v>
      </c>
      <c r="Y1039" s="87">
        <v>0.185671943570066</v>
      </c>
      <c r="Z1039">
        <v>3425</v>
      </c>
      <c r="AA1039">
        <v>519</v>
      </c>
      <c r="AB1039" t="s">
        <v>2916</v>
      </c>
      <c r="AC1039">
        <v>7.8694023849458908E-2</v>
      </c>
      <c r="AD1039">
        <v>0.66048015054024523</v>
      </c>
      <c r="AE1039" s="82">
        <v>0.66434353673528079</v>
      </c>
      <c r="AF1039">
        <v>0.66223248350090069</v>
      </c>
      <c r="AG1039">
        <v>0.70134493081723537</v>
      </c>
      <c r="AH1039">
        <v>8.6498038836476804E-2</v>
      </c>
      <c r="AI1039" t="s">
        <v>2933</v>
      </c>
      <c r="AJ1039">
        <v>8081</v>
      </c>
    </row>
    <row r="1040" spans="1:36" x14ac:dyDescent="0.2">
      <c r="A1040" t="s">
        <v>1605</v>
      </c>
      <c r="B1040" t="s">
        <v>1606</v>
      </c>
      <c r="C1040" t="s">
        <v>2930</v>
      </c>
      <c r="D1040" t="s">
        <v>85</v>
      </c>
      <c r="E1040" t="s">
        <v>35</v>
      </c>
      <c r="F1040" t="s">
        <v>36</v>
      </c>
      <c r="G1040" s="1">
        <v>42906</v>
      </c>
      <c r="H1040" s="1">
        <v>42894</v>
      </c>
      <c r="I1040" s="83">
        <v>1035</v>
      </c>
      <c r="J1040" s="1" t="s">
        <v>1606</v>
      </c>
      <c r="K1040" t="s">
        <v>56</v>
      </c>
      <c r="L1040" t="s">
        <v>3782</v>
      </c>
      <c r="M1040" t="s">
        <v>6125</v>
      </c>
      <c r="N1040" t="s">
        <v>8273</v>
      </c>
      <c r="O1040" t="s">
        <v>8275</v>
      </c>
      <c r="P1040" t="s">
        <v>52</v>
      </c>
      <c r="Q1040" t="str">
        <f t="shared" si="16"/>
        <v>#FAA61A</v>
      </c>
      <c r="R1040" t="s">
        <v>53</v>
      </c>
      <c r="S1040">
        <v>2</v>
      </c>
      <c r="T1040" s="80">
        <v>42894</v>
      </c>
      <c r="U1040" s="1" t="s">
        <v>2920</v>
      </c>
      <c r="V1040">
        <v>1849</v>
      </c>
      <c r="W1040">
        <v>43523</v>
      </c>
      <c r="X1040">
        <v>65896</v>
      </c>
      <c r="Y1040" s="87">
        <v>4.24832847000437E-2</v>
      </c>
      <c r="Z1040">
        <v>3425</v>
      </c>
      <c r="AA1040">
        <v>519</v>
      </c>
      <c r="AB1040" t="s">
        <v>2916</v>
      </c>
      <c r="AC1040">
        <v>7.8694023849458908E-2</v>
      </c>
      <c r="AD1040">
        <v>0.66048015054024523</v>
      </c>
      <c r="AE1040" s="82">
        <v>0.66434353673528079</v>
      </c>
      <c r="AF1040">
        <v>0.66223248350090069</v>
      </c>
      <c r="AG1040">
        <v>0.70134493081723537</v>
      </c>
      <c r="AH1040">
        <v>1.4345078324881799E-2</v>
      </c>
      <c r="AI1040" t="s">
        <v>2933</v>
      </c>
      <c r="AJ1040">
        <v>1849</v>
      </c>
    </row>
    <row r="1041" spans="1:36" x14ac:dyDescent="0.2">
      <c r="A1041" t="s">
        <v>1610</v>
      </c>
      <c r="B1041" t="s">
        <v>1611</v>
      </c>
      <c r="C1041" t="s">
        <v>2930</v>
      </c>
      <c r="D1041" t="s">
        <v>85</v>
      </c>
      <c r="E1041" t="s">
        <v>35</v>
      </c>
      <c r="F1041" t="s">
        <v>36</v>
      </c>
      <c r="G1041" s="1">
        <v>42906</v>
      </c>
      <c r="H1041" s="1">
        <v>42894</v>
      </c>
      <c r="I1041" s="83">
        <v>1041</v>
      </c>
      <c r="J1041" s="1" t="s">
        <v>1611</v>
      </c>
      <c r="K1041" t="s">
        <v>1814</v>
      </c>
      <c r="L1041" t="s">
        <v>3783</v>
      </c>
      <c r="M1041" t="s">
        <v>6126</v>
      </c>
      <c r="N1041" t="s">
        <v>8272</v>
      </c>
      <c r="O1041" t="s">
        <v>8277</v>
      </c>
      <c r="P1041" t="s">
        <v>2932</v>
      </c>
      <c r="Q1041" t="str">
        <f t="shared" si="16"/>
        <v>#FEF987</v>
      </c>
      <c r="R1041" t="s">
        <v>91</v>
      </c>
      <c r="S1041">
        <v>2</v>
      </c>
      <c r="T1041" s="80">
        <v>42894</v>
      </c>
      <c r="U1041" s="1" t="s">
        <v>2915</v>
      </c>
      <c r="V1041">
        <v>19243</v>
      </c>
      <c r="W1041">
        <v>56552</v>
      </c>
      <c r="X1041">
        <v>79473</v>
      </c>
      <c r="Y1041" s="87">
        <v>0.34027090111755498</v>
      </c>
      <c r="Z1041">
        <v>1625</v>
      </c>
      <c r="AA1041">
        <v>578</v>
      </c>
      <c r="AB1041" t="s">
        <v>2916</v>
      </c>
      <c r="AC1041">
        <v>2.8734615928702786E-2</v>
      </c>
      <c r="AD1041">
        <v>0.71158758320435866</v>
      </c>
      <c r="AE1041" s="82">
        <v>0.66434353673528079</v>
      </c>
      <c r="AF1041">
        <v>0.66223248350090069</v>
      </c>
      <c r="AG1041">
        <v>0.71694475342973674</v>
      </c>
      <c r="AH1041">
        <v>-6.9017472899821394E-2</v>
      </c>
      <c r="AI1041" t="s">
        <v>2933</v>
      </c>
      <c r="AJ1041">
        <v>19243</v>
      </c>
    </row>
    <row r="1042" spans="1:36" x14ac:dyDescent="0.2">
      <c r="A1042" t="s">
        <v>1610</v>
      </c>
      <c r="B1042" t="s">
        <v>1611</v>
      </c>
      <c r="C1042" t="s">
        <v>2930</v>
      </c>
      <c r="D1042" t="s">
        <v>85</v>
      </c>
      <c r="E1042" t="s">
        <v>35</v>
      </c>
      <c r="F1042" t="s">
        <v>36</v>
      </c>
      <c r="G1042" s="1">
        <v>42906</v>
      </c>
      <c r="H1042" s="1">
        <v>42894</v>
      </c>
      <c r="I1042" s="83">
        <v>1041</v>
      </c>
      <c r="J1042" s="1" t="s">
        <v>1611</v>
      </c>
      <c r="K1042" t="s">
        <v>3784</v>
      </c>
      <c r="L1042" t="s">
        <v>809</v>
      </c>
      <c r="M1042" t="s">
        <v>6127</v>
      </c>
      <c r="N1042" t="s">
        <v>8273</v>
      </c>
      <c r="O1042" t="s">
        <v>8275</v>
      </c>
      <c r="P1042" t="s">
        <v>3066</v>
      </c>
      <c r="Q1042" t="str">
        <f t="shared" si="16"/>
        <v>#DC241f</v>
      </c>
      <c r="R1042" t="s">
        <v>43</v>
      </c>
      <c r="S1042">
        <v>2</v>
      </c>
      <c r="T1042" s="80">
        <v>42894</v>
      </c>
      <c r="U1042" s="1" t="s">
        <v>2920</v>
      </c>
      <c r="V1042">
        <v>17618</v>
      </c>
      <c r="W1042">
        <v>56552</v>
      </c>
      <c r="X1042">
        <v>79473</v>
      </c>
      <c r="Y1042" s="87">
        <v>0.31153628518885201</v>
      </c>
      <c r="Z1042">
        <v>1625</v>
      </c>
      <c r="AA1042">
        <v>578</v>
      </c>
      <c r="AB1042" t="s">
        <v>2916</v>
      </c>
      <c r="AC1042">
        <v>2.8734615928702786E-2</v>
      </c>
      <c r="AD1042">
        <v>0.71158758320435866</v>
      </c>
      <c r="AE1042" s="82">
        <v>0.66434353673528079</v>
      </c>
      <c r="AF1042">
        <v>0.66223248350090069</v>
      </c>
      <c r="AG1042">
        <v>0.71694475342973674</v>
      </c>
      <c r="AH1042">
        <v>-1.2653973376954E-3</v>
      </c>
      <c r="AI1042" t="s">
        <v>2933</v>
      </c>
      <c r="AJ1042">
        <v>17618</v>
      </c>
    </row>
    <row r="1043" spans="1:36" x14ac:dyDescent="0.2">
      <c r="A1043" t="s">
        <v>1610</v>
      </c>
      <c r="B1043" t="s">
        <v>1611</v>
      </c>
      <c r="C1043" t="s">
        <v>2930</v>
      </c>
      <c r="D1043" t="s">
        <v>85</v>
      </c>
      <c r="E1043" t="s">
        <v>35</v>
      </c>
      <c r="F1043" t="s">
        <v>36</v>
      </c>
      <c r="G1043" s="1">
        <v>42906</v>
      </c>
      <c r="H1043" s="1">
        <v>42894</v>
      </c>
      <c r="I1043" s="83">
        <v>1041</v>
      </c>
      <c r="J1043" s="1" t="s">
        <v>1611</v>
      </c>
      <c r="K1043" t="s">
        <v>3785</v>
      </c>
      <c r="L1043" t="s">
        <v>3391</v>
      </c>
      <c r="M1043" t="s">
        <v>1613</v>
      </c>
      <c r="N1043" t="s">
        <v>8273</v>
      </c>
      <c r="O1043" t="s">
        <v>8275</v>
      </c>
      <c r="P1043" t="s">
        <v>39</v>
      </c>
      <c r="Q1043" t="str">
        <f t="shared" si="16"/>
        <v>#0087DC</v>
      </c>
      <c r="R1043" t="s">
        <v>40</v>
      </c>
      <c r="S1043">
        <v>2</v>
      </c>
      <c r="T1043" s="80">
        <v>42894</v>
      </c>
      <c r="U1043" s="1" t="s">
        <v>2920</v>
      </c>
      <c r="V1043">
        <v>15385</v>
      </c>
      <c r="W1043">
        <v>56552</v>
      </c>
      <c r="X1043">
        <v>79473</v>
      </c>
      <c r="Y1043" s="87">
        <v>0.27205050219267202</v>
      </c>
      <c r="Z1043">
        <v>1625</v>
      </c>
      <c r="AA1043">
        <v>578</v>
      </c>
      <c r="AB1043" t="s">
        <v>2916</v>
      </c>
      <c r="AC1043">
        <v>2.8734615928702786E-2</v>
      </c>
      <c r="AD1043">
        <v>0.71158758320435866</v>
      </c>
      <c r="AE1043" s="82">
        <v>0.66434353673528079</v>
      </c>
      <c r="AF1043">
        <v>0.66223248350090069</v>
      </c>
      <c r="AG1043">
        <v>0.71694475342973674</v>
      </c>
      <c r="AH1043">
        <v>0.11038314596594399</v>
      </c>
      <c r="AI1043" t="s">
        <v>2933</v>
      </c>
      <c r="AJ1043">
        <v>15385</v>
      </c>
    </row>
    <row r="1044" spans="1:36" x14ac:dyDescent="0.2">
      <c r="A1044" t="s">
        <v>1610</v>
      </c>
      <c r="B1044" t="s">
        <v>1611</v>
      </c>
      <c r="C1044" t="s">
        <v>2930</v>
      </c>
      <c r="D1044" t="s">
        <v>85</v>
      </c>
      <c r="E1044" t="s">
        <v>35</v>
      </c>
      <c r="F1044" t="s">
        <v>36</v>
      </c>
      <c r="G1044" s="1">
        <v>42906</v>
      </c>
      <c r="H1044" s="1">
        <v>42894</v>
      </c>
      <c r="I1044" s="83">
        <v>1041</v>
      </c>
      <c r="J1044" s="1" t="s">
        <v>1611</v>
      </c>
      <c r="K1044" t="s">
        <v>3786</v>
      </c>
      <c r="L1044" t="s">
        <v>595</v>
      </c>
      <c r="M1044" t="s">
        <v>6128</v>
      </c>
      <c r="N1044" t="s">
        <v>8273</v>
      </c>
      <c r="O1044" t="s">
        <v>8275</v>
      </c>
      <c r="P1044" t="s">
        <v>52</v>
      </c>
      <c r="Q1044" t="str">
        <f t="shared" si="16"/>
        <v>#FAA61A</v>
      </c>
      <c r="R1044" t="s">
        <v>53</v>
      </c>
      <c r="S1044">
        <v>2</v>
      </c>
      <c r="T1044" s="80">
        <v>42894</v>
      </c>
      <c r="U1044" s="1" t="s">
        <v>2920</v>
      </c>
      <c r="V1044">
        <v>2579</v>
      </c>
      <c r="W1044">
        <v>56552</v>
      </c>
      <c r="X1044">
        <v>79473</v>
      </c>
      <c r="Y1044" s="87">
        <v>4.5604045833922802E-2</v>
      </c>
      <c r="Z1044">
        <v>1625</v>
      </c>
      <c r="AA1044">
        <v>578</v>
      </c>
      <c r="AB1044" t="s">
        <v>2916</v>
      </c>
      <c r="AC1044">
        <v>2.8734615928702786E-2</v>
      </c>
      <c r="AD1044">
        <v>0.71158758320435866</v>
      </c>
      <c r="AE1044" s="82">
        <v>0.66434353673528079</v>
      </c>
      <c r="AF1044">
        <v>0.66223248350090069</v>
      </c>
      <c r="AG1044">
        <v>0.71694475342973674</v>
      </c>
      <c r="AH1044">
        <v>1.9651583806020001E-4</v>
      </c>
      <c r="AI1044" t="s">
        <v>2933</v>
      </c>
      <c r="AJ1044">
        <v>2579</v>
      </c>
    </row>
    <row r="1045" spans="1:36" x14ac:dyDescent="0.2">
      <c r="A1045" t="s">
        <v>1610</v>
      </c>
      <c r="B1045" t="s">
        <v>1611</v>
      </c>
      <c r="C1045" t="s">
        <v>2930</v>
      </c>
      <c r="D1045" t="s">
        <v>85</v>
      </c>
      <c r="E1045" t="s">
        <v>35</v>
      </c>
      <c r="F1045" t="s">
        <v>36</v>
      </c>
      <c r="G1045" s="1">
        <v>42906</v>
      </c>
      <c r="H1045" s="1">
        <v>42894</v>
      </c>
      <c r="I1045" s="83">
        <v>1041</v>
      </c>
      <c r="J1045" s="1" t="s">
        <v>1611</v>
      </c>
      <c r="K1045" t="s">
        <v>41</v>
      </c>
      <c r="L1045" t="s">
        <v>3787</v>
      </c>
      <c r="M1045" t="s">
        <v>6129</v>
      </c>
      <c r="N1045" t="s">
        <v>8272</v>
      </c>
      <c r="O1045" t="s">
        <v>8275</v>
      </c>
      <c r="P1045" t="s">
        <v>54</v>
      </c>
      <c r="Q1045" t="str">
        <f t="shared" si="16"/>
        <v>#528D6B</v>
      </c>
      <c r="R1045" t="s">
        <v>54</v>
      </c>
      <c r="S1045">
        <v>2</v>
      </c>
      <c r="T1045" s="80">
        <v>42894</v>
      </c>
      <c r="U1045" s="1" t="s">
        <v>2920</v>
      </c>
      <c r="V1045">
        <v>1727</v>
      </c>
      <c r="W1045">
        <v>56552</v>
      </c>
      <c r="X1045">
        <v>79473</v>
      </c>
      <c r="Y1045" s="87">
        <v>3.0538265666996699E-2</v>
      </c>
      <c r="Z1045">
        <v>1625</v>
      </c>
      <c r="AA1045">
        <v>578</v>
      </c>
      <c r="AB1045" t="s">
        <v>2916</v>
      </c>
      <c r="AC1045">
        <v>2.8734615928702786E-2</v>
      </c>
      <c r="AD1045">
        <v>0.71158758320435866</v>
      </c>
      <c r="AE1045" s="82">
        <v>0.66434353673528079</v>
      </c>
      <c r="AF1045">
        <v>0.66223248350090069</v>
      </c>
      <c r="AG1045">
        <v>0.71694475342973674</v>
      </c>
      <c r="AH1045">
        <v>-2.35921990964842E-2</v>
      </c>
      <c r="AI1045" t="s">
        <v>2933</v>
      </c>
      <c r="AJ1045">
        <v>1727</v>
      </c>
    </row>
    <row r="1046" spans="1:36" x14ac:dyDescent="0.2">
      <c r="A1046" t="s">
        <v>1614</v>
      </c>
      <c r="B1046" t="s">
        <v>1615</v>
      </c>
      <c r="C1046" t="s">
        <v>2930</v>
      </c>
      <c r="D1046" t="s">
        <v>85</v>
      </c>
      <c r="E1046" t="s">
        <v>35</v>
      </c>
      <c r="F1046" t="s">
        <v>36</v>
      </c>
      <c r="G1046" s="1">
        <v>42906</v>
      </c>
      <c r="H1046" s="1">
        <v>42894</v>
      </c>
      <c r="I1046" s="83">
        <v>1047</v>
      </c>
      <c r="J1046" s="1" t="s">
        <v>1615</v>
      </c>
      <c r="K1046" t="s">
        <v>525</v>
      </c>
      <c r="L1046" t="s">
        <v>2960</v>
      </c>
      <c r="M1046" t="s">
        <v>1616</v>
      </c>
      <c r="N1046" t="s">
        <v>8273</v>
      </c>
      <c r="O1046" t="s">
        <v>8277</v>
      </c>
      <c r="P1046" t="s">
        <v>42</v>
      </c>
      <c r="Q1046" t="str">
        <f t="shared" si="16"/>
        <v>#DC241f</v>
      </c>
      <c r="R1046" t="s">
        <v>43</v>
      </c>
      <c r="S1046">
        <v>2</v>
      </c>
      <c r="T1046" s="80">
        <v>42894</v>
      </c>
      <c r="U1046" s="1" t="s">
        <v>2915</v>
      </c>
      <c r="V1046">
        <v>26269</v>
      </c>
      <c r="W1046">
        <v>47840</v>
      </c>
      <c r="X1046">
        <v>64553</v>
      </c>
      <c r="Y1046" s="87">
        <v>0.549101170568561</v>
      </c>
      <c r="Z1046">
        <v>15514</v>
      </c>
      <c r="AA1046">
        <v>222</v>
      </c>
      <c r="AB1046" t="s">
        <v>2916</v>
      </c>
      <c r="AC1046">
        <v>0.32428929765886289</v>
      </c>
      <c r="AD1046">
        <v>0.7410964633711834</v>
      </c>
      <c r="AE1046" s="82">
        <v>0.66434353673528079</v>
      </c>
      <c r="AF1046">
        <v>0.66223248350090069</v>
      </c>
      <c r="AG1046">
        <v>0.7490159724016352</v>
      </c>
      <c r="AH1046">
        <v>0.15765126593032699</v>
      </c>
      <c r="AI1046" t="s">
        <v>2917</v>
      </c>
      <c r="AJ1046">
        <v>26269</v>
      </c>
    </row>
    <row r="1047" spans="1:36" x14ac:dyDescent="0.2">
      <c r="A1047" t="s">
        <v>1614</v>
      </c>
      <c r="B1047" t="s">
        <v>1615</v>
      </c>
      <c r="C1047" t="s">
        <v>2930</v>
      </c>
      <c r="D1047" t="s">
        <v>85</v>
      </c>
      <c r="E1047" t="s">
        <v>35</v>
      </c>
      <c r="F1047" t="s">
        <v>36</v>
      </c>
      <c r="G1047" s="1">
        <v>42906</v>
      </c>
      <c r="H1047" s="1">
        <v>42894</v>
      </c>
      <c r="I1047" s="83">
        <v>1047</v>
      </c>
      <c r="J1047" s="1" t="s">
        <v>1615</v>
      </c>
      <c r="K1047" t="s">
        <v>3788</v>
      </c>
      <c r="L1047" t="s">
        <v>3789</v>
      </c>
      <c r="M1047" t="s">
        <v>6130</v>
      </c>
      <c r="N1047" t="s">
        <v>8273</v>
      </c>
      <c r="O1047" t="s">
        <v>8275</v>
      </c>
      <c r="P1047" t="s">
        <v>2932</v>
      </c>
      <c r="Q1047" t="str">
        <f t="shared" si="16"/>
        <v>#FEF987</v>
      </c>
      <c r="R1047" t="s">
        <v>91</v>
      </c>
      <c r="S1047">
        <v>2</v>
      </c>
      <c r="T1047" s="80">
        <v>42894</v>
      </c>
      <c r="U1047" s="1" t="s">
        <v>2920</v>
      </c>
      <c r="V1047">
        <v>10755</v>
      </c>
      <c r="W1047">
        <v>47840</v>
      </c>
      <c r="X1047">
        <v>64553</v>
      </c>
      <c r="Y1047" s="87">
        <v>0.22481187290969901</v>
      </c>
      <c r="Z1047">
        <v>15514</v>
      </c>
      <c r="AA1047">
        <v>222</v>
      </c>
      <c r="AB1047" t="s">
        <v>2916</v>
      </c>
      <c r="AC1047">
        <v>0.32428929765886289</v>
      </c>
      <c r="AD1047">
        <v>0.7410964633711834</v>
      </c>
      <c r="AE1047" s="82">
        <v>0.66434353673528079</v>
      </c>
      <c r="AF1047">
        <v>0.66223248350090069</v>
      </c>
      <c r="AG1047">
        <v>0.7490159724016352</v>
      </c>
      <c r="AH1047">
        <v>-0.11313399407078201</v>
      </c>
      <c r="AI1047" t="s">
        <v>2917</v>
      </c>
      <c r="AJ1047">
        <v>10755</v>
      </c>
    </row>
    <row r="1048" spans="1:36" x14ac:dyDescent="0.2">
      <c r="A1048" t="s">
        <v>1614</v>
      </c>
      <c r="B1048" t="s">
        <v>1615</v>
      </c>
      <c r="C1048" t="s">
        <v>2930</v>
      </c>
      <c r="D1048" t="s">
        <v>85</v>
      </c>
      <c r="E1048" t="s">
        <v>35</v>
      </c>
      <c r="F1048" t="s">
        <v>36</v>
      </c>
      <c r="G1048" s="1">
        <v>42906</v>
      </c>
      <c r="H1048" s="1">
        <v>42894</v>
      </c>
      <c r="I1048" s="83">
        <v>1047</v>
      </c>
      <c r="J1048" s="1" t="s">
        <v>1615</v>
      </c>
      <c r="K1048" t="s">
        <v>198</v>
      </c>
      <c r="L1048" t="s">
        <v>3062</v>
      </c>
      <c r="M1048" t="s">
        <v>6131</v>
      </c>
      <c r="N1048" t="s">
        <v>8272</v>
      </c>
      <c r="O1048" t="s">
        <v>8275</v>
      </c>
      <c r="P1048" t="s">
        <v>39</v>
      </c>
      <c r="Q1048" t="str">
        <f t="shared" si="16"/>
        <v>#0087DC</v>
      </c>
      <c r="R1048" t="s">
        <v>40</v>
      </c>
      <c r="S1048">
        <v>2</v>
      </c>
      <c r="T1048" s="80">
        <v>42894</v>
      </c>
      <c r="U1048" s="1" t="s">
        <v>2920</v>
      </c>
      <c r="V1048">
        <v>9428</v>
      </c>
      <c r="W1048">
        <v>47840</v>
      </c>
      <c r="X1048">
        <v>64553</v>
      </c>
      <c r="Y1048" s="87">
        <v>0.19707357859531699</v>
      </c>
      <c r="Z1048">
        <v>15514</v>
      </c>
      <c r="AA1048">
        <v>222</v>
      </c>
      <c r="AB1048" t="s">
        <v>2916</v>
      </c>
      <c r="AC1048">
        <v>0.32428929765886289</v>
      </c>
      <c r="AD1048">
        <v>0.7410964633711834</v>
      </c>
      <c r="AE1048" s="82">
        <v>0.66434353673528079</v>
      </c>
      <c r="AF1048">
        <v>0.66223248350090069</v>
      </c>
      <c r="AG1048">
        <v>0.7490159724016352</v>
      </c>
      <c r="AH1048">
        <v>2.2054303344739401E-2</v>
      </c>
      <c r="AI1048" t="s">
        <v>2917</v>
      </c>
      <c r="AJ1048">
        <v>9428</v>
      </c>
    </row>
    <row r="1049" spans="1:36" x14ac:dyDescent="0.2">
      <c r="A1049" t="s">
        <v>1614</v>
      </c>
      <c r="B1049" t="s">
        <v>1615</v>
      </c>
      <c r="C1049" t="s">
        <v>2930</v>
      </c>
      <c r="D1049" t="s">
        <v>85</v>
      </c>
      <c r="E1049" t="s">
        <v>35</v>
      </c>
      <c r="F1049" t="s">
        <v>36</v>
      </c>
      <c r="G1049" s="1">
        <v>42906</v>
      </c>
      <c r="H1049" s="1">
        <v>42894</v>
      </c>
      <c r="I1049" s="83">
        <v>1047</v>
      </c>
      <c r="J1049" s="1" t="s">
        <v>1615</v>
      </c>
      <c r="K1049" t="s">
        <v>3790</v>
      </c>
      <c r="L1049" t="s">
        <v>2956</v>
      </c>
      <c r="M1049" t="s">
        <v>6132</v>
      </c>
      <c r="N1049" t="s">
        <v>8273</v>
      </c>
      <c r="O1049" t="s">
        <v>8275</v>
      </c>
      <c r="P1049" t="s">
        <v>52</v>
      </c>
      <c r="Q1049" t="str">
        <f t="shared" si="16"/>
        <v>#FAA61A</v>
      </c>
      <c r="R1049" t="s">
        <v>53</v>
      </c>
      <c r="S1049">
        <v>2</v>
      </c>
      <c r="T1049" s="80">
        <v>42894</v>
      </c>
      <c r="U1049" s="1" t="s">
        <v>2920</v>
      </c>
      <c r="V1049">
        <v>1388</v>
      </c>
      <c r="W1049">
        <v>47840</v>
      </c>
      <c r="X1049">
        <v>64553</v>
      </c>
      <c r="Y1049" s="87">
        <v>2.9013377926421401E-2</v>
      </c>
      <c r="Z1049">
        <v>15514</v>
      </c>
      <c r="AA1049">
        <v>222</v>
      </c>
      <c r="AB1049" t="s">
        <v>2916</v>
      </c>
      <c r="AC1049">
        <v>0.32428929765886289</v>
      </c>
      <c r="AD1049">
        <v>0.7410964633711834</v>
      </c>
      <c r="AE1049" s="82">
        <v>0.66434353673528079</v>
      </c>
      <c r="AF1049">
        <v>0.66223248350090069</v>
      </c>
      <c r="AG1049">
        <v>0.7490159724016352</v>
      </c>
      <c r="AH1049">
        <v>-7.9748134463821993E-3</v>
      </c>
      <c r="AI1049" t="s">
        <v>2917</v>
      </c>
      <c r="AJ1049">
        <v>1388</v>
      </c>
    </row>
    <row r="1050" spans="1:36" x14ac:dyDescent="0.2">
      <c r="A1050" t="s">
        <v>1617</v>
      </c>
      <c r="B1050" t="s">
        <v>1618</v>
      </c>
      <c r="C1050" t="s">
        <v>2930</v>
      </c>
      <c r="D1050" t="s">
        <v>85</v>
      </c>
      <c r="E1050" t="s">
        <v>35</v>
      </c>
      <c r="F1050" t="s">
        <v>36</v>
      </c>
      <c r="G1050" s="1">
        <v>42906</v>
      </c>
      <c r="H1050" s="1">
        <v>42894</v>
      </c>
      <c r="I1050" s="83">
        <v>1048</v>
      </c>
      <c r="J1050" s="1" t="s">
        <v>1618</v>
      </c>
      <c r="K1050" t="s">
        <v>3791</v>
      </c>
      <c r="L1050" t="s">
        <v>3792</v>
      </c>
      <c r="M1050" t="s">
        <v>6133</v>
      </c>
      <c r="N1050" t="s">
        <v>8272</v>
      </c>
      <c r="O1050" t="s">
        <v>8277</v>
      </c>
      <c r="P1050" t="s">
        <v>2932</v>
      </c>
      <c r="Q1050" t="str">
        <f t="shared" si="16"/>
        <v>#FEF987</v>
      </c>
      <c r="R1050" t="s">
        <v>91</v>
      </c>
      <c r="S1050">
        <v>2</v>
      </c>
      <c r="T1050" s="80">
        <v>42894</v>
      </c>
      <c r="U1050" s="1" t="s">
        <v>2915</v>
      </c>
      <c r="V1050">
        <v>17575</v>
      </c>
      <c r="W1050">
        <v>49390</v>
      </c>
      <c r="X1050">
        <v>71178</v>
      </c>
      <c r="Y1050" s="87">
        <v>0.35584126341364603</v>
      </c>
      <c r="Z1050">
        <v>1097</v>
      </c>
      <c r="AA1050">
        <v>594</v>
      </c>
      <c r="AB1050" t="s">
        <v>2916</v>
      </c>
      <c r="AC1050">
        <v>2.22109738813525E-2</v>
      </c>
      <c r="AD1050">
        <v>0.69389418078619802</v>
      </c>
      <c r="AE1050" s="82">
        <v>0.66434353673528079</v>
      </c>
      <c r="AF1050">
        <v>0.66223248350090069</v>
      </c>
      <c r="AG1050">
        <v>0.71521434808521256</v>
      </c>
      <c r="AH1050">
        <v>-7.3754488688985195E-2</v>
      </c>
      <c r="AI1050" t="s">
        <v>2933</v>
      </c>
      <c r="AJ1050">
        <v>17575</v>
      </c>
    </row>
    <row r="1051" spans="1:36" x14ac:dyDescent="0.2">
      <c r="A1051" t="s">
        <v>1617</v>
      </c>
      <c r="B1051" t="s">
        <v>1618</v>
      </c>
      <c r="C1051" t="s">
        <v>2930</v>
      </c>
      <c r="D1051" t="s">
        <v>85</v>
      </c>
      <c r="E1051" t="s">
        <v>35</v>
      </c>
      <c r="F1051" t="s">
        <v>36</v>
      </c>
      <c r="G1051" s="1">
        <v>42906</v>
      </c>
      <c r="H1051" s="1">
        <v>42894</v>
      </c>
      <c r="I1051" s="83">
        <v>1048</v>
      </c>
      <c r="J1051" s="1" t="s">
        <v>1618</v>
      </c>
      <c r="K1051" t="s">
        <v>1239</v>
      </c>
      <c r="L1051" t="s">
        <v>283</v>
      </c>
      <c r="M1051" t="s">
        <v>1824</v>
      </c>
      <c r="N1051" t="s">
        <v>8273</v>
      </c>
      <c r="O1051" t="s">
        <v>8275</v>
      </c>
      <c r="P1051" t="s">
        <v>39</v>
      </c>
      <c r="Q1051" t="str">
        <f t="shared" si="16"/>
        <v>#0087DC</v>
      </c>
      <c r="R1051" t="s">
        <v>40</v>
      </c>
      <c r="S1051">
        <v>2</v>
      </c>
      <c r="T1051" s="80">
        <v>42894</v>
      </c>
      <c r="U1051" s="1" t="s">
        <v>2920</v>
      </c>
      <c r="V1051">
        <v>16478</v>
      </c>
      <c r="W1051">
        <v>49390</v>
      </c>
      <c r="X1051">
        <v>71178</v>
      </c>
      <c r="Y1051" s="87">
        <v>0.33363028953229401</v>
      </c>
      <c r="Z1051">
        <v>1097</v>
      </c>
      <c r="AA1051">
        <v>594</v>
      </c>
      <c r="AB1051" t="s">
        <v>2916</v>
      </c>
      <c r="AC1051">
        <v>2.22109738813525E-2</v>
      </c>
      <c r="AD1051">
        <v>0.69389418078619802</v>
      </c>
      <c r="AE1051" s="82">
        <v>0.66434353673528079</v>
      </c>
      <c r="AF1051">
        <v>0.66223248350090069</v>
      </c>
      <c r="AG1051">
        <v>0.71521434808521256</v>
      </c>
      <c r="AH1051">
        <v>0.131235033534464</v>
      </c>
      <c r="AI1051" t="s">
        <v>2933</v>
      </c>
      <c r="AJ1051">
        <v>16478</v>
      </c>
    </row>
    <row r="1052" spans="1:36" x14ac:dyDescent="0.2">
      <c r="A1052" t="s">
        <v>1617</v>
      </c>
      <c r="B1052" t="s">
        <v>1618</v>
      </c>
      <c r="C1052" t="s">
        <v>2930</v>
      </c>
      <c r="D1052" t="s">
        <v>85</v>
      </c>
      <c r="E1052" t="s">
        <v>35</v>
      </c>
      <c r="F1052" t="s">
        <v>36</v>
      </c>
      <c r="G1052" s="1">
        <v>42906</v>
      </c>
      <c r="H1052" s="1">
        <v>42894</v>
      </c>
      <c r="I1052" s="83">
        <v>1048</v>
      </c>
      <c r="J1052" s="1" t="s">
        <v>1618</v>
      </c>
      <c r="K1052" t="s">
        <v>354</v>
      </c>
      <c r="L1052" t="s">
        <v>3793</v>
      </c>
      <c r="M1052" t="s">
        <v>6134</v>
      </c>
      <c r="N1052" t="s">
        <v>8273</v>
      </c>
      <c r="O1052" t="s">
        <v>8275</v>
      </c>
      <c r="P1052" t="s">
        <v>42</v>
      </c>
      <c r="Q1052" t="str">
        <f t="shared" si="16"/>
        <v>#DC241f</v>
      </c>
      <c r="R1052" t="s">
        <v>43</v>
      </c>
      <c r="S1052">
        <v>2</v>
      </c>
      <c r="T1052" s="80">
        <v>42894</v>
      </c>
      <c r="U1052" s="1" t="s">
        <v>2920</v>
      </c>
      <c r="V1052">
        <v>13213</v>
      </c>
      <c r="W1052">
        <v>49390</v>
      </c>
      <c r="X1052">
        <v>71178</v>
      </c>
      <c r="Y1052" s="87">
        <v>0.26752379024093897</v>
      </c>
      <c r="Z1052">
        <v>1097</v>
      </c>
      <c r="AA1052">
        <v>594</v>
      </c>
      <c r="AB1052" t="s">
        <v>2916</v>
      </c>
      <c r="AC1052">
        <v>2.22109738813525E-2</v>
      </c>
      <c r="AD1052">
        <v>0.69389418078619802</v>
      </c>
      <c r="AE1052" s="82">
        <v>0.66434353673528079</v>
      </c>
      <c r="AF1052">
        <v>0.66223248350090069</v>
      </c>
      <c r="AG1052">
        <v>0.71521434808521256</v>
      </c>
      <c r="AH1052">
        <v>-4.4230335255811999E-3</v>
      </c>
      <c r="AI1052" t="s">
        <v>2933</v>
      </c>
      <c r="AJ1052">
        <v>13213</v>
      </c>
    </row>
    <row r="1053" spans="1:36" x14ac:dyDescent="0.2">
      <c r="A1053" t="s">
        <v>1617</v>
      </c>
      <c r="B1053" t="s">
        <v>1618</v>
      </c>
      <c r="C1053" t="s">
        <v>2930</v>
      </c>
      <c r="D1053" t="s">
        <v>85</v>
      </c>
      <c r="E1053" t="s">
        <v>35</v>
      </c>
      <c r="F1053" t="s">
        <v>36</v>
      </c>
      <c r="G1053" s="1">
        <v>42906</v>
      </c>
      <c r="H1053" s="1">
        <v>42894</v>
      </c>
      <c r="I1053" s="83">
        <v>1048</v>
      </c>
      <c r="J1053" s="1" t="s">
        <v>1618</v>
      </c>
      <c r="K1053" t="s">
        <v>3794</v>
      </c>
      <c r="L1053" t="s">
        <v>3795</v>
      </c>
      <c r="M1053" t="s">
        <v>6135</v>
      </c>
      <c r="N1053" t="s">
        <v>8272</v>
      </c>
      <c r="O1053" t="s">
        <v>8275</v>
      </c>
      <c r="P1053" t="s">
        <v>52</v>
      </c>
      <c r="Q1053" t="str">
        <f t="shared" si="16"/>
        <v>#FAA61A</v>
      </c>
      <c r="R1053" t="s">
        <v>53</v>
      </c>
      <c r="S1053">
        <v>2</v>
      </c>
      <c r="T1053" s="80">
        <v>42894</v>
      </c>
      <c r="U1053" s="1" t="s">
        <v>2920</v>
      </c>
      <c r="V1053">
        <v>2124</v>
      </c>
      <c r="W1053">
        <v>49390</v>
      </c>
      <c r="X1053">
        <v>71178</v>
      </c>
      <c r="Y1053" s="87">
        <v>4.3004656813120101E-2</v>
      </c>
      <c r="Z1053">
        <v>1097</v>
      </c>
      <c r="AA1053">
        <v>594</v>
      </c>
      <c r="AB1053" t="s">
        <v>2916</v>
      </c>
      <c r="AC1053">
        <v>2.22109738813525E-2</v>
      </c>
      <c r="AD1053">
        <v>0.69389418078619802</v>
      </c>
      <c r="AE1053" s="82">
        <v>0.66434353673528079</v>
      </c>
      <c r="AF1053">
        <v>0.66223248350090069</v>
      </c>
      <c r="AG1053">
        <v>0.71521434808521256</v>
      </c>
      <c r="AH1053">
        <v>5.7967966526612002E-3</v>
      </c>
      <c r="AI1053" t="s">
        <v>2933</v>
      </c>
      <c r="AJ1053">
        <v>2124</v>
      </c>
    </row>
    <row r="1054" spans="1:36" x14ac:dyDescent="0.2">
      <c r="A1054" t="s">
        <v>1621</v>
      </c>
      <c r="B1054" t="s">
        <v>1622</v>
      </c>
      <c r="C1054" t="s">
        <v>2930</v>
      </c>
      <c r="D1054" t="s">
        <v>85</v>
      </c>
      <c r="E1054" t="s">
        <v>35</v>
      </c>
      <c r="F1054" t="s">
        <v>36</v>
      </c>
      <c r="G1054" s="1">
        <v>42906</v>
      </c>
      <c r="H1054" s="1">
        <v>42894</v>
      </c>
      <c r="I1054" s="83">
        <v>1054</v>
      </c>
      <c r="J1054" s="1" t="s">
        <v>1622</v>
      </c>
      <c r="K1054" t="s">
        <v>3796</v>
      </c>
      <c r="L1054" t="s">
        <v>3182</v>
      </c>
      <c r="M1054" t="s">
        <v>6136</v>
      </c>
      <c r="N1054" t="s">
        <v>8272</v>
      </c>
      <c r="O1054" t="s">
        <v>8275</v>
      </c>
      <c r="P1054" t="s">
        <v>52</v>
      </c>
      <c r="Q1054" t="str">
        <f t="shared" si="16"/>
        <v>#FAA61A</v>
      </c>
      <c r="R1054" t="s">
        <v>53</v>
      </c>
      <c r="S1054">
        <v>2</v>
      </c>
      <c r="T1054" s="80">
        <v>42894</v>
      </c>
      <c r="U1054" s="1" t="s">
        <v>2915</v>
      </c>
      <c r="V1054">
        <v>18108</v>
      </c>
      <c r="W1054">
        <v>52795</v>
      </c>
      <c r="X1054">
        <v>71500</v>
      </c>
      <c r="Y1054" s="87">
        <v>0.342987025286485</v>
      </c>
      <c r="Z1054">
        <v>2988</v>
      </c>
      <c r="AA1054">
        <v>531</v>
      </c>
      <c r="AB1054" t="s">
        <v>2916</v>
      </c>
      <c r="AC1054">
        <v>5.6596268586040346E-2</v>
      </c>
      <c r="AD1054">
        <v>0.73839160839160844</v>
      </c>
      <c r="AE1054" s="82">
        <v>0.66434353673528079</v>
      </c>
      <c r="AF1054">
        <v>0.66223248350090069</v>
      </c>
      <c r="AG1054">
        <v>0.76492323995705347</v>
      </c>
      <c r="AH1054">
        <v>1.1804700010317901E-2</v>
      </c>
      <c r="AI1054" t="s">
        <v>3429</v>
      </c>
      <c r="AJ1054">
        <v>18108</v>
      </c>
    </row>
    <row r="1055" spans="1:36" x14ac:dyDescent="0.2">
      <c r="A1055" t="s">
        <v>1621</v>
      </c>
      <c r="B1055" t="s">
        <v>1622</v>
      </c>
      <c r="C1055" t="s">
        <v>2930</v>
      </c>
      <c r="D1055" t="s">
        <v>85</v>
      </c>
      <c r="E1055" t="s">
        <v>35</v>
      </c>
      <c r="F1055" t="s">
        <v>36</v>
      </c>
      <c r="G1055" s="1">
        <v>42906</v>
      </c>
      <c r="H1055" s="1">
        <v>42894</v>
      </c>
      <c r="I1055" s="83">
        <v>1054</v>
      </c>
      <c r="J1055" s="1" t="s">
        <v>1622</v>
      </c>
      <c r="K1055" t="s">
        <v>3797</v>
      </c>
      <c r="L1055" t="s">
        <v>3798</v>
      </c>
      <c r="M1055" t="s">
        <v>6137</v>
      </c>
      <c r="N1055" t="s">
        <v>8273</v>
      </c>
      <c r="O1055" t="s">
        <v>8275</v>
      </c>
      <c r="P1055" t="s">
        <v>2932</v>
      </c>
      <c r="Q1055" t="str">
        <f t="shared" si="16"/>
        <v>#FEF987</v>
      </c>
      <c r="R1055" t="s">
        <v>91</v>
      </c>
      <c r="S1055">
        <v>2</v>
      </c>
      <c r="T1055" s="80">
        <v>42894</v>
      </c>
      <c r="U1055" s="1" t="s">
        <v>2920</v>
      </c>
      <c r="V1055">
        <v>15120</v>
      </c>
      <c r="W1055">
        <v>52795</v>
      </c>
      <c r="X1055">
        <v>71500</v>
      </c>
      <c r="Y1055" s="87">
        <v>0.286390756700445</v>
      </c>
      <c r="Z1055">
        <v>2988</v>
      </c>
      <c r="AA1055">
        <v>531</v>
      </c>
      <c r="AB1055" t="s">
        <v>2916</v>
      </c>
      <c r="AC1055">
        <v>5.6596268586040346E-2</v>
      </c>
      <c r="AD1055">
        <v>0.73839160839160844</v>
      </c>
      <c r="AE1055" s="82">
        <v>0.66434353673528079</v>
      </c>
      <c r="AF1055">
        <v>0.66223248350090069</v>
      </c>
      <c r="AG1055">
        <v>0.76492323995705347</v>
      </c>
      <c r="AH1055">
        <v>-0.103306279283367</v>
      </c>
      <c r="AI1055" t="s">
        <v>3429</v>
      </c>
      <c r="AJ1055">
        <v>15120</v>
      </c>
    </row>
    <row r="1056" spans="1:36" x14ac:dyDescent="0.2">
      <c r="A1056" t="s">
        <v>1621</v>
      </c>
      <c r="B1056" t="s">
        <v>1622</v>
      </c>
      <c r="C1056" t="s">
        <v>2930</v>
      </c>
      <c r="D1056" t="s">
        <v>85</v>
      </c>
      <c r="E1056" t="s">
        <v>35</v>
      </c>
      <c r="F1056" t="s">
        <v>36</v>
      </c>
      <c r="G1056" s="1">
        <v>42906</v>
      </c>
      <c r="H1056" s="1">
        <v>42894</v>
      </c>
      <c r="I1056" s="83">
        <v>1054</v>
      </c>
      <c r="J1056" s="1" t="s">
        <v>1622</v>
      </c>
      <c r="K1056" t="s">
        <v>3799</v>
      </c>
      <c r="L1056" t="s">
        <v>3800</v>
      </c>
      <c r="M1056" t="s">
        <v>6138</v>
      </c>
      <c r="N1056" t="s">
        <v>8273</v>
      </c>
      <c r="O1056" t="s">
        <v>8275</v>
      </c>
      <c r="P1056" t="s">
        <v>39</v>
      </c>
      <c r="Q1056" t="str">
        <f t="shared" si="16"/>
        <v>#0087DC</v>
      </c>
      <c r="R1056" t="s">
        <v>40</v>
      </c>
      <c r="S1056">
        <v>2</v>
      </c>
      <c r="T1056" s="80">
        <v>42894</v>
      </c>
      <c r="U1056" s="1" t="s">
        <v>2920</v>
      </c>
      <c r="V1056">
        <v>11559</v>
      </c>
      <c r="W1056">
        <v>52795</v>
      </c>
      <c r="X1056">
        <v>71500</v>
      </c>
      <c r="Y1056" s="87">
        <v>0.21894118761246301</v>
      </c>
      <c r="Z1056">
        <v>2988</v>
      </c>
      <c r="AA1056">
        <v>531</v>
      </c>
      <c r="AB1056" t="s">
        <v>2916</v>
      </c>
      <c r="AC1056">
        <v>5.6596268586040346E-2</v>
      </c>
      <c r="AD1056">
        <v>0.73839160839160844</v>
      </c>
      <c r="AE1056" s="82">
        <v>0.66434353673528079</v>
      </c>
      <c r="AF1056">
        <v>0.66223248350090069</v>
      </c>
      <c r="AG1056">
        <v>0.76492323995705347</v>
      </c>
      <c r="AH1056">
        <v>9.6224355062971903E-2</v>
      </c>
      <c r="AI1056" t="s">
        <v>3429</v>
      </c>
      <c r="AJ1056">
        <v>11559</v>
      </c>
    </row>
    <row r="1057" spans="1:36" x14ac:dyDescent="0.2">
      <c r="A1057" t="s">
        <v>1621</v>
      </c>
      <c r="B1057" t="s">
        <v>1622</v>
      </c>
      <c r="C1057" t="s">
        <v>2930</v>
      </c>
      <c r="D1057" t="s">
        <v>85</v>
      </c>
      <c r="E1057" t="s">
        <v>35</v>
      </c>
      <c r="F1057" t="s">
        <v>36</v>
      </c>
      <c r="G1057" s="1">
        <v>42906</v>
      </c>
      <c r="H1057" s="1">
        <v>42894</v>
      </c>
      <c r="I1057" s="83">
        <v>1054</v>
      </c>
      <c r="J1057" s="1" t="s">
        <v>1622</v>
      </c>
      <c r="K1057" t="s">
        <v>2522</v>
      </c>
      <c r="L1057" t="s">
        <v>3013</v>
      </c>
      <c r="M1057" t="s">
        <v>6139</v>
      </c>
      <c r="N1057" t="s">
        <v>8272</v>
      </c>
      <c r="O1057" t="s">
        <v>8275</v>
      </c>
      <c r="P1057" t="s">
        <v>42</v>
      </c>
      <c r="Q1057" t="str">
        <f t="shared" si="16"/>
        <v>#DC241f</v>
      </c>
      <c r="R1057" t="s">
        <v>43</v>
      </c>
      <c r="S1057">
        <v>2</v>
      </c>
      <c r="T1057" s="80">
        <v>42894</v>
      </c>
      <c r="U1057" s="1" t="s">
        <v>2920</v>
      </c>
      <c r="V1057">
        <v>7876</v>
      </c>
      <c r="W1057">
        <v>52795</v>
      </c>
      <c r="X1057">
        <v>71500</v>
      </c>
      <c r="Y1057" s="87">
        <v>0.14918079363576101</v>
      </c>
      <c r="Z1057">
        <v>2988</v>
      </c>
      <c r="AA1057">
        <v>531</v>
      </c>
      <c r="AB1057" t="s">
        <v>2916</v>
      </c>
      <c r="AC1057">
        <v>5.6596268586040346E-2</v>
      </c>
      <c r="AD1057">
        <v>0.73839160839160844</v>
      </c>
      <c r="AE1057" s="82">
        <v>0.66434353673528079</v>
      </c>
      <c r="AF1057">
        <v>0.66223248350090069</v>
      </c>
      <c r="AG1057">
        <v>0.76492323995705347</v>
      </c>
      <c r="AH1057">
        <v>3.2060227811268702E-2</v>
      </c>
      <c r="AI1057" t="s">
        <v>3429</v>
      </c>
      <c r="AJ1057">
        <v>7876</v>
      </c>
    </row>
    <row r="1058" spans="1:36" x14ac:dyDescent="0.2">
      <c r="A1058" t="s">
        <v>1621</v>
      </c>
      <c r="B1058" t="s">
        <v>1622</v>
      </c>
      <c r="C1058" t="s">
        <v>2930</v>
      </c>
      <c r="D1058" t="s">
        <v>85</v>
      </c>
      <c r="E1058" t="s">
        <v>35</v>
      </c>
      <c r="F1058" t="s">
        <v>36</v>
      </c>
      <c r="G1058" s="1">
        <v>42906</v>
      </c>
      <c r="H1058" s="1">
        <v>42894</v>
      </c>
      <c r="I1058" s="83">
        <v>1054</v>
      </c>
      <c r="J1058" s="1" t="s">
        <v>1622</v>
      </c>
      <c r="K1058" t="s">
        <v>3801</v>
      </c>
      <c r="L1058" t="s">
        <v>2961</v>
      </c>
      <c r="M1058" t="s">
        <v>6140</v>
      </c>
      <c r="N1058" t="s">
        <v>8273</v>
      </c>
      <c r="O1058" t="s">
        <v>8275</v>
      </c>
      <c r="P1058" t="s">
        <v>3802</v>
      </c>
      <c r="Q1058" t="str">
        <f t="shared" si="16"/>
        <v>#000000</v>
      </c>
      <c r="R1058" t="s">
        <v>3802</v>
      </c>
      <c r="S1058">
        <v>2</v>
      </c>
      <c r="T1058" s="80">
        <v>42894</v>
      </c>
      <c r="U1058" s="1" t="s">
        <v>2920</v>
      </c>
      <c r="V1058">
        <v>132</v>
      </c>
      <c r="W1058">
        <v>52795</v>
      </c>
      <c r="X1058">
        <v>71500</v>
      </c>
      <c r="Y1058" s="87">
        <v>2.5002367648452001E-3</v>
      </c>
      <c r="Z1058">
        <v>2988</v>
      </c>
      <c r="AA1058">
        <v>531</v>
      </c>
      <c r="AB1058" t="s">
        <v>2916</v>
      </c>
      <c r="AC1058">
        <v>5.6596268586040346E-2</v>
      </c>
      <c r="AD1058">
        <v>0.73839160839160844</v>
      </c>
      <c r="AE1058" s="82">
        <v>0.66434353673528079</v>
      </c>
      <c r="AF1058">
        <v>0.66223248350090069</v>
      </c>
      <c r="AG1058">
        <v>0.76492323995705347</v>
      </c>
      <c r="AH1058">
        <v>0</v>
      </c>
      <c r="AI1058" t="s">
        <v>3429</v>
      </c>
      <c r="AJ1058">
        <v>132</v>
      </c>
    </row>
    <row r="1059" spans="1:36" x14ac:dyDescent="0.2">
      <c r="A1059" t="s">
        <v>1623</v>
      </c>
      <c r="B1059" t="s">
        <v>1624</v>
      </c>
      <c r="C1059" t="s">
        <v>3044</v>
      </c>
      <c r="D1059" t="s">
        <v>158</v>
      </c>
      <c r="E1059" t="s">
        <v>35</v>
      </c>
      <c r="F1059" t="s">
        <v>36</v>
      </c>
      <c r="G1059" s="1">
        <v>42906</v>
      </c>
      <c r="H1059" s="1">
        <v>42894</v>
      </c>
      <c r="I1059" s="83">
        <v>3470</v>
      </c>
      <c r="J1059" s="1" t="s">
        <v>1624</v>
      </c>
      <c r="K1059" t="s">
        <v>3803</v>
      </c>
      <c r="L1059" t="s">
        <v>2974</v>
      </c>
      <c r="M1059" t="s">
        <v>6141</v>
      </c>
      <c r="N1059" t="s">
        <v>8272</v>
      </c>
      <c r="O1059" t="s">
        <v>8277</v>
      </c>
      <c r="P1059" t="s">
        <v>3066</v>
      </c>
      <c r="Q1059" t="str">
        <f t="shared" si="16"/>
        <v>#DC241f</v>
      </c>
      <c r="R1059" t="s">
        <v>43</v>
      </c>
      <c r="S1059">
        <v>2</v>
      </c>
      <c r="T1059" s="80">
        <v>42894</v>
      </c>
      <c r="U1059" s="1" t="s">
        <v>2915</v>
      </c>
      <c r="V1059">
        <v>31221</v>
      </c>
      <c r="W1059">
        <v>43678</v>
      </c>
      <c r="X1059">
        <v>65777</v>
      </c>
      <c r="Y1059" s="87">
        <v>0.71479921241815103</v>
      </c>
      <c r="Z1059">
        <v>21115</v>
      </c>
      <c r="AA1059">
        <v>100</v>
      </c>
      <c r="AB1059" t="s">
        <v>2916</v>
      </c>
      <c r="AC1059">
        <v>0.48342414945739276</v>
      </c>
      <c r="AD1059">
        <v>0.66403150037247061</v>
      </c>
      <c r="AE1059" s="82">
        <v>0.70126370404806215</v>
      </c>
      <c r="AF1059">
        <v>0.66223248350090069</v>
      </c>
      <c r="AG1059">
        <v>0.62618153174987878</v>
      </c>
      <c r="AH1059">
        <v>0.100642746212722</v>
      </c>
      <c r="AI1059" t="s">
        <v>2917</v>
      </c>
      <c r="AJ1059">
        <v>31221</v>
      </c>
    </row>
    <row r="1060" spans="1:36" x14ac:dyDescent="0.2">
      <c r="A1060" t="s">
        <v>1623</v>
      </c>
      <c r="B1060" t="s">
        <v>1624</v>
      </c>
      <c r="C1060" t="s">
        <v>3044</v>
      </c>
      <c r="D1060" t="s">
        <v>158</v>
      </c>
      <c r="E1060" t="s">
        <v>35</v>
      </c>
      <c r="F1060" t="s">
        <v>36</v>
      </c>
      <c r="G1060" s="1">
        <v>42906</v>
      </c>
      <c r="H1060" s="1">
        <v>42894</v>
      </c>
      <c r="I1060" s="83">
        <v>3470</v>
      </c>
      <c r="J1060" s="1" t="s">
        <v>1624</v>
      </c>
      <c r="K1060" t="s">
        <v>1640</v>
      </c>
      <c r="L1060" t="s">
        <v>3804</v>
      </c>
      <c r="M1060" t="s">
        <v>6142</v>
      </c>
      <c r="N1060" t="s">
        <v>8272</v>
      </c>
      <c r="O1060" t="s">
        <v>8275</v>
      </c>
      <c r="P1060" t="s">
        <v>39</v>
      </c>
      <c r="Q1060" t="str">
        <f t="shared" si="16"/>
        <v>#0087DC</v>
      </c>
      <c r="R1060" t="s">
        <v>40</v>
      </c>
      <c r="S1060">
        <v>2</v>
      </c>
      <c r="T1060" s="80">
        <v>42894</v>
      </c>
      <c r="U1060" s="1" t="s">
        <v>2920</v>
      </c>
      <c r="V1060">
        <v>10106</v>
      </c>
      <c r="W1060">
        <v>43678</v>
      </c>
      <c r="X1060">
        <v>65777</v>
      </c>
      <c r="Y1060" s="87">
        <v>0.23137506296075799</v>
      </c>
      <c r="Z1060">
        <v>21115</v>
      </c>
      <c r="AA1060">
        <v>100</v>
      </c>
      <c r="AB1060" t="s">
        <v>2916</v>
      </c>
      <c r="AC1060">
        <v>0.48342414945739276</v>
      </c>
      <c r="AD1060">
        <v>0.66403150037247061</v>
      </c>
      <c r="AE1060" s="82">
        <v>0.70126370404806215</v>
      </c>
      <c r="AF1060">
        <v>0.66223248350090069</v>
      </c>
      <c r="AG1060">
        <v>0.62618153174987878</v>
      </c>
      <c r="AH1060">
        <v>-9.7831933651403996E-3</v>
      </c>
      <c r="AI1060" t="s">
        <v>2917</v>
      </c>
      <c r="AJ1060">
        <v>10106</v>
      </c>
    </row>
    <row r="1061" spans="1:36" x14ac:dyDescent="0.2">
      <c r="A1061" t="s">
        <v>1623</v>
      </c>
      <c r="B1061" t="s">
        <v>1624</v>
      </c>
      <c r="C1061" t="s">
        <v>3044</v>
      </c>
      <c r="D1061" t="s">
        <v>158</v>
      </c>
      <c r="E1061" t="s">
        <v>35</v>
      </c>
      <c r="F1061" t="s">
        <v>36</v>
      </c>
      <c r="G1061" s="1">
        <v>42906</v>
      </c>
      <c r="H1061" s="1">
        <v>42894</v>
      </c>
      <c r="I1061" s="83">
        <v>3470</v>
      </c>
      <c r="J1061" s="1" t="s">
        <v>1624</v>
      </c>
      <c r="K1061" t="s">
        <v>3805</v>
      </c>
      <c r="L1061" t="s">
        <v>2972</v>
      </c>
      <c r="M1061" t="s">
        <v>6143</v>
      </c>
      <c r="N1061" t="s">
        <v>8273</v>
      </c>
      <c r="O1061" t="s">
        <v>8275</v>
      </c>
      <c r="P1061" t="s">
        <v>45</v>
      </c>
      <c r="Q1061" t="str">
        <f t="shared" si="16"/>
        <v>#70147A</v>
      </c>
      <c r="R1061" t="s">
        <v>45</v>
      </c>
      <c r="S1061">
        <v>2</v>
      </c>
      <c r="T1061" s="80">
        <v>42894</v>
      </c>
      <c r="U1061" s="1" t="s">
        <v>2920</v>
      </c>
      <c r="V1061">
        <v>860</v>
      </c>
      <c r="W1061">
        <v>43678</v>
      </c>
      <c r="X1061">
        <v>65777</v>
      </c>
      <c r="Y1061" s="87">
        <v>1.9689546224644E-2</v>
      </c>
      <c r="Z1061">
        <v>21115</v>
      </c>
      <c r="AA1061">
        <v>100</v>
      </c>
      <c r="AB1061" t="s">
        <v>2916</v>
      </c>
      <c r="AC1061">
        <v>0.48342414945739276</v>
      </c>
      <c r="AD1061">
        <v>0.66403150037247061</v>
      </c>
      <c r="AE1061" s="82">
        <v>0.70126370404806215</v>
      </c>
      <c r="AF1061">
        <v>0.66223248350090069</v>
      </c>
      <c r="AG1061">
        <v>0.62618153174987878</v>
      </c>
      <c r="AH1061">
        <v>-6.1736744355451803E-2</v>
      </c>
      <c r="AI1061" t="s">
        <v>2917</v>
      </c>
      <c r="AJ1061">
        <v>860</v>
      </c>
    </row>
    <row r="1062" spans="1:36" x14ac:dyDescent="0.2">
      <c r="A1062" t="s">
        <v>1623</v>
      </c>
      <c r="B1062" t="s">
        <v>1624</v>
      </c>
      <c r="C1062" t="s">
        <v>3044</v>
      </c>
      <c r="D1062" t="s">
        <v>158</v>
      </c>
      <c r="E1062" t="s">
        <v>35</v>
      </c>
      <c r="F1062" t="s">
        <v>36</v>
      </c>
      <c r="G1062" s="1">
        <v>42906</v>
      </c>
      <c r="H1062" s="1">
        <v>42894</v>
      </c>
      <c r="I1062" s="83">
        <v>3470</v>
      </c>
      <c r="J1062" s="1" t="s">
        <v>1624</v>
      </c>
      <c r="K1062" t="s">
        <v>2570</v>
      </c>
      <c r="L1062" t="s">
        <v>412</v>
      </c>
      <c r="M1062" t="s">
        <v>6144</v>
      </c>
      <c r="N1062" t="s">
        <v>8273</v>
      </c>
      <c r="O1062" t="s">
        <v>8275</v>
      </c>
      <c r="P1062" t="s">
        <v>52</v>
      </c>
      <c r="Q1062" t="str">
        <f t="shared" si="16"/>
        <v>#FAA61A</v>
      </c>
      <c r="R1062" t="s">
        <v>53</v>
      </c>
      <c r="S1062">
        <v>2</v>
      </c>
      <c r="T1062" s="80">
        <v>42894</v>
      </c>
      <c r="U1062" s="1" t="s">
        <v>2920</v>
      </c>
      <c r="V1062">
        <v>858</v>
      </c>
      <c r="W1062">
        <v>43678</v>
      </c>
      <c r="X1062">
        <v>65777</v>
      </c>
      <c r="Y1062" s="87">
        <v>1.9643756582261099E-2</v>
      </c>
      <c r="Z1062">
        <v>21115</v>
      </c>
      <c r="AA1062">
        <v>100</v>
      </c>
      <c r="AB1062" t="s">
        <v>2916</v>
      </c>
      <c r="AC1062">
        <v>0.48342414945739276</v>
      </c>
      <c r="AD1062">
        <v>0.66403150037247061</v>
      </c>
      <c r="AE1062" s="82">
        <v>0.70126370404806215</v>
      </c>
      <c r="AF1062">
        <v>0.66223248350090069</v>
      </c>
      <c r="AG1062">
        <v>0.62618153174987878</v>
      </c>
      <c r="AH1062">
        <v>-2.0554064154650002E-3</v>
      </c>
      <c r="AI1062" t="s">
        <v>2917</v>
      </c>
      <c r="AJ1062">
        <v>858</v>
      </c>
    </row>
    <row r="1063" spans="1:36" x14ac:dyDescent="0.2">
      <c r="A1063" t="s">
        <v>1623</v>
      </c>
      <c r="B1063" t="s">
        <v>1624</v>
      </c>
      <c r="C1063" t="s">
        <v>3044</v>
      </c>
      <c r="D1063" t="s">
        <v>158</v>
      </c>
      <c r="E1063" t="s">
        <v>35</v>
      </c>
      <c r="F1063" t="s">
        <v>36</v>
      </c>
      <c r="G1063" s="1">
        <v>42906</v>
      </c>
      <c r="H1063" s="1">
        <v>42894</v>
      </c>
      <c r="I1063" s="83">
        <v>3470</v>
      </c>
      <c r="J1063" s="1" t="s">
        <v>1624</v>
      </c>
      <c r="K1063" t="s">
        <v>2029</v>
      </c>
      <c r="L1063" t="s">
        <v>3381</v>
      </c>
      <c r="M1063" t="s">
        <v>6145</v>
      </c>
      <c r="N1063" t="s">
        <v>8273</v>
      </c>
      <c r="O1063" t="s">
        <v>8275</v>
      </c>
      <c r="P1063" t="s">
        <v>54</v>
      </c>
      <c r="Q1063" t="str">
        <f t="shared" si="16"/>
        <v>#528D6B</v>
      </c>
      <c r="R1063" t="s">
        <v>54</v>
      </c>
      <c r="S1063">
        <v>2</v>
      </c>
      <c r="T1063" s="80">
        <v>42894</v>
      </c>
      <c r="U1063" s="1" t="s">
        <v>2920</v>
      </c>
      <c r="V1063">
        <v>633</v>
      </c>
      <c r="W1063">
        <v>43678</v>
      </c>
      <c r="X1063">
        <v>65777</v>
      </c>
      <c r="Y1063" s="87">
        <v>1.4492421814185599E-2</v>
      </c>
      <c r="Z1063">
        <v>21115</v>
      </c>
      <c r="AA1063">
        <v>100</v>
      </c>
      <c r="AB1063" t="s">
        <v>2916</v>
      </c>
      <c r="AC1063">
        <v>0.48342414945739276</v>
      </c>
      <c r="AD1063">
        <v>0.66403150037247061</v>
      </c>
      <c r="AE1063" s="82">
        <v>0.70126370404806215</v>
      </c>
      <c r="AF1063">
        <v>0.66223248350090069</v>
      </c>
      <c r="AG1063">
        <v>0.62618153174987878</v>
      </c>
      <c r="AH1063">
        <v>-1.8358707896975999E-2</v>
      </c>
      <c r="AI1063" t="s">
        <v>2917</v>
      </c>
      <c r="AJ1063">
        <v>633</v>
      </c>
    </row>
    <row r="1064" spans="1:36" x14ac:dyDescent="0.2">
      <c r="A1064" t="s">
        <v>1627</v>
      </c>
      <c r="B1064" t="s">
        <v>1628</v>
      </c>
      <c r="C1064" t="s">
        <v>2962</v>
      </c>
      <c r="D1064" t="s">
        <v>59</v>
      </c>
      <c r="E1064" t="s">
        <v>35</v>
      </c>
      <c r="F1064" t="s">
        <v>36</v>
      </c>
      <c r="G1064" s="1">
        <v>42906</v>
      </c>
      <c r="H1064" s="1">
        <v>42894</v>
      </c>
      <c r="I1064" s="83">
        <v>3471</v>
      </c>
      <c r="J1064" s="1" t="s">
        <v>1628</v>
      </c>
      <c r="K1064" t="s">
        <v>3806</v>
      </c>
      <c r="L1064" t="s">
        <v>3807</v>
      </c>
      <c r="M1064" t="s">
        <v>6146</v>
      </c>
      <c r="N1064" t="s">
        <v>8273</v>
      </c>
      <c r="O1064" t="s">
        <v>8277</v>
      </c>
      <c r="P1064" t="s">
        <v>42</v>
      </c>
      <c r="Q1064" t="str">
        <f t="shared" si="16"/>
        <v>#DC241f</v>
      </c>
      <c r="R1064" t="s">
        <v>43</v>
      </c>
      <c r="S1064">
        <v>2</v>
      </c>
      <c r="T1064" s="80">
        <v>42894</v>
      </c>
      <c r="U1064" s="1" t="s">
        <v>2915</v>
      </c>
      <c r="V1064">
        <v>30137</v>
      </c>
      <c r="W1064">
        <v>50939</v>
      </c>
      <c r="X1064">
        <v>68666</v>
      </c>
      <c r="Y1064" s="87">
        <v>0.59162920355719495</v>
      </c>
      <c r="Z1064">
        <v>11390</v>
      </c>
      <c r="AA1064">
        <v>332</v>
      </c>
      <c r="AB1064" t="s">
        <v>2916</v>
      </c>
      <c r="AC1064">
        <v>0.22360077740042011</v>
      </c>
      <c r="AD1064">
        <v>0.7418372993912562</v>
      </c>
      <c r="AE1064" s="82">
        <v>0.67806638533229158</v>
      </c>
      <c r="AF1064">
        <v>0.66223248350090069</v>
      </c>
      <c r="AG1064">
        <v>0.67502130794678072</v>
      </c>
      <c r="AH1064">
        <v>0.11404664957341699</v>
      </c>
      <c r="AI1064" t="s">
        <v>2917</v>
      </c>
      <c r="AJ1064">
        <v>30137</v>
      </c>
    </row>
    <row r="1065" spans="1:36" x14ac:dyDescent="0.2">
      <c r="A1065" t="s">
        <v>1627</v>
      </c>
      <c r="B1065" t="s">
        <v>1628</v>
      </c>
      <c r="C1065" t="s">
        <v>2962</v>
      </c>
      <c r="D1065" t="s">
        <v>59</v>
      </c>
      <c r="E1065" t="s">
        <v>35</v>
      </c>
      <c r="F1065" t="s">
        <v>36</v>
      </c>
      <c r="G1065" s="1">
        <v>42906</v>
      </c>
      <c r="H1065" s="1">
        <v>42894</v>
      </c>
      <c r="I1065" s="83">
        <v>3471</v>
      </c>
      <c r="J1065" s="1" t="s">
        <v>1628</v>
      </c>
      <c r="K1065" t="s">
        <v>68</v>
      </c>
      <c r="L1065" t="s">
        <v>2972</v>
      </c>
      <c r="M1065" t="s">
        <v>6147</v>
      </c>
      <c r="N1065" t="s">
        <v>8273</v>
      </c>
      <c r="O1065" t="s">
        <v>8275</v>
      </c>
      <c r="P1065" t="s">
        <v>39</v>
      </c>
      <c r="Q1065" t="str">
        <f t="shared" si="16"/>
        <v>#0087DC</v>
      </c>
      <c r="R1065" t="s">
        <v>40</v>
      </c>
      <c r="S1065">
        <v>2</v>
      </c>
      <c r="T1065" s="80">
        <v>42894</v>
      </c>
      <c r="U1065" s="1" t="s">
        <v>2920</v>
      </c>
      <c r="V1065">
        <v>18747</v>
      </c>
      <c r="W1065">
        <v>50939</v>
      </c>
      <c r="X1065">
        <v>68666</v>
      </c>
      <c r="Y1065" s="87">
        <v>0.368028426156775</v>
      </c>
      <c r="Z1065">
        <v>11390</v>
      </c>
      <c r="AA1065">
        <v>332</v>
      </c>
      <c r="AB1065" t="s">
        <v>2916</v>
      </c>
      <c r="AC1065">
        <v>0.22360077740042011</v>
      </c>
      <c r="AD1065">
        <v>0.7418372993912562</v>
      </c>
      <c r="AE1065" s="82">
        <v>0.67806638533229158</v>
      </c>
      <c r="AF1065">
        <v>0.66223248350090069</v>
      </c>
      <c r="AG1065">
        <v>0.67502130794678072</v>
      </c>
      <c r="AH1065">
        <v>-5.4259734249630003E-3</v>
      </c>
      <c r="AI1065" t="s">
        <v>2917</v>
      </c>
      <c r="AJ1065">
        <v>18747</v>
      </c>
    </row>
    <row r="1066" spans="1:36" x14ac:dyDescent="0.2">
      <c r="A1066" t="s">
        <v>1627</v>
      </c>
      <c r="B1066" t="s">
        <v>1628</v>
      </c>
      <c r="C1066" t="s">
        <v>2962</v>
      </c>
      <c r="D1066" t="s">
        <v>59</v>
      </c>
      <c r="E1066" t="s">
        <v>35</v>
      </c>
      <c r="F1066" t="s">
        <v>36</v>
      </c>
      <c r="G1066" s="1">
        <v>42906</v>
      </c>
      <c r="H1066" s="1">
        <v>42894</v>
      </c>
      <c r="I1066" s="83">
        <v>3471</v>
      </c>
      <c r="J1066" s="1" t="s">
        <v>1628</v>
      </c>
      <c r="K1066" t="s">
        <v>243</v>
      </c>
      <c r="L1066" t="s">
        <v>3808</v>
      </c>
      <c r="M1066" t="s">
        <v>6148</v>
      </c>
      <c r="N1066" t="s">
        <v>8273</v>
      </c>
      <c r="O1066" t="s">
        <v>8275</v>
      </c>
      <c r="P1066" t="s">
        <v>52</v>
      </c>
      <c r="Q1066" t="str">
        <f t="shared" si="16"/>
        <v>#FAA61A</v>
      </c>
      <c r="R1066" t="s">
        <v>53</v>
      </c>
      <c r="S1066">
        <v>2</v>
      </c>
      <c r="T1066" s="80">
        <v>42894</v>
      </c>
      <c r="U1066" s="1" t="s">
        <v>2920</v>
      </c>
      <c r="V1066">
        <v>892</v>
      </c>
      <c r="W1066">
        <v>50939</v>
      </c>
      <c r="X1066">
        <v>68666</v>
      </c>
      <c r="Y1066" s="87">
        <v>1.7511140776222501E-2</v>
      </c>
      <c r="Z1066">
        <v>11390</v>
      </c>
      <c r="AA1066">
        <v>332</v>
      </c>
      <c r="AB1066" t="s">
        <v>2916</v>
      </c>
      <c r="AC1066">
        <v>0.22360077740042011</v>
      </c>
      <c r="AD1066">
        <v>0.7418372993912562</v>
      </c>
      <c r="AE1066" s="82">
        <v>0.67806638533229158</v>
      </c>
      <c r="AF1066">
        <v>0.66223248350090069</v>
      </c>
      <c r="AG1066">
        <v>0.67502130794678072</v>
      </c>
      <c r="AH1066">
        <v>-1.59384707973859E-2</v>
      </c>
      <c r="AI1066" t="s">
        <v>2917</v>
      </c>
      <c r="AJ1066">
        <v>892</v>
      </c>
    </row>
    <row r="1067" spans="1:36" x14ac:dyDescent="0.2">
      <c r="A1067" t="s">
        <v>1627</v>
      </c>
      <c r="B1067" t="s">
        <v>1628</v>
      </c>
      <c r="C1067" t="s">
        <v>2962</v>
      </c>
      <c r="D1067" t="s">
        <v>59</v>
      </c>
      <c r="E1067" t="s">
        <v>35</v>
      </c>
      <c r="F1067" t="s">
        <v>36</v>
      </c>
      <c r="G1067" s="1">
        <v>42906</v>
      </c>
      <c r="H1067" s="1">
        <v>42894</v>
      </c>
      <c r="I1067" s="83">
        <v>3471</v>
      </c>
      <c r="J1067" s="1" t="s">
        <v>1628</v>
      </c>
      <c r="K1067" t="s">
        <v>3809</v>
      </c>
      <c r="L1067" t="s">
        <v>3810</v>
      </c>
      <c r="M1067" t="s">
        <v>6149</v>
      </c>
      <c r="N1067" t="s">
        <v>8273</v>
      </c>
      <c r="O1067" t="s">
        <v>8275</v>
      </c>
      <c r="P1067" t="s">
        <v>45</v>
      </c>
      <c r="Q1067" t="str">
        <f t="shared" si="16"/>
        <v>#70147A</v>
      </c>
      <c r="R1067" t="s">
        <v>45</v>
      </c>
      <c r="S1067">
        <v>2</v>
      </c>
      <c r="T1067" s="80">
        <v>42894</v>
      </c>
      <c r="U1067" s="1" t="s">
        <v>2920</v>
      </c>
      <c r="V1067">
        <v>821</v>
      </c>
      <c r="W1067">
        <v>50939</v>
      </c>
      <c r="X1067">
        <v>68666</v>
      </c>
      <c r="Y1067" s="87">
        <v>1.6117316790671202E-2</v>
      </c>
      <c r="Z1067">
        <v>11390</v>
      </c>
      <c r="AA1067">
        <v>332</v>
      </c>
      <c r="AB1067" t="s">
        <v>2916</v>
      </c>
      <c r="AC1067">
        <v>0.22360077740042011</v>
      </c>
      <c r="AD1067">
        <v>0.7418372993912562</v>
      </c>
      <c r="AE1067" s="82">
        <v>0.67806638533229158</v>
      </c>
      <c r="AF1067">
        <v>0.66223248350090069</v>
      </c>
      <c r="AG1067">
        <v>0.67502130794678072</v>
      </c>
      <c r="AH1067">
        <v>-0.103599335252045</v>
      </c>
      <c r="AI1067" t="s">
        <v>2917</v>
      </c>
      <c r="AJ1067">
        <v>821</v>
      </c>
    </row>
    <row r="1068" spans="1:36" x14ac:dyDescent="0.2">
      <c r="A1068" t="s">
        <v>1627</v>
      </c>
      <c r="B1068" t="s">
        <v>1628</v>
      </c>
      <c r="C1068" t="s">
        <v>2962</v>
      </c>
      <c r="D1068" t="s">
        <v>59</v>
      </c>
      <c r="E1068" t="s">
        <v>35</v>
      </c>
      <c r="F1068" t="s">
        <v>36</v>
      </c>
      <c r="G1068" s="1">
        <v>42906</v>
      </c>
      <c r="H1068" s="1">
        <v>42894</v>
      </c>
      <c r="I1068" s="83">
        <v>3471</v>
      </c>
      <c r="J1068" s="1" t="s">
        <v>1628</v>
      </c>
      <c r="K1068" t="s">
        <v>564</v>
      </c>
      <c r="L1068" t="s">
        <v>3021</v>
      </c>
      <c r="M1068" t="s">
        <v>6150</v>
      </c>
      <c r="N1068" t="s">
        <v>8273</v>
      </c>
      <c r="O1068" t="s">
        <v>8275</v>
      </c>
      <c r="P1068" t="s">
        <v>54</v>
      </c>
      <c r="Q1068" t="str">
        <f t="shared" si="16"/>
        <v>#528D6B</v>
      </c>
      <c r="R1068" t="s">
        <v>54</v>
      </c>
      <c r="S1068">
        <v>2</v>
      </c>
      <c r="T1068" s="80">
        <v>42894</v>
      </c>
      <c r="U1068" s="1" t="s">
        <v>2920</v>
      </c>
      <c r="V1068">
        <v>342</v>
      </c>
      <c r="W1068">
        <v>50939</v>
      </c>
      <c r="X1068">
        <v>68666</v>
      </c>
      <c r="Y1068" s="87">
        <v>6.7139127191347004E-3</v>
      </c>
      <c r="Z1068">
        <v>11390</v>
      </c>
      <c r="AA1068">
        <v>332</v>
      </c>
      <c r="AB1068" t="s">
        <v>2916</v>
      </c>
      <c r="AC1068">
        <v>0.22360077740042011</v>
      </c>
      <c r="AD1068">
        <v>0.7418372993912562</v>
      </c>
      <c r="AE1068" s="82">
        <v>0.67806638533229158</v>
      </c>
      <c r="AF1068">
        <v>0.66223248350090069</v>
      </c>
      <c r="AG1068">
        <v>0.67502130794678072</v>
      </c>
      <c r="AH1068">
        <v>-1.44729813677958E-2</v>
      </c>
      <c r="AI1068" t="s">
        <v>2917</v>
      </c>
      <c r="AJ1068">
        <v>342</v>
      </c>
    </row>
    <row r="1069" spans="1:36" x14ac:dyDescent="0.2">
      <c r="A1069" t="s">
        <v>1629</v>
      </c>
      <c r="B1069" t="s">
        <v>1630</v>
      </c>
      <c r="C1069" t="s">
        <v>3054</v>
      </c>
      <c r="D1069" t="s">
        <v>237</v>
      </c>
      <c r="E1069" t="s">
        <v>35</v>
      </c>
      <c r="F1069" t="s">
        <v>36</v>
      </c>
      <c r="G1069" s="1">
        <v>42906</v>
      </c>
      <c r="H1069" s="1">
        <v>42894</v>
      </c>
      <c r="I1069" s="83">
        <v>3472</v>
      </c>
      <c r="J1069" s="1" t="s">
        <v>1630</v>
      </c>
      <c r="K1069" t="s">
        <v>1632</v>
      </c>
      <c r="L1069" t="s">
        <v>3811</v>
      </c>
      <c r="M1069" t="s">
        <v>6151</v>
      </c>
      <c r="N1069" t="s">
        <v>8273</v>
      </c>
      <c r="O1069" t="s">
        <v>8277</v>
      </c>
      <c r="P1069" t="s">
        <v>39</v>
      </c>
      <c r="Q1069" t="str">
        <f t="shared" si="16"/>
        <v>#0087DC</v>
      </c>
      <c r="R1069" t="s">
        <v>40</v>
      </c>
      <c r="S1069">
        <v>2</v>
      </c>
      <c r="T1069" s="80">
        <v>42894</v>
      </c>
      <c r="U1069" s="1" t="s">
        <v>2915</v>
      </c>
      <c r="V1069">
        <v>32352</v>
      </c>
      <c r="W1069">
        <v>59542</v>
      </c>
      <c r="X1069">
        <v>80291</v>
      </c>
      <c r="Y1069" s="87">
        <v>0.54334755298780602</v>
      </c>
      <c r="Z1069">
        <v>9805</v>
      </c>
      <c r="AA1069">
        <v>363</v>
      </c>
      <c r="AB1069" t="s">
        <v>2916</v>
      </c>
      <c r="AC1069">
        <v>0.16467367572469854</v>
      </c>
      <c r="AD1069">
        <v>0.74157751180082454</v>
      </c>
      <c r="AE1069" s="82">
        <v>0.66363231443783754</v>
      </c>
      <c r="AF1069">
        <v>0.66223248350090069</v>
      </c>
      <c r="AG1069">
        <v>0.73028568540490002</v>
      </c>
      <c r="AH1069">
        <v>5.9273985155566498E-2</v>
      </c>
      <c r="AI1069" t="s">
        <v>2925</v>
      </c>
      <c r="AJ1069">
        <v>32352</v>
      </c>
    </row>
    <row r="1070" spans="1:36" x14ac:dyDescent="0.2">
      <c r="A1070" t="s">
        <v>1629</v>
      </c>
      <c r="B1070" t="s">
        <v>1630</v>
      </c>
      <c r="C1070" t="s">
        <v>3054</v>
      </c>
      <c r="D1070" t="s">
        <v>237</v>
      </c>
      <c r="E1070" t="s">
        <v>35</v>
      </c>
      <c r="F1070" t="s">
        <v>36</v>
      </c>
      <c r="G1070" s="1">
        <v>42906</v>
      </c>
      <c r="H1070" s="1">
        <v>42894</v>
      </c>
      <c r="I1070" s="83">
        <v>3472</v>
      </c>
      <c r="J1070" s="1" t="s">
        <v>1630</v>
      </c>
      <c r="K1070" t="s">
        <v>3812</v>
      </c>
      <c r="L1070" t="s">
        <v>412</v>
      </c>
      <c r="M1070" t="s">
        <v>6152</v>
      </c>
      <c r="N1070" t="s">
        <v>8273</v>
      </c>
      <c r="O1070" t="s">
        <v>8275</v>
      </c>
      <c r="P1070" t="s">
        <v>42</v>
      </c>
      <c r="Q1070" t="str">
        <f t="shared" si="16"/>
        <v>#DC241f</v>
      </c>
      <c r="R1070" t="s">
        <v>43</v>
      </c>
      <c r="S1070">
        <v>2</v>
      </c>
      <c r="T1070" s="80">
        <v>42894</v>
      </c>
      <c r="U1070" s="1" t="s">
        <v>2920</v>
      </c>
      <c r="V1070">
        <v>22547</v>
      </c>
      <c r="W1070">
        <v>59542</v>
      </c>
      <c r="X1070">
        <v>80291</v>
      </c>
      <c r="Y1070" s="87">
        <v>0.37867387726310803</v>
      </c>
      <c r="Z1070">
        <v>9805</v>
      </c>
      <c r="AA1070">
        <v>363</v>
      </c>
      <c r="AB1070" t="s">
        <v>2916</v>
      </c>
      <c r="AC1070">
        <v>0.16467367572469854</v>
      </c>
      <c r="AD1070">
        <v>0.74157751180082454</v>
      </c>
      <c r="AE1070" s="82">
        <v>0.66363231443783754</v>
      </c>
      <c r="AF1070">
        <v>0.66223248350090069</v>
      </c>
      <c r="AG1070">
        <v>0.73028568540490002</v>
      </c>
      <c r="AH1070">
        <v>4.1493746806510301E-2</v>
      </c>
      <c r="AI1070" t="s">
        <v>2925</v>
      </c>
      <c r="AJ1070">
        <v>22547</v>
      </c>
    </row>
    <row r="1071" spans="1:36" x14ac:dyDescent="0.2">
      <c r="A1071" t="s">
        <v>1629</v>
      </c>
      <c r="B1071" t="s">
        <v>1630</v>
      </c>
      <c r="C1071" t="s">
        <v>3054</v>
      </c>
      <c r="D1071" t="s">
        <v>237</v>
      </c>
      <c r="E1071" t="s">
        <v>35</v>
      </c>
      <c r="F1071" t="s">
        <v>36</v>
      </c>
      <c r="G1071" s="1">
        <v>42906</v>
      </c>
      <c r="H1071" s="1">
        <v>42894</v>
      </c>
      <c r="I1071" s="83">
        <v>3472</v>
      </c>
      <c r="J1071" s="1" t="s">
        <v>1630</v>
      </c>
      <c r="K1071" t="s">
        <v>1631</v>
      </c>
      <c r="L1071" t="s">
        <v>289</v>
      </c>
      <c r="M1071" t="s">
        <v>6153</v>
      </c>
      <c r="N1071" t="s">
        <v>8273</v>
      </c>
      <c r="O1071" t="s">
        <v>8275</v>
      </c>
      <c r="P1071" t="s">
        <v>52</v>
      </c>
      <c r="Q1071" t="str">
        <f t="shared" si="16"/>
        <v>#FAA61A</v>
      </c>
      <c r="R1071" t="s">
        <v>53</v>
      </c>
      <c r="S1071">
        <v>2</v>
      </c>
      <c r="T1071" s="80">
        <v>42894</v>
      </c>
      <c r="U1071" s="1" t="s">
        <v>2920</v>
      </c>
      <c r="V1071">
        <v>2606</v>
      </c>
      <c r="W1071">
        <v>59542</v>
      </c>
      <c r="X1071">
        <v>80291</v>
      </c>
      <c r="Y1071" s="87">
        <v>4.3767424675019297E-2</v>
      </c>
      <c r="Z1071">
        <v>9805</v>
      </c>
      <c r="AA1071">
        <v>363</v>
      </c>
      <c r="AB1071" t="s">
        <v>2916</v>
      </c>
      <c r="AC1071">
        <v>0.16467367572469854</v>
      </c>
      <c r="AD1071">
        <v>0.74157751180082454</v>
      </c>
      <c r="AE1071" s="82">
        <v>0.66363231443783754</v>
      </c>
      <c r="AF1071">
        <v>0.66223248350090069</v>
      </c>
      <c r="AG1071">
        <v>0.73028568540490002</v>
      </c>
      <c r="AH1071">
        <v>-1.9096865937316999E-3</v>
      </c>
      <c r="AI1071" t="s">
        <v>2925</v>
      </c>
      <c r="AJ1071">
        <v>2606</v>
      </c>
    </row>
    <row r="1072" spans="1:36" x14ac:dyDescent="0.2">
      <c r="A1072" t="s">
        <v>1629</v>
      </c>
      <c r="B1072" t="s">
        <v>1630</v>
      </c>
      <c r="C1072" t="s">
        <v>3054</v>
      </c>
      <c r="D1072" t="s">
        <v>237</v>
      </c>
      <c r="E1072" t="s">
        <v>35</v>
      </c>
      <c r="F1072" t="s">
        <v>36</v>
      </c>
      <c r="G1072" s="1">
        <v>42906</v>
      </c>
      <c r="H1072" s="1">
        <v>42894</v>
      </c>
      <c r="I1072" s="83">
        <v>3472</v>
      </c>
      <c r="J1072" s="1" t="s">
        <v>1630</v>
      </c>
      <c r="K1072" t="s">
        <v>3813</v>
      </c>
      <c r="L1072" t="s">
        <v>3459</v>
      </c>
      <c r="M1072" t="s">
        <v>6154</v>
      </c>
      <c r="N1072" t="s">
        <v>8273</v>
      </c>
      <c r="O1072" t="s">
        <v>8275</v>
      </c>
      <c r="P1072" t="s">
        <v>3063</v>
      </c>
      <c r="Q1072" t="str">
        <f t="shared" si="16"/>
        <v>#000000</v>
      </c>
      <c r="R1072" t="s">
        <v>3063</v>
      </c>
      <c r="S1072">
        <v>2</v>
      </c>
      <c r="T1072" s="80">
        <v>42894</v>
      </c>
      <c r="U1072" s="1" t="s">
        <v>2920</v>
      </c>
      <c r="V1072">
        <v>1042</v>
      </c>
      <c r="W1072">
        <v>59542</v>
      </c>
      <c r="X1072">
        <v>80291</v>
      </c>
      <c r="Y1072" s="87">
        <v>1.75002519230123E-2</v>
      </c>
      <c r="Z1072">
        <v>9805</v>
      </c>
      <c r="AA1072">
        <v>363</v>
      </c>
      <c r="AB1072" t="s">
        <v>2916</v>
      </c>
      <c r="AC1072">
        <v>0.16467367572469854</v>
      </c>
      <c r="AD1072">
        <v>0.74157751180082454</v>
      </c>
      <c r="AE1072" s="82">
        <v>0.66363231443783754</v>
      </c>
      <c r="AF1072">
        <v>0.66223248350090069</v>
      </c>
      <c r="AG1072">
        <v>0.73028568540490002</v>
      </c>
      <c r="AH1072">
        <v>0</v>
      </c>
      <c r="AI1072" t="s">
        <v>2925</v>
      </c>
      <c r="AJ1072">
        <v>1042</v>
      </c>
    </row>
    <row r="1073" spans="1:36" x14ac:dyDescent="0.2">
      <c r="A1073" t="s">
        <v>1629</v>
      </c>
      <c r="B1073" t="s">
        <v>1630</v>
      </c>
      <c r="C1073" t="s">
        <v>3054</v>
      </c>
      <c r="D1073" t="s">
        <v>237</v>
      </c>
      <c r="E1073" t="s">
        <v>35</v>
      </c>
      <c r="F1073" t="s">
        <v>36</v>
      </c>
      <c r="G1073" s="1">
        <v>42906</v>
      </c>
      <c r="H1073" s="1">
        <v>42894</v>
      </c>
      <c r="I1073" s="83">
        <v>3472</v>
      </c>
      <c r="J1073" s="1" t="s">
        <v>1630</v>
      </c>
      <c r="K1073" t="s">
        <v>238</v>
      </c>
      <c r="L1073" t="s">
        <v>2711</v>
      </c>
      <c r="M1073" t="s">
        <v>6155</v>
      </c>
      <c r="N1073" t="s">
        <v>8273</v>
      </c>
      <c r="O1073" t="s">
        <v>8275</v>
      </c>
      <c r="P1073" t="s">
        <v>54</v>
      </c>
      <c r="Q1073" t="str">
        <f t="shared" si="16"/>
        <v>#528D6B</v>
      </c>
      <c r="R1073" t="s">
        <v>54</v>
      </c>
      <c r="S1073">
        <v>2</v>
      </c>
      <c r="T1073" s="80">
        <v>42894</v>
      </c>
      <c r="U1073" s="1" t="s">
        <v>2920</v>
      </c>
      <c r="V1073">
        <v>995</v>
      </c>
      <c r="W1073">
        <v>59542</v>
      </c>
      <c r="X1073">
        <v>80291</v>
      </c>
      <c r="Y1073" s="87">
        <v>1.6710893151053001E-2</v>
      </c>
      <c r="Z1073">
        <v>9805</v>
      </c>
      <c r="AA1073">
        <v>363</v>
      </c>
      <c r="AB1073" t="s">
        <v>2916</v>
      </c>
      <c r="AC1073">
        <v>0.16467367572469854</v>
      </c>
      <c r="AD1073">
        <v>0.74157751180082454</v>
      </c>
      <c r="AE1073" s="82">
        <v>0.66363231443783754</v>
      </c>
      <c r="AF1073">
        <v>0.66223248350090069</v>
      </c>
      <c r="AG1073">
        <v>0.73028568540490002</v>
      </c>
      <c r="AH1073">
        <v>-5.1068482542102004E-3</v>
      </c>
      <c r="AI1073" t="s">
        <v>2925</v>
      </c>
      <c r="AJ1073">
        <v>995</v>
      </c>
    </row>
    <row r="1074" spans="1:36" x14ac:dyDescent="0.2">
      <c r="A1074" t="s">
        <v>1633</v>
      </c>
      <c r="B1074" t="s">
        <v>1634</v>
      </c>
      <c r="C1074" t="s">
        <v>3044</v>
      </c>
      <c r="D1074" t="s">
        <v>158</v>
      </c>
      <c r="E1074" t="s">
        <v>35</v>
      </c>
      <c r="F1074" t="s">
        <v>36</v>
      </c>
      <c r="G1074" s="1">
        <v>42906</v>
      </c>
      <c r="H1074" s="1">
        <v>42894</v>
      </c>
      <c r="I1074" s="83">
        <v>3473</v>
      </c>
      <c r="J1074" s="1" t="s">
        <v>1634</v>
      </c>
      <c r="K1074" t="s">
        <v>1635</v>
      </c>
      <c r="L1074" t="s">
        <v>2982</v>
      </c>
      <c r="M1074" t="s">
        <v>6156</v>
      </c>
      <c r="N1074" t="s">
        <v>8273</v>
      </c>
      <c r="O1074" t="s">
        <v>8277</v>
      </c>
      <c r="P1074" t="s">
        <v>42</v>
      </c>
      <c r="Q1074" t="str">
        <f t="shared" si="16"/>
        <v>#DC241f</v>
      </c>
      <c r="R1074" t="s">
        <v>43</v>
      </c>
      <c r="S1074">
        <v>2</v>
      </c>
      <c r="T1074" s="80">
        <v>42894</v>
      </c>
      <c r="U1074" s="1" t="s">
        <v>2915</v>
      </c>
      <c r="V1074">
        <v>25128</v>
      </c>
      <c r="W1074">
        <v>46155</v>
      </c>
      <c r="X1074">
        <v>64474</v>
      </c>
      <c r="Y1074" s="87">
        <v>0.54442638934026599</v>
      </c>
      <c r="Z1074">
        <v>6296</v>
      </c>
      <c r="AA1074">
        <v>442</v>
      </c>
      <c r="AB1074" t="s">
        <v>2916</v>
      </c>
      <c r="AC1074">
        <v>0.13640992308525621</v>
      </c>
      <c r="AD1074">
        <v>0.71586996308589512</v>
      </c>
      <c r="AE1074" s="82">
        <v>0.70126370404806215</v>
      </c>
      <c r="AF1074">
        <v>0.66223248350090069</v>
      </c>
      <c r="AG1074">
        <v>0.67434919841245033</v>
      </c>
      <c r="AH1074">
        <v>0.118238285440551</v>
      </c>
      <c r="AI1074" t="s">
        <v>2917</v>
      </c>
      <c r="AJ1074">
        <v>25128</v>
      </c>
    </row>
    <row r="1075" spans="1:36" x14ac:dyDescent="0.2">
      <c r="A1075" t="s">
        <v>1633</v>
      </c>
      <c r="B1075" t="s">
        <v>1634</v>
      </c>
      <c r="C1075" t="s">
        <v>3044</v>
      </c>
      <c r="D1075" t="s">
        <v>158</v>
      </c>
      <c r="E1075" t="s">
        <v>35</v>
      </c>
      <c r="F1075" t="s">
        <v>36</v>
      </c>
      <c r="G1075" s="1">
        <v>42906</v>
      </c>
      <c r="H1075" s="1">
        <v>42894</v>
      </c>
      <c r="I1075" s="83">
        <v>3473</v>
      </c>
      <c r="J1075" s="1" t="s">
        <v>1634</v>
      </c>
      <c r="K1075" t="s">
        <v>3814</v>
      </c>
      <c r="L1075" t="s">
        <v>2976</v>
      </c>
      <c r="M1075" t="s">
        <v>6157</v>
      </c>
      <c r="N1075" t="s">
        <v>8273</v>
      </c>
      <c r="O1075" t="s">
        <v>8275</v>
      </c>
      <c r="P1075" t="s">
        <v>39</v>
      </c>
      <c r="Q1075" t="str">
        <f t="shared" si="16"/>
        <v>#0087DC</v>
      </c>
      <c r="R1075" t="s">
        <v>40</v>
      </c>
      <c r="S1075">
        <v>2</v>
      </c>
      <c r="T1075" s="80">
        <v>42894</v>
      </c>
      <c r="U1075" s="1" t="s">
        <v>2920</v>
      </c>
      <c r="V1075">
        <v>18832</v>
      </c>
      <c r="W1075">
        <v>46155</v>
      </c>
      <c r="X1075">
        <v>64474</v>
      </c>
      <c r="Y1075" s="87">
        <v>0.40801646625500998</v>
      </c>
      <c r="Z1075">
        <v>6296</v>
      </c>
      <c r="AA1075">
        <v>442</v>
      </c>
      <c r="AB1075" t="s">
        <v>2916</v>
      </c>
      <c r="AC1075">
        <v>0.13640992308525621</v>
      </c>
      <c r="AD1075">
        <v>0.71586996308589512</v>
      </c>
      <c r="AE1075" s="82">
        <v>0.70126370404806215</v>
      </c>
      <c r="AF1075">
        <v>0.66223248350090069</v>
      </c>
      <c r="AG1075">
        <v>0.67434919841245033</v>
      </c>
      <c r="AH1075">
        <v>4.4228436503173998E-2</v>
      </c>
      <c r="AI1075" t="s">
        <v>2917</v>
      </c>
      <c r="AJ1075">
        <v>18832</v>
      </c>
    </row>
    <row r="1076" spans="1:36" x14ac:dyDescent="0.2">
      <c r="A1076" t="s">
        <v>1633</v>
      </c>
      <c r="B1076" t="s">
        <v>1634</v>
      </c>
      <c r="C1076" t="s">
        <v>3044</v>
      </c>
      <c r="D1076" t="s">
        <v>158</v>
      </c>
      <c r="E1076" t="s">
        <v>35</v>
      </c>
      <c r="F1076" t="s">
        <v>36</v>
      </c>
      <c r="G1076" s="1">
        <v>42906</v>
      </c>
      <c r="H1076" s="1">
        <v>42894</v>
      </c>
      <c r="I1076" s="83">
        <v>3473</v>
      </c>
      <c r="J1076" s="1" t="s">
        <v>1634</v>
      </c>
      <c r="K1076" t="s">
        <v>3815</v>
      </c>
      <c r="L1076" t="s">
        <v>412</v>
      </c>
      <c r="M1076" t="s">
        <v>6158</v>
      </c>
      <c r="N1076" t="s">
        <v>8273</v>
      </c>
      <c r="O1076" t="s">
        <v>8275</v>
      </c>
      <c r="P1076" t="s">
        <v>52</v>
      </c>
      <c r="Q1076" t="str">
        <f t="shared" si="16"/>
        <v>#FAA61A</v>
      </c>
      <c r="R1076" t="s">
        <v>53</v>
      </c>
      <c r="S1076">
        <v>2</v>
      </c>
      <c r="T1076" s="80">
        <v>42894</v>
      </c>
      <c r="U1076" s="1" t="s">
        <v>2920</v>
      </c>
      <c r="V1076">
        <v>1457</v>
      </c>
      <c r="W1076">
        <v>46155</v>
      </c>
      <c r="X1076">
        <v>64474</v>
      </c>
      <c r="Y1076" s="87">
        <v>3.1567544144729703E-2</v>
      </c>
      <c r="Z1076">
        <v>6296</v>
      </c>
      <c r="AA1076">
        <v>442</v>
      </c>
      <c r="AB1076" t="s">
        <v>2916</v>
      </c>
      <c r="AC1076">
        <v>0.13640992308525621</v>
      </c>
      <c r="AD1076">
        <v>0.71586996308589512</v>
      </c>
      <c r="AE1076" s="82">
        <v>0.70126370404806215</v>
      </c>
      <c r="AF1076">
        <v>0.66223248350090069</v>
      </c>
      <c r="AG1076">
        <v>0.67434919841245033</v>
      </c>
      <c r="AH1076">
        <v>1.2595987361054E-3</v>
      </c>
      <c r="AI1076" t="s">
        <v>2917</v>
      </c>
      <c r="AJ1076">
        <v>1457</v>
      </c>
    </row>
    <row r="1077" spans="1:36" x14ac:dyDescent="0.2">
      <c r="A1077" t="s">
        <v>1633</v>
      </c>
      <c r="B1077" t="s">
        <v>1634</v>
      </c>
      <c r="C1077" t="s">
        <v>3044</v>
      </c>
      <c r="D1077" t="s">
        <v>158</v>
      </c>
      <c r="E1077" t="s">
        <v>35</v>
      </c>
      <c r="F1077" t="s">
        <v>36</v>
      </c>
      <c r="G1077" s="1">
        <v>42906</v>
      </c>
      <c r="H1077" s="1">
        <v>42894</v>
      </c>
      <c r="I1077" s="83">
        <v>3473</v>
      </c>
      <c r="J1077" s="1" t="s">
        <v>1634</v>
      </c>
      <c r="K1077" t="s">
        <v>82</v>
      </c>
      <c r="L1077" t="s">
        <v>2373</v>
      </c>
      <c r="M1077" t="s">
        <v>6159</v>
      </c>
      <c r="N1077" t="s">
        <v>8273</v>
      </c>
      <c r="O1077" t="s">
        <v>8275</v>
      </c>
      <c r="P1077" t="s">
        <v>75</v>
      </c>
      <c r="Q1077" t="str">
        <f t="shared" si="16"/>
        <v>#000000</v>
      </c>
      <c r="R1077" t="s">
        <v>76</v>
      </c>
      <c r="S1077">
        <v>2</v>
      </c>
      <c r="T1077" s="80">
        <v>42894</v>
      </c>
      <c r="U1077" s="1" t="s">
        <v>2920</v>
      </c>
      <c r="V1077">
        <v>738</v>
      </c>
      <c r="W1077">
        <v>46155</v>
      </c>
      <c r="X1077">
        <v>64474</v>
      </c>
      <c r="Y1077" s="87">
        <v>1.5989600259993499E-2</v>
      </c>
      <c r="Z1077">
        <v>6296</v>
      </c>
      <c r="AA1077">
        <v>442</v>
      </c>
      <c r="AB1077" t="s">
        <v>2916</v>
      </c>
      <c r="AC1077">
        <v>0.13640992308525621</v>
      </c>
      <c r="AD1077">
        <v>0.71586996308589512</v>
      </c>
      <c r="AE1077" s="82">
        <v>0.70126370404806215</v>
      </c>
      <c r="AF1077">
        <v>0.66223248350090069</v>
      </c>
      <c r="AG1077">
        <v>0.67434919841245033</v>
      </c>
      <c r="AH1077">
        <v>0</v>
      </c>
      <c r="AI1077" t="s">
        <v>2917</v>
      </c>
      <c r="AJ1077">
        <v>738</v>
      </c>
    </row>
    <row r="1078" spans="1:36" x14ac:dyDescent="0.2">
      <c r="A1078" t="s">
        <v>1636</v>
      </c>
      <c r="B1078" t="s">
        <v>1637</v>
      </c>
      <c r="C1078" t="s">
        <v>3044</v>
      </c>
      <c r="D1078" t="s">
        <v>158</v>
      </c>
      <c r="E1078" t="s">
        <v>35</v>
      </c>
      <c r="F1078" t="s">
        <v>36</v>
      </c>
      <c r="G1078" s="1">
        <v>42906</v>
      </c>
      <c r="H1078" s="1">
        <v>42894</v>
      </c>
      <c r="I1078" s="83">
        <v>3474</v>
      </c>
      <c r="J1078" s="1" t="s">
        <v>1637</v>
      </c>
      <c r="K1078" t="s">
        <v>1752</v>
      </c>
      <c r="L1078" t="s">
        <v>3688</v>
      </c>
      <c r="M1078" t="s">
        <v>6160</v>
      </c>
      <c r="N1078" t="s">
        <v>8272</v>
      </c>
      <c r="O1078" t="s">
        <v>8277</v>
      </c>
      <c r="P1078" t="s">
        <v>42</v>
      </c>
      <c r="Q1078" t="str">
        <f t="shared" si="16"/>
        <v>#DC241f</v>
      </c>
      <c r="R1078" t="s">
        <v>43</v>
      </c>
      <c r="S1078">
        <v>2</v>
      </c>
      <c r="T1078" s="80">
        <v>42894</v>
      </c>
      <c r="U1078" s="1" t="s">
        <v>2915</v>
      </c>
      <c r="V1078">
        <v>28177</v>
      </c>
      <c r="W1078">
        <v>48565</v>
      </c>
      <c r="X1078">
        <v>68076</v>
      </c>
      <c r="Y1078" s="87">
        <v>0.58019149593328501</v>
      </c>
      <c r="Z1078">
        <v>10247</v>
      </c>
      <c r="AA1078">
        <v>350</v>
      </c>
      <c r="AB1078" t="s">
        <v>2916</v>
      </c>
      <c r="AC1078">
        <v>0.21099557294347782</v>
      </c>
      <c r="AD1078">
        <v>0.71339385392796284</v>
      </c>
      <c r="AE1078" s="82">
        <v>0.70126370404806215</v>
      </c>
      <c r="AF1078">
        <v>0.66223248350090069</v>
      </c>
      <c r="AG1078">
        <v>0.67730996212454853</v>
      </c>
      <c r="AH1078">
        <v>0.142971910784706</v>
      </c>
      <c r="AI1078" t="s">
        <v>2917</v>
      </c>
      <c r="AJ1078">
        <v>28177</v>
      </c>
    </row>
    <row r="1079" spans="1:36" x14ac:dyDescent="0.2">
      <c r="A1079" t="s">
        <v>1636</v>
      </c>
      <c r="B1079" t="s">
        <v>1637</v>
      </c>
      <c r="C1079" t="s">
        <v>3044</v>
      </c>
      <c r="D1079" t="s">
        <v>158</v>
      </c>
      <c r="E1079" t="s">
        <v>35</v>
      </c>
      <c r="F1079" t="s">
        <v>36</v>
      </c>
      <c r="G1079" s="1">
        <v>42906</v>
      </c>
      <c r="H1079" s="1">
        <v>42894</v>
      </c>
      <c r="I1079" s="83">
        <v>3474</v>
      </c>
      <c r="J1079" s="1" t="s">
        <v>1637</v>
      </c>
      <c r="K1079" t="s">
        <v>3816</v>
      </c>
      <c r="L1079" t="s">
        <v>2991</v>
      </c>
      <c r="M1079" t="s">
        <v>6161</v>
      </c>
      <c r="N1079" t="s">
        <v>8273</v>
      </c>
      <c r="O1079" t="s">
        <v>8276</v>
      </c>
      <c r="P1079" t="s">
        <v>39</v>
      </c>
      <c r="Q1079" t="str">
        <f t="shared" si="16"/>
        <v>#0087DC</v>
      </c>
      <c r="R1079" t="s">
        <v>40</v>
      </c>
      <c r="S1079">
        <v>2</v>
      </c>
      <c r="T1079" s="80">
        <v>42894</v>
      </c>
      <c r="U1079" s="1" t="s">
        <v>2920</v>
      </c>
      <c r="V1079">
        <v>17930</v>
      </c>
      <c r="W1079">
        <v>48565</v>
      </c>
      <c r="X1079">
        <v>68076</v>
      </c>
      <c r="Y1079" s="87">
        <v>0.36919592298980702</v>
      </c>
      <c r="Z1079">
        <v>10247</v>
      </c>
      <c r="AA1079">
        <v>350</v>
      </c>
      <c r="AB1079" t="s">
        <v>2916</v>
      </c>
      <c r="AC1079">
        <v>0.21099557294347782</v>
      </c>
      <c r="AD1079">
        <v>0.71339385392796284</v>
      </c>
      <c r="AE1079" s="82">
        <v>0.70126370404806215</v>
      </c>
      <c r="AF1079">
        <v>0.66223248350090069</v>
      </c>
      <c r="AG1079">
        <v>0.67730996212454853</v>
      </c>
      <c r="AH1079">
        <v>-4.44850705728429E-2</v>
      </c>
      <c r="AI1079" t="s">
        <v>2917</v>
      </c>
      <c r="AJ1079">
        <v>17930</v>
      </c>
    </row>
    <row r="1080" spans="1:36" x14ac:dyDescent="0.2">
      <c r="A1080" t="s">
        <v>1636</v>
      </c>
      <c r="B1080" t="s">
        <v>1637</v>
      </c>
      <c r="C1080" t="s">
        <v>3044</v>
      </c>
      <c r="D1080" t="s">
        <v>158</v>
      </c>
      <c r="E1080" t="s">
        <v>35</v>
      </c>
      <c r="F1080" t="s">
        <v>36</v>
      </c>
      <c r="G1080" s="1">
        <v>42906</v>
      </c>
      <c r="H1080" s="1">
        <v>42894</v>
      </c>
      <c r="I1080" s="83">
        <v>3474</v>
      </c>
      <c r="J1080" s="1" t="s">
        <v>1637</v>
      </c>
      <c r="K1080" t="s">
        <v>3817</v>
      </c>
      <c r="L1080" t="s">
        <v>1017</v>
      </c>
      <c r="M1080" t="s">
        <v>6162</v>
      </c>
      <c r="N1080" t="s">
        <v>8273</v>
      </c>
      <c r="O1080" t="s">
        <v>8275</v>
      </c>
      <c r="P1080" t="s">
        <v>52</v>
      </c>
      <c r="Q1080" t="str">
        <f t="shared" si="16"/>
        <v>#FAA61A</v>
      </c>
      <c r="R1080" t="s">
        <v>53</v>
      </c>
      <c r="S1080">
        <v>2</v>
      </c>
      <c r="T1080" s="80">
        <v>42894</v>
      </c>
      <c r="U1080" s="1" t="s">
        <v>2920</v>
      </c>
      <c r="V1080">
        <v>1036</v>
      </c>
      <c r="W1080">
        <v>48565</v>
      </c>
      <c r="X1080">
        <v>68076</v>
      </c>
      <c r="Y1080" s="87">
        <v>2.1332235148769699E-2</v>
      </c>
      <c r="Z1080">
        <v>10247</v>
      </c>
      <c r="AA1080">
        <v>350</v>
      </c>
      <c r="AB1080" t="s">
        <v>2916</v>
      </c>
      <c r="AC1080">
        <v>0.21099557294347782</v>
      </c>
      <c r="AD1080">
        <v>0.71339385392796284</v>
      </c>
      <c r="AE1080" s="82">
        <v>0.70126370404806215</v>
      </c>
      <c r="AF1080">
        <v>0.66223248350090069</v>
      </c>
      <c r="AG1080">
        <v>0.67730996212454853</v>
      </c>
      <c r="AH1080">
        <v>-1.6211428341941E-3</v>
      </c>
      <c r="AI1080" t="s">
        <v>2917</v>
      </c>
      <c r="AJ1080">
        <v>1036</v>
      </c>
    </row>
    <row r="1081" spans="1:36" x14ac:dyDescent="0.2">
      <c r="A1081" t="s">
        <v>1636</v>
      </c>
      <c r="B1081" t="s">
        <v>1637</v>
      </c>
      <c r="C1081" t="s">
        <v>3044</v>
      </c>
      <c r="D1081" t="s">
        <v>158</v>
      </c>
      <c r="E1081" t="s">
        <v>35</v>
      </c>
      <c r="F1081" t="s">
        <v>36</v>
      </c>
      <c r="G1081" s="1">
        <v>42906</v>
      </c>
      <c r="H1081" s="1">
        <v>42894</v>
      </c>
      <c r="I1081" s="83">
        <v>3474</v>
      </c>
      <c r="J1081" s="1" t="s">
        <v>1637</v>
      </c>
      <c r="K1081" t="s">
        <v>1516</v>
      </c>
      <c r="L1081" t="s">
        <v>3524</v>
      </c>
      <c r="M1081" t="s">
        <v>6163</v>
      </c>
      <c r="N1081" t="s">
        <v>8272</v>
      </c>
      <c r="O1081" t="s">
        <v>8275</v>
      </c>
      <c r="P1081" t="s">
        <v>45</v>
      </c>
      <c r="Q1081" t="str">
        <f t="shared" si="16"/>
        <v>#70147A</v>
      </c>
      <c r="R1081" t="s">
        <v>45</v>
      </c>
      <c r="S1081">
        <v>2</v>
      </c>
      <c r="T1081" s="80">
        <v>42894</v>
      </c>
      <c r="U1081" s="1" t="s">
        <v>2920</v>
      </c>
      <c r="V1081">
        <v>848</v>
      </c>
      <c r="W1081">
        <v>48565</v>
      </c>
      <c r="X1081">
        <v>68076</v>
      </c>
      <c r="Y1081" s="87">
        <v>1.74611345619273E-2</v>
      </c>
      <c r="Z1081">
        <v>10247</v>
      </c>
      <c r="AA1081">
        <v>350</v>
      </c>
      <c r="AB1081" t="s">
        <v>2916</v>
      </c>
      <c r="AC1081">
        <v>0.21099557294347782</v>
      </c>
      <c r="AD1081">
        <v>0.71339385392796284</v>
      </c>
      <c r="AE1081" s="82">
        <v>0.70126370404806215</v>
      </c>
      <c r="AF1081">
        <v>0.66223248350090069</v>
      </c>
      <c r="AG1081">
        <v>0.67730996212454853</v>
      </c>
      <c r="AH1081">
        <v>-7.21198958475055E-2</v>
      </c>
      <c r="AI1081" t="s">
        <v>2917</v>
      </c>
      <c r="AJ1081">
        <v>848</v>
      </c>
    </row>
    <row r="1082" spans="1:36" x14ac:dyDescent="0.2">
      <c r="A1082" t="s">
        <v>1636</v>
      </c>
      <c r="B1082" t="s">
        <v>1637</v>
      </c>
      <c r="C1082" t="s">
        <v>3044</v>
      </c>
      <c r="D1082" t="s">
        <v>158</v>
      </c>
      <c r="E1082" t="s">
        <v>35</v>
      </c>
      <c r="F1082" t="s">
        <v>36</v>
      </c>
      <c r="G1082" s="1">
        <v>42906</v>
      </c>
      <c r="H1082" s="1">
        <v>42894</v>
      </c>
      <c r="I1082" s="83">
        <v>3474</v>
      </c>
      <c r="J1082" s="1" t="s">
        <v>1637</v>
      </c>
      <c r="K1082" t="s">
        <v>278</v>
      </c>
      <c r="L1082" t="s">
        <v>3026</v>
      </c>
      <c r="M1082" t="s">
        <v>6164</v>
      </c>
      <c r="N1082" t="s">
        <v>8273</v>
      </c>
      <c r="O1082" t="s">
        <v>8275</v>
      </c>
      <c r="P1082" t="s">
        <v>54</v>
      </c>
      <c r="Q1082" t="str">
        <f t="shared" si="16"/>
        <v>#528D6B</v>
      </c>
      <c r="R1082" t="s">
        <v>54</v>
      </c>
      <c r="S1082">
        <v>2</v>
      </c>
      <c r="T1082" s="80">
        <v>42894</v>
      </c>
      <c r="U1082" s="1" t="s">
        <v>2920</v>
      </c>
      <c r="V1082">
        <v>574</v>
      </c>
      <c r="W1082">
        <v>48565</v>
      </c>
      <c r="X1082">
        <v>68076</v>
      </c>
      <c r="Y1082" s="87">
        <v>1.1819211366210201E-2</v>
      </c>
      <c r="Z1082">
        <v>10247</v>
      </c>
      <c r="AA1082">
        <v>350</v>
      </c>
      <c r="AB1082" t="s">
        <v>2916</v>
      </c>
      <c r="AC1082">
        <v>0.21099557294347782</v>
      </c>
      <c r="AD1082">
        <v>0.71339385392796284</v>
      </c>
      <c r="AE1082" s="82">
        <v>0.70126370404806215</v>
      </c>
      <c r="AF1082">
        <v>0.66223248350090069</v>
      </c>
      <c r="AG1082">
        <v>0.67730996212454853</v>
      </c>
      <c r="AH1082">
        <v>-1.64227636213269E-2</v>
      </c>
      <c r="AI1082" t="s">
        <v>2917</v>
      </c>
      <c r="AJ1082">
        <v>574</v>
      </c>
    </row>
    <row r="1083" spans="1:36" x14ac:dyDescent="0.2">
      <c r="A1083" t="s">
        <v>1588</v>
      </c>
      <c r="B1083" t="s">
        <v>1589</v>
      </c>
      <c r="C1083" t="s">
        <v>3044</v>
      </c>
      <c r="D1083" t="s">
        <v>158</v>
      </c>
      <c r="E1083" t="s">
        <v>35</v>
      </c>
      <c r="F1083" t="s">
        <v>36</v>
      </c>
      <c r="G1083" s="1">
        <v>42906</v>
      </c>
      <c r="H1083" s="1">
        <v>42894</v>
      </c>
      <c r="I1083" s="83">
        <v>3475</v>
      </c>
      <c r="J1083" s="1" t="s">
        <v>1589</v>
      </c>
      <c r="K1083" t="s">
        <v>1625</v>
      </c>
      <c r="L1083" t="s">
        <v>3818</v>
      </c>
      <c r="M1083" t="s">
        <v>6165</v>
      </c>
      <c r="N1083" t="s">
        <v>8273</v>
      </c>
      <c r="O1083" t="s">
        <v>8275</v>
      </c>
      <c r="P1083" t="s">
        <v>42</v>
      </c>
      <c r="Q1083" t="str">
        <f t="shared" si="16"/>
        <v>#DC241f</v>
      </c>
      <c r="R1083" t="s">
        <v>43</v>
      </c>
      <c r="S1083">
        <v>2</v>
      </c>
      <c r="T1083" s="80">
        <v>42894</v>
      </c>
      <c r="U1083" s="1" t="s">
        <v>2915</v>
      </c>
      <c r="V1083">
        <v>24989</v>
      </c>
      <c r="W1083">
        <v>48328</v>
      </c>
      <c r="X1083">
        <v>65210</v>
      </c>
      <c r="Y1083" s="87">
        <v>0.51707084919715196</v>
      </c>
      <c r="Z1083">
        <v>4355</v>
      </c>
      <c r="AA1083">
        <v>492</v>
      </c>
      <c r="AB1083" t="s">
        <v>2916</v>
      </c>
      <c r="AC1083">
        <v>9.0113391822545935E-2</v>
      </c>
      <c r="AD1083">
        <v>0.74111332617696668</v>
      </c>
      <c r="AE1083" s="82">
        <v>0.70126370404806215</v>
      </c>
      <c r="AF1083">
        <v>0.66223248350090069</v>
      </c>
      <c r="AG1083">
        <v>0.70548377658345784</v>
      </c>
      <c r="AH1083">
        <v>0.12697655076006201</v>
      </c>
      <c r="AI1083" t="s">
        <v>3103</v>
      </c>
      <c r="AJ1083">
        <v>24989</v>
      </c>
    </row>
    <row r="1084" spans="1:36" x14ac:dyDescent="0.2">
      <c r="A1084" t="s">
        <v>1588</v>
      </c>
      <c r="B1084" t="s">
        <v>1589</v>
      </c>
      <c r="C1084" t="s">
        <v>3044</v>
      </c>
      <c r="D1084" t="s">
        <v>158</v>
      </c>
      <c r="E1084" t="s">
        <v>35</v>
      </c>
      <c r="F1084" t="s">
        <v>36</v>
      </c>
      <c r="G1084" s="1">
        <v>42906</v>
      </c>
      <c r="H1084" s="1">
        <v>42894</v>
      </c>
      <c r="I1084" s="83">
        <v>3475</v>
      </c>
      <c r="J1084" s="1" t="s">
        <v>1589</v>
      </c>
      <c r="K1084" t="s">
        <v>1815</v>
      </c>
      <c r="L1084" t="s">
        <v>412</v>
      </c>
      <c r="M1084" t="s">
        <v>6166</v>
      </c>
      <c r="N1084" t="s">
        <v>8273</v>
      </c>
      <c r="O1084" t="s">
        <v>8277</v>
      </c>
      <c r="P1084" t="s">
        <v>39</v>
      </c>
      <c r="Q1084" t="str">
        <f t="shared" si="16"/>
        <v>#0087DC</v>
      </c>
      <c r="R1084" t="s">
        <v>40</v>
      </c>
      <c r="S1084">
        <v>2</v>
      </c>
      <c r="T1084" s="80">
        <v>42894</v>
      </c>
      <c r="U1084" s="1" t="s">
        <v>2920</v>
      </c>
      <c r="V1084">
        <v>20634</v>
      </c>
      <c r="W1084">
        <v>48328</v>
      </c>
      <c r="X1084">
        <v>65210</v>
      </c>
      <c r="Y1084" s="87">
        <v>0.426957457374606</v>
      </c>
      <c r="Z1084">
        <v>4355</v>
      </c>
      <c r="AA1084">
        <v>492</v>
      </c>
      <c r="AB1084" t="s">
        <v>2916</v>
      </c>
      <c r="AC1084">
        <v>9.0113391822545935E-2</v>
      </c>
      <c r="AD1084">
        <v>0.74111332617696668</v>
      </c>
      <c r="AE1084" s="82">
        <v>0.70126370404806215</v>
      </c>
      <c r="AF1084">
        <v>0.66223248350090069</v>
      </c>
      <c r="AG1084">
        <v>0.70548377658345784</v>
      </c>
      <c r="AH1084">
        <v>-6.6886950204193399E-2</v>
      </c>
      <c r="AI1084" t="s">
        <v>3103</v>
      </c>
      <c r="AJ1084">
        <v>20634</v>
      </c>
    </row>
    <row r="1085" spans="1:36" x14ac:dyDescent="0.2">
      <c r="A1085" t="s">
        <v>1588</v>
      </c>
      <c r="B1085" t="s">
        <v>1589</v>
      </c>
      <c r="C1085" t="s">
        <v>3044</v>
      </c>
      <c r="D1085" t="s">
        <v>158</v>
      </c>
      <c r="E1085" t="s">
        <v>35</v>
      </c>
      <c r="F1085" t="s">
        <v>36</v>
      </c>
      <c r="G1085" s="1">
        <v>42906</v>
      </c>
      <c r="H1085" s="1">
        <v>42894</v>
      </c>
      <c r="I1085" s="83">
        <v>3475</v>
      </c>
      <c r="J1085" s="1" t="s">
        <v>1589</v>
      </c>
      <c r="K1085" t="s">
        <v>490</v>
      </c>
      <c r="L1085" t="s">
        <v>3819</v>
      </c>
      <c r="M1085" t="s">
        <v>6167</v>
      </c>
      <c r="N1085" t="s">
        <v>8272</v>
      </c>
      <c r="O1085" t="s">
        <v>8275</v>
      </c>
      <c r="P1085" t="s">
        <v>52</v>
      </c>
      <c r="Q1085" t="str">
        <f t="shared" si="16"/>
        <v>#FAA61A</v>
      </c>
      <c r="R1085" t="s">
        <v>53</v>
      </c>
      <c r="S1085">
        <v>2</v>
      </c>
      <c r="T1085" s="80">
        <v>42894</v>
      </c>
      <c r="U1085" s="1" t="s">
        <v>2920</v>
      </c>
      <c r="V1085">
        <v>1925</v>
      </c>
      <c r="W1085">
        <v>48328</v>
      </c>
      <c r="X1085">
        <v>65210</v>
      </c>
      <c r="Y1085" s="87">
        <v>3.9831981460023203E-2</v>
      </c>
      <c r="Z1085">
        <v>4355</v>
      </c>
      <c r="AA1085">
        <v>492</v>
      </c>
      <c r="AB1085" t="s">
        <v>2916</v>
      </c>
      <c r="AC1085">
        <v>9.0113391822545935E-2</v>
      </c>
      <c r="AD1085">
        <v>0.74111332617696668</v>
      </c>
      <c r="AE1085" s="82">
        <v>0.70126370404806215</v>
      </c>
      <c r="AF1085">
        <v>0.66223248350090069</v>
      </c>
      <c r="AG1085">
        <v>0.70548377658345784</v>
      </c>
      <c r="AH1085">
        <v>6.6965584267568001E-3</v>
      </c>
      <c r="AI1085" t="s">
        <v>3103</v>
      </c>
      <c r="AJ1085">
        <v>1925</v>
      </c>
    </row>
    <row r="1086" spans="1:36" x14ac:dyDescent="0.2">
      <c r="A1086" t="s">
        <v>1588</v>
      </c>
      <c r="B1086" t="s">
        <v>1589</v>
      </c>
      <c r="C1086" t="s">
        <v>3044</v>
      </c>
      <c r="D1086" t="s">
        <v>158</v>
      </c>
      <c r="E1086" t="s">
        <v>35</v>
      </c>
      <c r="F1086" t="s">
        <v>36</v>
      </c>
      <c r="G1086" s="1">
        <v>42906</v>
      </c>
      <c r="H1086" s="1">
        <v>42894</v>
      </c>
      <c r="I1086" s="83">
        <v>3475</v>
      </c>
      <c r="J1086" s="1" t="s">
        <v>1589</v>
      </c>
      <c r="K1086" t="s">
        <v>574</v>
      </c>
      <c r="L1086" t="s">
        <v>412</v>
      </c>
      <c r="M1086" t="s">
        <v>6168</v>
      </c>
      <c r="N1086" t="s">
        <v>8273</v>
      </c>
      <c r="O1086" t="s">
        <v>8275</v>
      </c>
      <c r="P1086" t="s">
        <v>54</v>
      </c>
      <c r="Q1086" t="str">
        <f t="shared" si="16"/>
        <v>#528D6B</v>
      </c>
      <c r="R1086" t="s">
        <v>54</v>
      </c>
      <c r="S1086">
        <v>2</v>
      </c>
      <c r="T1086" s="80">
        <v>42894</v>
      </c>
      <c r="U1086" s="1" t="s">
        <v>2920</v>
      </c>
      <c r="V1086">
        <v>780</v>
      </c>
      <c r="W1086">
        <v>48328</v>
      </c>
      <c r="X1086">
        <v>65210</v>
      </c>
      <c r="Y1086" s="87">
        <v>1.6139711968217198E-2</v>
      </c>
      <c r="Z1086">
        <v>4355</v>
      </c>
      <c r="AA1086">
        <v>492</v>
      </c>
      <c r="AB1086" t="s">
        <v>2916</v>
      </c>
      <c r="AC1086">
        <v>9.0113391822545935E-2</v>
      </c>
      <c r="AD1086">
        <v>0.74111332617696668</v>
      </c>
      <c r="AE1086" s="82">
        <v>0.70126370404806215</v>
      </c>
      <c r="AF1086">
        <v>0.66223248350090069</v>
      </c>
      <c r="AG1086">
        <v>0.70548377658345784</v>
      </c>
      <c r="AH1086">
        <v>-2.0750185875142602E-2</v>
      </c>
      <c r="AI1086" t="s">
        <v>3103</v>
      </c>
      <c r="AJ1086">
        <v>780</v>
      </c>
    </row>
    <row r="1087" spans="1:36" x14ac:dyDescent="0.2">
      <c r="A1087" t="s">
        <v>1586</v>
      </c>
      <c r="B1087" t="s">
        <v>1587</v>
      </c>
      <c r="C1087" t="s">
        <v>3073</v>
      </c>
      <c r="D1087" t="s">
        <v>3074</v>
      </c>
      <c r="E1087" t="s">
        <v>35</v>
      </c>
      <c r="F1087" t="s">
        <v>36</v>
      </c>
      <c r="G1087" s="1">
        <v>42906</v>
      </c>
      <c r="H1087" s="1">
        <v>42894</v>
      </c>
      <c r="I1087" s="83">
        <v>3476</v>
      </c>
      <c r="J1087" s="1" t="s">
        <v>1587</v>
      </c>
      <c r="K1087" t="s">
        <v>1591</v>
      </c>
      <c r="L1087" t="s">
        <v>3093</v>
      </c>
      <c r="M1087" t="s">
        <v>6169</v>
      </c>
      <c r="N1087" t="s">
        <v>8272</v>
      </c>
      <c r="O1087" t="s">
        <v>8277</v>
      </c>
      <c r="P1087" t="s">
        <v>39</v>
      </c>
      <c r="Q1087" t="str">
        <f t="shared" si="16"/>
        <v>#0087DC</v>
      </c>
      <c r="R1087" t="s">
        <v>40</v>
      </c>
      <c r="S1087">
        <v>2</v>
      </c>
      <c r="T1087" s="80">
        <v>42894</v>
      </c>
      <c r="U1087" s="1" t="s">
        <v>2915</v>
      </c>
      <c r="V1087">
        <v>31462</v>
      </c>
      <c r="W1087">
        <v>50779</v>
      </c>
      <c r="X1087">
        <v>74737</v>
      </c>
      <c r="Y1087" s="87">
        <v>0.61958683707831896</v>
      </c>
      <c r="Z1087">
        <v>18243</v>
      </c>
      <c r="AA1087">
        <v>150</v>
      </c>
      <c r="AB1087" t="s">
        <v>2916</v>
      </c>
      <c r="AC1087">
        <v>0.35926268733137712</v>
      </c>
      <c r="AD1087">
        <v>0.67943588851572845</v>
      </c>
      <c r="AE1087" s="82">
        <v>0.69807681374818276</v>
      </c>
      <c r="AF1087">
        <v>0.66223248350090069</v>
      </c>
      <c r="AG1087">
        <v>0.67188584966029929</v>
      </c>
      <c r="AH1087">
        <v>7.1905066793809799E-2</v>
      </c>
      <c r="AI1087" t="s">
        <v>2925</v>
      </c>
      <c r="AJ1087">
        <v>31462</v>
      </c>
    </row>
    <row r="1088" spans="1:36" x14ac:dyDescent="0.2">
      <c r="A1088" t="s">
        <v>1586</v>
      </c>
      <c r="B1088" t="s">
        <v>1587</v>
      </c>
      <c r="C1088" t="s">
        <v>3073</v>
      </c>
      <c r="D1088" t="s">
        <v>3074</v>
      </c>
      <c r="E1088" t="s">
        <v>35</v>
      </c>
      <c r="F1088" t="s">
        <v>36</v>
      </c>
      <c r="G1088" s="1">
        <v>42906</v>
      </c>
      <c r="H1088" s="1">
        <v>42894</v>
      </c>
      <c r="I1088" s="83">
        <v>3476</v>
      </c>
      <c r="J1088" s="1" t="s">
        <v>1587</v>
      </c>
      <c r="K1088" t="s">
        <v>896</v>
      </c>
      <c r="L1088" t="s">
        <v>3209</v>
      </c>
      <c r="M1088" t="s">
        <v>6170</v>
      </c>
      <c r="N1088" t="s">
        <v>8273</v>
      </c>
      <c r="O1088" t="s">
        <v>8275</v>
      </c>
      <c r="P1088" t="s">
        <v>42</v>
      </c>
      <c r="Q1088" t="str">
        <f t="shared" si="16"/>
        <v>#DC241f</v>
      </c>
      <c r="R1088" t="s">
        <v>43</v>
      </c>
      <c r="S1088">
        <v>2</v>
      </c>
      <c r="T1088" s="80">
        <v>42894</v>
      </c>
      <c r="U1088" s="1" t="s">
        <v>2920</v>
      </c>
      <c r="V1088">
        <v>13219</v>
      </c>
      <c r="W1088">
        <v>50779</v>
      </c>
      <c r="X1088">
        <v>74737</v>
      </c>
      <c r="Y1088" s="87">
        <v>0.26032414974694201</v>
      </c>
      <c r="Z1088">
        <v>18243</v>
      </c>
      <c r="AA1088">
        <v>150</v>
      </c>
      <c r="AB1088" t="s">
        <v>2916</v>
      </c>
      <c r="AC1088">
        <v>0.35926268733137712</v>
      </c>
      <c r="AD1088">
        <v>0.67943588851572845</v>
      </c>
      <c r="AE1088" s="82">
        <v>0.69807681374818276</v>
      </c>
      <c r="AF1088">
        <v>0.66223248350090069</v>
      </c>
      <c r="AG1088">
        <v>0.67188584966029929</v>
      </c>
      <c r="AH1088">
        <v>9.8980224967822897E-2</v>
      </c>
      <c r="AI1088" t="s">
        <v>2925</v>
      </c>
      <c r="AJ1088">
        <v>13219</v>
      </c>
    </row>
    <row r="1089" spans="1:36" x14ac:dyDescent="0.2">
      <c r="A1089" t="s">
        <v>1586</v>
      </c>
      <c r="B1089" t="s">
        <v>1587</v>
      </c>
      <c r="C1089" t="s">
        <v>3073</v>
      </c>
      <c r="D1089" t="s">
        <v>3074</v>
      </c>
      <c r="E1089" t="s">
        <v>35</v>
      </c>
      <c r="F1089" t="s">
        <v>36</v>
      </c>
      <c r="G1089" s="1">
        <v>42906</v>
      </c>
      <c r="H1089" s="1">
        <v>42894</v>
      </c>
      <c r="I1089" s="83">
        <v>3476</v>
      </c>
      <c r="J1089" s="1" t="s">
        <v>1587</v>
      </c>
      <c r="K1089" t="s">
        <v>1941</v>
      </c>
      <c r="L1089" t="s">
        <v>3112</v>
      </c>
      <c r="M1089" t="s">
        <v>6171</v>
      </c>
      <c r="N1089" t="s">
        <v>8273</v>
      </c>
      <c r="O1089" t="s">
        <v>8275</v>
      </c>
      <c r="P1089" t="s">
        <v>52</v>
      </c>
      <c r="Q1089" t="str">
        <f t="shared" si="16"/>
        <v>#FAA61A</v>
      </c>
      <c r="R1089" t="s">
        <v>53</v>
      </c>
      <c r="S1089">
        <v>2</v>
      </c>
      <c r="T1089" s="80">
        <v>42894</v>
      </c>
      <c r="U1089" s="1" t="s">
        <v>2920</v>
      </c>
      <c r="V1089">
        <v>2884</v>
      </c>
      <c r="W1089">
        <v>50779</v>
      </c>
      <c r="X1089">
        <v>74737</v>
      </c>
      <c r="Y1089" s="87">
        <v>5.6795131845841798E-2</v>
      </c>
      <c r="Z1089">
        <v>18243</v>
      </c>
      <c r="AA1089">
        <v>150</v>
      </c>
      <c r="AB1089" t="s">
        <v>2916</v>
      </c>
      <c r="AC1089">
        <v>0.35926268733137712</v>
      </c>
      <c r="AD1089">
        <v>0.67943588851572845</v>
      </c>
      <c r="AE1089" s="82">
        <v>0.69807681374818276</v>
      </c>
      <c r="AF1089">
        <v>0.66223248350090069</v>
      </c>
      <c r="AG1089">
        <v>0.67188584966029929</v>
      </c>
      <c r="AH1089">
        <v>-1.3075987551094201E-2</v>
      </c>
      <c r="AI1089" t="s">
        <v>2925</v>
      </c>
      <c r="AJ1089">
        <v>2884</v>
      </c>
    </row>
    <row r="1090" spans="1:36" x14ac:dyDescent="0.2">
      <c r="A1090" t="s">
        <v>1586</v>
      </c>
      <c r="B1090" t="s">
        <v>1587</v>
      </c>
      <c r="C1090" t="s">
        <v>3073</v>
      </c>
      <c r="D1090" t="s">
        <v>3074</v>
      </c>
      <c r="E1090" t="s">
        <v>35</v>
      </c>
      <c r="F1090" t="s">
        <v>36</v>
      </c>
      <c r="G1090" s="1">
        <v>42906</v>
      </c>
      <c r="H1090" s="1">
        <v>42894</v>
      </c>
      <c r="I1090" s="83">
        <v>3476</v>
      </c>
      <c r="J1090" s="1" t="s">
        <v>1587</v>
      </c>
      <c r="K1090" t="s">
        <v>3820</v>
      </c>
      <c r="L1090" t="s">
        <v>3208</v>
      </c>
      <c r="M1090" t="s">
        <v>6172</v>
      </c>
      <c r="N1090" t="s">
        <v>8273</v>
      </c>
      <c r="O1090" t="s">
        <v>8275</v>
      </c>
      <c r="P1090" t="s">
        <v>45</v>
      </c>
      <c r="Q1090" t="str">
        <f t="shared" si="16"/>
        <v>#70147A</v>
      </c>
      <c r="R1090" t="s">
        <v>45</v>
      </c>
      <c r="S1090">
        <v>2</v>
      </c>
      <c r="T1090" s="80">
        <v>42894</v>
      </c>
      <c r="U1090" s="1" t="s">
        <v>2920</v>
      </c>
      <c r="V1090">
        <v>1871</v>
      </c>
      <c r="W1090">
        <v>50779</v>
      </c>
      <c r="X1090">
        <v>74737</v>
      </c>
      <c r="Y1090" s="87">
        <v>3.68459402508911E-2</v>
      </c>
      <c r="Z1090">
        <v>18243</v>
      </c>
      <c r="AA1090">
        <v>150</v>
      </c>
      <c r="AB1090" t="s">
        <v>2916</v>
      </c>
      <c r="AC1090">
        <v>0.35926268733137712</v>
      </c>
      <c r="AD1090">
        <v>0.67943588851572845</v>
      </c>
      <c r="AE1090" s="82">
        <v>0.69807681374818276</v>
      </c>
      <c r="AF1090">
        <v>0.66223248350090069</v>
      </c>
      <c r="AG1090">
        <v>0.67188584966029929</v>
      </c>
      <c r="AH1090">
        <v>-0.14652521967453599</v>
      </c>
      <c r="AI1090" t="s">
        <v>2925</v>
      </c>
      <c r="AJ1090">
        <v>1871</v>
      </c>
    </row>
    <row r="1091" spans="1:36" x14ac:dyDescent="0.2">
      <c r="A1091" t="s">
        <v>1586</v>
      </c>
      <c r="B1091" t="s">
        <v>1587</v>
      </c>
      <c r="C1091" t="s">
        <v>3073</v>
      </c>
      <c r="D1091" t="s">
        <v>3074</v>
      </c>
      <c r="E1091" t="s">
        <v>35</v>
      </c>
      <c r="F1091" t="s">
        <v>36</v>
      </c>
      <c r="G1091" s="1">
        <v>42906</v>
      </c>
      <c r="H1091" s="1">
        <v>42894</v>
      </c>
      <c r="I1091" s="83">
        <v>3476</v>
      </c>
      <c r="J1091" s="1" t="s">
        <v>1587</v>
      </c>
      <c r="K1091" t="s">
        <v>3821</v>
      </c>
      <c r="L1091" t="s">
        <v>3068</v>
      </c>
      <c r="M1091" t="s">
        <v>6173</v>
      </c>
      <c r="N1091" t="s">
        <v>8273</v>
      </c>
      <c r="O1091" t="s">
        <v>8275</v>
      </c>
      <c r="P1091" t="s">
        <v>54</v>
      </c>
      <c r="Q1091" t="str">
        <f t="shared" ref="Q1091:Q1154" si="17">IF(R1091="Lab","#DC241f",IF(R1091="Con","#0087DC",IF(R1091="LD","#FAA61A",IF(R1091="PC","#008142",IF(R1091="UKIP","#70147A",IF(R1091="SNP","#FEF987",IF(R1091="Green","#528D6B",IF(R1091="SF","#326760",IF(R1091="DUP","#D46A4C","#000000")))))))))</f>
        <v>#528D6B</v>
      </c>
      <c r="R1091" t="s">
        <v>54</v>
      </c>
      <c r="S1091">
        <v>2</v>
      </c>
      <c r="T1091" s="80">
        <v>42894</v>
      </c>
      <c r="U1091" s="1" t="s">
        <v>2920</v>
      </c>
      <c r="V1091">
        <v>1233</v>
      </c>
      <c r="W1091">
        <v>50779</v>
      </c>
      <c r="X1091">
        <v>74737</v>
      </c>
      <c r="Y1091" s="87">
        <v>2.4281691250319998E-2</v>
      </c>
      <c r="Z1091">
        <v>18243</v>
      </c>
      <c r="AA1091">
        <v>150</v>
      </c>
      <c r="AB1091" t="s">
        <v>2916</v>
      </c>
      <c r="AC1091">
        <v>0.35926268733137712</v>
      </c>
      <c r="AD1091">
        <v>0.67943588851572845</v>
      </c>
      <c r="AE1091" s="82">
        <v>0.69807681374818276</v>
      </c>
      <c r="AF1091">
        <v>0.66223248350090069</v>
      </c>
      <c r="AG1091">
        <v>0.67188584966029929</v>
      </c>
      <c r="AH1091">
        <v>-1.18291947025048E-2</v>
      </c>
      <c r="AI1091" t="s">
        <v>2925</v>
      </c>
      <c r="AJ1091">
        <v>1233</v>
      </c>
    </row>
    <row r="1092" spans="1:36" x14ac:dyDescent="0.2">
      <c r="A1092" t="s">
        <v>1586</v>
      </c>
      <c r="B1092" t="s">
        <v>1587</v>
      </c>
      <c r="C1092" t="s">
        <v>3073</v>
      </c>
      <c r="D1092" t="s">
        <v>3074</v>
      </c>
      <c r="E1092" t="s">
        <v>35</v>
      </c>
      <c r="F1092" t="s">
        <v>36</v>
      </c>
      <c r="G1092" s="1">
        <v>42906</v>
      </c>
      <c r="H1092" s="1">
        <v>42894</v>
      </c>
      <c r="I1092" s="83">
        <v>3476</v>
      </c>
      <c r="J1092" s="1" t="s">
        <v>1587</v>
      </c>
      <c r="K1092" t="s">
        <v>293</v>
      </c>
      <c r="L1092" t="s">
        <v>644</v>
      </c>
      <c r="M1092" t="s">
        <v>6174</v>
      </c>
      <c r="N1092" t="s">
        <v>8273</v>
      </c>
      <c r="O1092" t="s">
        <v>8275</v>
      </c>
      <c r="P1092" t="s">
        <v>2719</v>
      </c>
      <c r="Q1092" t="str">
        <f t="shared" si="17"/>
        <v>#000000</v>
      </c>
      <c r="R1092" t="s">
        <v>2719</v>
      </c>
      <c r="S1092">
        <v>2</v>
      </c>
      <c r="T1092" s="80">
        <v>42894</v>
      </c>
      <c r="U1092" s="1" t="s">
        <v>2920</v>
      </c>
      <c r="V1092">
        <v>110</v>
      </c>
      <c r="W1092">
        <v>50779</v>
      </c>
      <c r="X1092">
        <v>74737</v>
      </c>
      <c r="Y1092" s="87">
        <v>2.1662498276847002E-3</v>
      </c>
      <c r="Z1092">
        <v>18243</v>
      </c>
      <c r="AA1092">
        <v>150</v>
      </c>
      <c r="AB1092" t="s">
        <v>2916</v>
      </c>
      <c r="AC1092">
        <v>0.35926268733137712</v>
      </c>
      <c r="AD1092">
        <v>0.67943588851572845</v>
      </c>
      <c r="AE1092" s="82">
        <v>0.69807681374818276</v>
      </c>
      <c r="AF1092">
        <v>0.66223248350090069</v>
      </c>
      <c r="AG1092">
        <v>0.67188584966029929</v>
      </c>
      <c r="AH1092">
        <v>5.4511016650290003E-4</v>
      </c>
      <c r="AI1092" t="s">
        <v>2925</v>
      </c>
      <c r="AJ1092">
        <v>110</v>
      </c>
    </row>
    <row r="1093" spans="1:36" x14ac:dyDescent="0.2">
      <c r="A1093" t="s">
        <v>1594</v>
      </c>
      <c r="B1093" t="s">
        <v>1595</v>
      </c>
      <c r="C1093" t="s">
        <v>2952</v>
      </c>
      <c r="D1093" t="s">
        <v>34</v>
      </c>
      <c r="E1093" t="s">
        <v>35</v>
      </c>
      <c r="F1093" t="s">
        <v>36</v>
      </c>
      <c r="G1093" s="1">
        <v>42906</v>
      </c>
      <c r="H1093" s="1">
        <v>42894</v>
      </c>
      <c r="I1093" s="83">
        <v>3477</v>
      </c>
      <c r="J1093" s="1" t="s">
        <v>1595</v>
      </c>
      <c r="K1093" t="s">
        <v>1685</v>
      </c>
      <c r="L1093" t="s">
        <v>3105</v>
      </c>
      <c r="M1093" t="s">
        <v>6175</v>
      </c>
      <c r="N1093" t="s">
        <v>8273</v>
      </c>
      <c r="O1093" t="s">
        <v>8277</v>
      </c>
      <c r="P1093" t="s">
        <v>39</v>
      </c>
      <c r="Q1093" t="str">
        <f t="shared" si="17"/>
        <v>#0087DC</v>
      </c>
      <c r="R1093" t="s">
        <v>40</v>
      </c>
      <c r="S1093">
        <v>2</v>
      </c>
      <c r="T1093" s="80">
        <v>42894</v>
      </c>
      <c r="U1093" s="1" t="s">
        <v>2915</v>
      </c>
      <c r="V1093">
        <v>35313</v>
      </c>
      <c r="W1093">
        <v>59266</v>
      </c>
      <c r="X1093">
        <v>80029</v>
      </c>
      <c r="Y1093" s="87">
        <v>0.59583909830256798</v>
      </c>
      <c r="Z1093">
        <v>20475</v>
      </c>
      <c r="AA1093">
        <v>109</v>
      </c>
      <c r="AB1093" t="s">
        <v>2916</v>
      </c>
      <c r="AC1093">
        <v>0.34547632706779602</v>
      </c>
      <c r="AD1093">
        <v>0.74055654825125894</v>
      </c>
      <c r="AE1093" s="82">
        <v>0.71233652795510449</v>
      </c>
      <c r="AF1093">
        <v>0.66223248350090069</v>
      </c>
      <c r="AG1093">
        <v>0.72670507293375552</v>
      </c>
      <c r="AH1093">
        <v>1.2933055567674901E-2</v>
      </c>
      <c r="AI1093" t="s">
        <v>2925</v>
      </c>
      <c r="AJ1093">
        <v>35313</v>
      </c>
    </row>
    <row r="1094" spans="1:36" x14ac:dyDescent="0.2">
      <c r="A1094" t="s">
        <v>1594</v>
      </c>
      <c r="B1094" t="s">
        <v>1595</v>
      </c>
      <c r="C1094" t="s">
        <v>2952</v>
      </c>
      <c r="D1094" t="s">
        <v>34</v>
      </c>
      <c r="E1094" t="s">
        <v>35</v>
      </c>
      <c r="F1094" t="s">
        <v>36</v>
      </c>
      <c r="G1094" s="1">
        <v>42906</v>
      </c>
      <c r="H1094" s="1">
        <v>42894</v>
      </c>
      <c r="I1094" s="83">
        <v>3477</v>
      </c>
      <c r="J1094" s="1" t="s">
        <v>1595</v>
      </c>
      <c r="K1094" t="s">
        <v>3822</v>
      </c>
      <c r="L1094" t="s">
        <v>3808</v>
      </c>
      <c r="M1094" t="s">
        <v>6176</v>
      </c>
      <c r="N1094" t="s">
        <v>8273</v>
      </c>
      <c r="O1094" t="s">
        <v>8275</v>
      </c>
      <c r="P1094" t="s">
        <v>42</v>
      </c>
      <c r="Q1094" t="str">
        <f t="shared" si="17"/>
        <v>#DC241f</v>
      </c>
      <c r="R1094" t="s">
        <v>43</v>
      </c>
      <c r="S1094">
        <v>2</v>
      </c>
      <c r="T1094" s="80">
        <v>42894</v>
      </c>
      <c r="U1094" s="1" t="s">
        <v>2920</v>
      </c>
      <c r="V1094">
        <v>14838</v>
      </c>
      <c r="W1094">
        <v>59266</v>
      </c>
      <c r="X1094">
        <v>80029</v>
      </c>
      <c r="Y1094" s="87">
        <v>0.25036277123477202</v>
      </c>
      <c r="Z1094">
        <v>20475</v>
      </c>
      <c r="AA1094">
        <v>109</v>
      </c>
      <c r="AB1094" t="s">
        <v>2916</v>
      </c>
      <c r="AC1094">
        <v>0.34547632706779602</v>
      </c>
      <c r="AD1094">
        <v>0.74055654825125894</v>
      </c>
      <c r="AE1094" s="82">
        <v>0.71233652795510449</v>
      </c>
      <c r="AF1094">
        <v>0.66223248350090069</v>
      </c>
      <c r="AG1094">
        <v>0.72670507293375552</v>
      </c>
      <c r="AH1094">
        <v>9.5208159121302302E-2</v>
      </c>
      <c r="AI1094" t="s">
        <v>2925</v>
      </c>
      <c r="AJ1094">
        <v>14838</v>
      </c>
    </row>
    <row r="1095" spans="1:36" x14ac:dyDescent="0.2">
      <c r="A1095" t="s">
        <v>1594</v>
      </c>
      <c r="B1095" t="s">
        <v>1595</v>
      </c>
      <c r="C1095" t="s">
        <v>2952</v>
      </c>
      <c r="D1095" t="s">
        <v>34</v>
      </c>
      <c r="E1095" t="s">
        <v>35</v>
      </c>
      <c r="F1095" t="s">
        <v>36</v>
      </c>
      <c r="G1095" s="1">
        <v>42906</v>
      </c>
      <c r="H1095" s="1">
        <v>42894</v>
      </c>
      <c r="I1095" s="83">
        <v>3477</v>
      </c>
      <c r="J1095" s="1" t="s">
        <v>1595</v>
      </c>
      <c r="K1095" t="s">
        <v>3592</v>
      </c>
      <c r="L1095" t="s">
        <v>3231</v>
      </c>
      <c r="M1095" t="s">
        <v>6177</v>
      </c>
      <c r="N1095" t="s">
        <v>8273</v>
      </c>
      <c r="O1095" t="s">
        <v>8275</v>
      </c>
      <c r="P1095" t="s">
        <v>52</v>
      </c>
      <c r="Q1095" t="str">
        <f t="shared" si="17"/>
        <v>#FAA61A</v>
      </c>
      <c r="R1095" t="s">
        <v>53</v>
      </c>
      <c r="S1095">
        <v>2</v>
      </c>
      <c r="T1095" s="80">
        <v>42894</v>
      </c>
      <c r="U1095" s="1" t="s">
        <v>2920</v>
      </c>
      <c r="V1095">
        <v>7401</v>
      </c>
      <c r="W1095">
        <v>59266</v>
      </c>
      <c r="X1095">
        <v>80029</v>
      </c>
      <c r="Y1095" s="87">
        <v>0.124877670165018</v>
      </c>
      <c r="Z1095">
        <v>20475</v>
      </c>
      <c r="AA1095">
        <v>109</v>
      </c>
      <c r="AB1095" t="s">
        <v>2916</v>
      </c>
      <c r="AC1095">
        <v>0.34547632706779602</v>
      </c>
      <c r="AD1095">
        <v>0.74055654825125894</v>
      </c>
      <c r="AE1095" s="82">
        <v>0.71233652795510449</v>
      </c>
      <c r="AF1095">
        <v>0.66223248350090069</v>
      </c>
      <c r="AG1095">
        <v>0.72670507293375552</v>
      </c>
      <c r="AH1095">
        <v>3.7342889001971601E-2</v>
      </c>
      <c r="AI1095" t="s">
        <v>2925</v>
      </c>
      <c r="AJ1095">
        <v>7401</v>
      </c>
    </row>
    <row r="1096" spans="1:36" x14ac:dyDescent="0.2">
      <c r="A1096" t="s">
        <v>1594</v>
      </c>
      <c r="B1096" t="s">
        <v>1595</v>
      </c>
      <c r="C1096" t="s">
        <v>2952</v>
      </c>
      <c r="D1096" t="s">
        <v>34</v>
      </c>
      <c r="E1096" t="s">
        <v>35</v>
      </c>
      <c r="F1096" t="s">
        <v>36</v>
      </c>
      <c r="G1096" s="1">
        <v>42906</v>
      </c>
      <c r="H1096" s="1">
        <v>42894</v>
      </c>
      <c r="I1096" s="83">
        <v>3477</v>
      </c>
      <c r="J1096" s="1" t="s">
        <v>1595</v>
      </c>
      <c r="K1096" t="s">
        <v>564</v>
      </c>
      <c r="L1096" t="s">
        <v>3339</v>
      </c>
      <c r="M1096" t="s">
        <v>6178</v>
      </c>
      <c r="N1096" t="s">
        <v>8272</v>
      </c>
      <c r="O1096" t="s">
        <v>8275</v>
      </c>
      <c r="P1096" t="s">
        <v>54</v>
      </c>
      <c r="Q1096" t="str">
        <f t="shared" si="17"/>
        <v>#528D6B</v>
      </c>
      <c r="R1096" t="s">
        <v>54</v>
      </c>
      <c r="S1096">
        <v>2</v>
      </c>
      <c r="T1096" s="80">
        <v>42894</v>
      </c>
      <c r="U1096" s="1" t="s">
        <v>2920</v>
      </c>
      <c r="V1096">
        <v>1714</v>
      </c>
      <c r="W1096">
        <v>59266</v>
      </c>
      <c r="X1096">
        <v>80029</v>
      </c>
      <c r="Y1096" s="87">
        <v>2.8920460297641101E-2</v>
      </c>
      <c r="Z1096">
        <v>20475</v>
      </c>
      <c r="AA1096">
        <v>109</v>
      </c>
      <c r="AB1096" t="s">
        <v>2916</v>
      </c>
      <c r="AC1096">
        <v>0.34547632706779602</v>
      </c>
      <c r="AD1096">
        <v>0.74055654825125894</v>
      </c>
      <c r="AE1096" s="82">
        <v>0.71233652795510449</v>
      </c>
      <c r="AF1096">
        <v>0.66223248350090069</v>
      </c>
      <c r="AG1096">
        <v>0.72670507293375552</v>
      </c>
      <c r="AH1096">
        <v>-8.1094471275903E-3</v>
      </c>
      <c r="AI1096" t="s">
        <v>2925</v>
      </c>
      <c r="AJ1096">
        <v>1714</v>
      </c>
    </row>
    <row r="1097" spans="1:36" x14ac:dyDescent="0.2">
      <c r="A1097" t="s">
        <v>1714</v>
      </c>
      <c r="B1097" t="s">
        <v>1715</v>
      </c>
      <c r="C1097" t="s">
        <v>2971</v>
      </c>
      <c r="D1097" t="s">
        <v>79</v>
      </c>
      <c r="E1097" t="s">
        <v>35</v>
      </c>
      <c r="F1097" t="s">
        <v>36</v>
      </c>
      <c r="G1097" s="1">
        <v>42906</v>
      </c>
      <c r="H1097" s="1">
        <v>42894</v>
      </c>
      <c r="I1097" s="83">
        <v>3478</v>
      </c>
      <c r="J1097" s="1" t="s">
        <v>1715</v>
      </c>
      <c r="K1097" t="s">
        <v>2430</v>
      </c>
      <c r="L1097" t="s">
        <v>3823</v>
      </c>
      <c r="M1097" t="s">
        <v>6179</v>
      </c>
      <c r="N1097" t="s">
        <v>8272</v>
      </c>
      <c r="O1097" t="s">
        <v>8277</v>
      </c>
      <c r="P1097" t="s">
        <v>39</v>
      </c>
      <c r="Q1097" t="str">
        <f t="shared" si="17"/>
        <v>#0087DC</v>
      </c>
      <c r="R1097" t="s">
        <v>40</v>
      </c>
      <c r="S1097">
        <v>2</v>
      </c>
      <c r="T1097" s="80">
        <v>42894</v>
      </c>
      <c r="U1097" s="1" t="s">
        <v>2915</v>
      </c>
      <c r="V1097">
        <v>25939</v>
      </c>
      <c r="W1097">
        <v>49781</v>
      </c>
      <c r="X1097">
        <v>72995</v>
      </c>
      <c r="Y1097" s="87">
        <v>0.52106225266668005</v>
      </c>
      <c r="Z1097">
        <v>4534</v>
      </c>
      <c r="AA1097">
        <v>487</v>
      </c>
      <c r="AB1097" t="s">
        <v>2916</v>
      </c>
      <c r="AC1097">
        <v>9.1078925694542096E-2</v>
      </c>
      <c r="AD1097">
        <v>0.68197821768614286</v>
      </c>
      <c r="AE1097" s="82">
        <v>0.69014277061470497</v>
      </c>
      <c r="AF1097">
        <v>0.66223248350090069</v>
      </c>
      <c r="AG1097">
        <v>0.67167062813616341</v>
      </c>
      <c r="AH1097">
        <v>9.4010392230439901E-2</v>
      </c>
      <c r="AI1097" t="s">
        <v>2925</v>
      </c>
      <c r="AJ1097">
        <v>25939</v>
      </c>
    </row>
    <row r="1098" spans="1:36" x14ac:dyDescent="0.2">
      <c r="A1098" t="s">
        <v>1714</v>
      </c>
      <c r="B1098" t="s">
        <v>1715</v>
      </c>
      <c r="C1098" t="s">
        <v>2971</v>
      </c>
      <c r="D1098" t="s">
        <v>79</v>
      </c>
      <c r="E1098" t="s">
        <v>35</v>
      </c>
      <c r="F1098" t="s">
        <v>36</v>
      </c>
      <c r="G1098" s="1">
        <v>42906</v>
      </c>
      <c r="H1098" s="1">
        <v>42894</v>
      </c>
      <c r="I1098" s="83">
        <v>3478</v>
      </c>
      <c r="J1098" s="1" t="s">
        <v>1715</v>
      </c>
      <c r="K1098" t="s">
        <v>227</v>
      </c>
      <c r="L1098" t="s">
        <v>3608</v>
      </c>
      <c r="M1098" t="s">
        <v>6180</v>
      </c>
      <c r="N1098" t="s">
        <v>8272</v>
      </c>
      <c r="O1098" t="s">
        <v>8275</v>
      </c>
      <c r="P1098" t="s">
        <v>42</v>
      </c>
      <c r="Q1098" t="str">
        <f t="shared" si="17"/>
        <v>#DC241f</v>
      </c>
      <c r="R1098" t="s">
        <v>43</v>
      </c>
      <c r="S1098">
        <v>2</v>
      </c>
      <c r="T1098" s="80">
        <v>42894</v>
      </c>
      <c r="U1098" s="1" t="s">
        <v>2920</v>
      </c>
      <c r="V1098">
        <v>21405</v>
      </c>
      <c r="W1098">
        <v>49781</v>
      </c>
      <c r="X1098">
        <v>72995</v>
      </c>
      <c r="Y1098" s="87">
        <v>0.42998332697213798</v>
      </c>
      <c r="Z1098">
        <v>4534</v>
      </c>
      <c r="AA1098">
        <v>487</v>
      </c>
      <c r="AB1098" t="s">
        <v>2916</v>
      </c>
      <c r="AC1098">
        <v>9.1078925694542096E-2</v>
      </c>
      <c r="AD1098">
        <v>0.68197821768614286</v>
      </c>
      <c r="AE1098" s="82">
        <v>0.69014277061470497</v>
      </c>
      <c r="AF1098">
        <v>0.66223248350090069</v>
      </c>
      <c r="AG1098">
        <v>0.67167062813616341</v>
      </c>
      <c r="AH1098">
        <v>7.7100582052639602E-2</v>
      </c>
      <c r="AI1098" t="s">
        <v>2925</v>
      </c>
      <c r="AJ1098">
        <v>21405</v>
      </c>
    </row>
    <row r="1099" spans="1:36" x14ac:dyDescent="0.2">
      <c r="A1099" t="s">
        <v>1714</v>
      </c>
      <c r="B1099" t="s">
        <v>1715</v>
      </c>
      <c r="C1099" t="s">
        <v>2971</v>
      </c>
      <c r="D1099" t="s">
        <v>79</v>
      </c>
      <c r="E1099" t="s">
        <v>35</v>
      </c>
      <c r="F1099" t="s">
        <v>36</v>
      </c>
      <c r="G1099" s="1">
        <v>42906</v>
      </c>
      <c r="H1099" s="1">
        <v>42894</v>
      </c>
      <c r="I1099" s="83">
        <v>3478</v>
      </c>
      <c r="J1099" s="1" t="s">
        <v>1715</v>
      </c>
      <c r="K1099" t="s">
        <v>949</v>
      </c>
      <c r="L1099" t="s">
        <v>595</v>
      </c>
      <c r="M1099" t="s">
        <v>6181</v>
      </c>
      <c r="N1099" t="s">
        <v>8273</v>
      </c>
      <c r="O1099" t="s">
        <v>8275</v>
      </c>
      <c r="P1099" t="s">
        <v>52</v>
      </c>
      <c r="Q1099" t="str">
        <f t="shared" si="17"/>
        <v>#FAA61A</v>
      </c>
      <c r="R1099" t="s">
        <v>53</v>
      </c>
      <c r="S1099">
        <v>2</v>
      </c>
      <c r="T1099" s="80">
        <v>42894</v>
      </c>
      <c r="U1099" s="1" t="s">
        <v>2920</v>
      </c>
      <c r="V1099">
        <v>1243</v>
      </c>
      <c r="W1099">
        <v>49781</v>
      </c>
      <c r="X1099">
        <v>72995</v>
      </c>
      <c r="Y1099" s="87">
        <v>2.4969365822301699E-2</v>
      </c>
      <c r="Z1099">
        <v>4534</v>
      </c>
      <c r="AA1099">
        <v>487</v>
      </c>
      <c r="AB1099" t="s">
        <v>2916</v>
      </c>
      <c r="AC1099">
        <v>9.1078925694542096E-2</v>
      </c>
      <c r="AD1099">
        <v>0.68197821768614286</v>
      </c>
      <c r="AE1099" s="82">
        <v>0.69014277061470497</v>
      </c>
      <c r="AF1099">
        <v>0.66223248350090069</v>
      </c>
      <c r="AG1099">
        <v>0.67167062813616341</v>
      </c>
      <c r="AH1099">
        <v>-9.3421279072624999E-3</v>
      </c>
      <c r="AI1099" t="s">
        <v>2925</v>
      </c>
      <c r="AJ1099">
        <v>1243</v>
      </c>
    </row>
    <row r="1100" spans="1:36" x14ac:dyDescent="0.2">
      <c r="A1100" t="s">
        <v>1714</v>
      </c>
      <c r="B1100" t="s">
        <v>1715</v>
      </c>
      <c r="C1100" t="s">
        <v>2971</v>
      </c>
      <c r="D1100" t="s">
        <v>79</v>
      </c>
      <c r="E1100" t="s">
        <v>35</v>
      </c>
      <c r="F1100" t="s">
        <v>36</v>
      </c>
      <c r="G1100" s="1">
        <v>42906</v>
      </c>
      <c r="H1100" s="1">
        <v>42894</v>
      </c>
      <c r="I1100" s="83">
        <v>3478</v>
      </c>
      <c r="J1100" s="1" t="s">
        <v>1715</v>
      </c>
      <c r="K1100" t="s">
        <v>3824</v>
      </c>
      <c r="L1100" t="s">
        <v>2084</v>
      </c>
      <c r="M1100" t="s">
        <v>6182</v>
      </c>
      <c r="N1100" t="s">
        <v>8273</v>
      </c>
      <c r="O1100" t="s">
        <v>8275</v>
      </c>
      <c r="P1100" t="s">
        <v>54</v>
      </c>
      <c r="Q1100" t="str">
        <f t="shared" si="17"/>
        <v>#528D6B</v>
      </c>
      <c r="R1100" t="s">
        <v>54</v>
      </c>
      <c r="S1100">
        <v>2</v>
      </c>
      <c r="T1100" s="80">
        <v>42894</v>
      </c>
      <c r="U1100" s="1" t="s">
        <v>2920</v>
      </c>
      <c r="V1100">
        <v>675</v>
      </c>
      <c r="W1100">
        <v>49781</v>
      </c>
      <c r="X1100">
        <v>72995</v>
      </c>
      <c r="Y1100" s="87">
        <v>1.3559390128764E-2</v>
      </c>
      <c r="Z1100">
        <v>4534</v>
      </c>
      <c r="AA1100">
        <v>487</v>
      </c>
      <c r="AB1100" t="s">
        <v>2916</v>
      </c>
      <c r="AC1100">
        <v>9.1078925694542096E-2</v>
      </c>
      <c r="AD1100">
        <v>0.68197821768614286</v>
      </c>
      <c r="AE1100" s="82">
        <v>0.69014277061470497</v>
      </c>
      <c r="AF1100">
        <v>0.66223248350090069</v>
      </c>
      <c r="AG1100">
        <v>0.67167062813616341</v>
      </c>
      <c r="AH1100">
        <v>-1.09429069615882E-2</v>
      </c>
      <c r="AI1100" t="s">
        <v>2925</v>
      </c>
      <c r="AJ1100">
        <v>675</v>
      </c>
    </row>
    <row r="1101" spans="1:36" x14ac:dyDescent="0.2">
      <c r="A1101" t="s">
        <v>1714</v>
      </c>
      <c r="B1101" t="s">
        <v>1715</v>
      </c>
      <c r="C1101" t="s">
        <v>2971</v>
      </c>
      <c r="D1101" t="s">
        <v>79</v>
      </c>
      <c r="E1101" t="s">
        <v>35</v>
      </c>
      <c r="F1101" t="s">
        <v>36</v>
      </c>
      <c r="G1101" s="1">
        <v>42906</v>
      </c>
      <c r="H1101" s="1">
        <v>42894</v>
      </c>
      <c r="I1101" s="83">
        <v>3478</v>
      </c>
      <c r="J1101" s="1" t="s">
        <v>1715</v>
      </c>
      <c r="K1101" t="s">
        <v>1359</v>
      </c>
      <c r="L1101" t="s">
        <v>833</v>
      </c>
      <c r="M1101" t="s">
        <v>6183</v>
      </c>
      <c r="N1101" t="s">
        <v>8273</v>
      </c>
      <c r="O1101" t="s">
        <v>8275</v>
      </c>
      <c r="P1101" t="s">
        <v>146</v>
      </c>
      <c r="Q1101" t="str">
        <f t="shared" si="17"/>
        <v>#000000</v>
      </c>
      <c r="R1101" t="s">
        <v>117</v>
      </c>
      <c r="S1101">
        <v>2</v>
      </c>
      <c r="T1101" s="80">
        <v>42894</v>
      </c>
      <c r="U1101" s="1" t="s">
        <v>2920</v>
      </c>
      <c r="V1101">
        <v>519</v>
      </c>
      <c r="W1101">
        <v>49781</v>
      </c>
      <c r="X1101">
        <v>72995</v>
      </c>
      <c r="Y1101" s="87">
        <v>1.04256644101163E-2</v>
      </c>
      <c r="Z1101">
        <v>4534</v>
      </c>
      <c r="AA1101">
        <v>487</v>
      </c>
      <c r="AB1101" t="s">
        <v>2916</v>
      </c>
      <c r="AC1101">
        <v>9.1078925694542096E-2</v>
      </c>
      <c r="AD1101">
        <v>0.68197821768614286</v>
      </c>
      <c r="AE1101" s="82">
        <v>0.69014277061470497</v>
      </c>
      <c r="AF1101">
        <v>0.66223248350090069</v>
      </c>
      <c r="AG1101">
        <v>0.67167062813616341</v>
      </c>
      <c r="AH1101">
        <v>0</v>
      </c>
      <c r="AI1101" t="s">
        <v>2925</v>
      </c>
      <c r="AJ1101">
        <v>519</v>
      </c>
    </row>
    <row r="1102" spans="1:36" x14ac:dyDescent="0.2">
      <c r="A1102" t="s">
        <v>1716</v>
      </c>
      <c r="B1102" t="s">
        <v>1717</v>
      </c>
      <c r="C1102" t="s">
        <v>3044</v>
      </c>
      <c r="D1102" t="s">
        <v>158</v>
      </c>
      <c r="E1102" t="s">
        <v>35</v>
      </c>
      <c r="F1102" t="s">
        <v>36</v>
      </c>
      <c r="G1102" s="1">
        <v>42906</v>
      </c>
      <c r="H1102" s="1">
        <v>42894</v>
      </c>
      <c r="I1102" s="83">
        <v>3479</v>
      </c>
      <c r="J1102" s="1" t="s">
        <v>1717</v>
      </c>
      <c r="K1102" t="s">
        <v>405</v>
      </c>
      <c r="L1102" t="s">
        <v>3825</v>
      </c>
      <c r="M1102" t="s">
        <v>6184</v>
      </c>
      <c r="N1102" t="s">
        <v>8272</v>
      </c>
      <c r="O1102" t="s">
        <v>8277</v>
      </c>
      <c r="P1102" t="s">
        <v>42</v>
      </c>
      <c r="Q1102" t="str">
        <f t="shared" si="17"/>
        <v>#DC241f</v>
      </c>
      <c r="R1102" t="s">
        <v>43</v>
      </c>
      <c r="S1102">
        <v>2</v>
      </c>
      <c r="T1102" s="80">
        <v>42894</v>
      </c>
      <c r="U1102" s="1" t="s">
        <v>2915</v>
      </c>
      <c r="V1102">
        <v>25585</v>
      </c>
      <c r="W1102">
        <v>44464</v>
      </c>
      <c r="X1102">
        <v>69724</v>
      </c>
      <c r="Y1102" s="87">
        <v>0.57540931989924404</v>
      </c>
      <c r="Z1102">
        <v>10014</v>
      </c>
      <c r="AA1102">
        <v>356</v>
      </c>
      <c r="AB1102" t="s">
        <v>2916</v>
      </c>
      <c r="AC1102">
        <v>0.22521590500179922</v>
      </c>
      <c r="AD1102">
        <v>0.63771441684355457</v>
      </c>
      <c r="AE1102" s="82">
        <v>0.70126370404806215</v>
      </c>
      <c r="AF1102">
        <v>0.66223248350090069</v>
      </c>
      <c r="AG1102">
        <v>0.60538091111837156</v>
      </c>
      <c r="AH1102">
        <v>7.7744068943053093E-2</v>
      </c>
      <c r="AI1102" t="s">
        <v>2917</v>
      </c>
      <c r="AJ1102">
        <v>25585</v>
      </c>
    </row>
    <row r="1103" spans="1:36" x14ac:dyDescent="0.2">
      <c r="A1103" t="s">
        <v>1716</v>
      </c>
      <c r="B1103" t="s">
        <v>1717</v>
      </c>
      <c r="C1103" t="s">
        <v>3044</v>
      </c>
      <c r="D1103" t="s">
        <v>158</v>
      </c>
      <c r="E1103" t="s">
        <v>35</v>
      </c>
      <c r="F1103" t="s">
        <v>36</v>
      </c>
      <c r="G1103" s="1">
        <v>42906</v>
      </c>
      <c r="H1103" s="1">
        <v>42894</v>
      </c>
      <c r="I1103" s="83">
        <v>3479</v>
      </c>
      <c r="J1103" s="1" t="s">
        <v>1717</v>
      </c>
      <c r="K1103" t="s">
        <v>1079</v>
      </c>
      <c r="L1103" t="s">
        <v>1166</v>
      </c>
      <c r="M1103" t="s">
        <v>6185</v>
      </c>
      <c r="N1103" t="s">
        <v>8273</v>
      </c>
      <c r="O1103" t="s">
        <v>8275</v>
      </c>
      <c r="P1103" t="s">
        <v>39</v>
      </c>
      <c r="Q1103" t="str">
        <f t="shared" si="17"/>
        <v>#0087DC</v>
      </c>
      <c r="R1103" t="s">
        <v>40</v>
      </c>
      <c r="S1103">
        <v>2</v>
      </c>
      <c r="T1103" s="80">
        <v>42894</v>
      </c>
      <c r="U1103" s="1" t="s">
        <v>2920</v>
      </c>
      <c r="V1103">
        <v>15571</v>
      </c>
      <c r="W1103">
        <v>44464</v>
      </c>
      <c r="X1103">
        <v>69724</v>
      </c>
      <c r="Y1103" s="87">
        <v>0.35019341489744499</v>
      </c>
      <c r="Z1103">
        <v>10014</v>
      </c>
      <c r="AA1103">
        <v>356</v>
      </c>
      <c r="AB1103" t="s">
        <v>2916</v>
      </c>
      <c r="AC1103">
        <v>0.22521590500179922</v>
      </c>
      <c r="AD1103">
        <v>0.63771441684355457</v>
      </c>
      <c r="AE1103" s="82">
        <v>0.70126370404806215</v>
      </c>
      <c r="AF1103">
        <v>0.66223248350090069</v>
      </c>
      <c r="AG1103">
        <v>0.60538091111837156</v>
      </c>
      <c r="AH1103">
        <v>7.6030522155112204E-2</v>
      </c>
      <c r="AI1103" t="s">
        <v>2917</v>
      </c>
      <c r="AJ1103">
        <v>15571</v>
      </c>
    </row>
    <row r="1104" spans="1:36" x14ac:dyDescent="0.2">
      <c r="A1104" t="s">
        <v>1716</v>
      </c>
      <c r="B1104" t="s">
        <v>1717</v>
      </c>
      <c r="C1104" t="s">
        <v>3044</v>
      </c>
      <c r="D1104" t="s">
        <v>158</v>
      </c>
      <c r="E1104" t="s">
        <v>35</v>
      </c>
      <c r="F1104" t="s">
        <v>36</v>
      </c>
      <c r="G1104" s="1">
        <v>42906</v>
      </c>
      <c r="H1104" s="1">
        <v>42894</v>
      </c>
      <c r="I1104" s="83">
        <v>3479</v>
      </c>
      <c r="J1104" s="1" t="s">
        <v>1717</v>
      </c>
      <c r="K1104" t="s">
        <v>392</v>
      </c>
      <c r="L1104" t="s">
        <v>3826</v>
      </c>
      <c r="M1104" t="s">
        <v>6186</v>
      </c>
      <c r="N1104" t="s">
        <v>8273</v>
      </c>
      <c r="O1104" t="s">
        <v>8275</v>
      </c>
      <c r="P1104" t="s">
        <v>45</v>
      </c>
      <c r="Q1104" t="str">
        <f t="shared" si="17"/>
        <v>#70147A</v>
      </c>
      <c r="R1104" t="s">
        <v>45</v>
      </c>
      <c r="S1104">
        <v>2</v>
      </c>
      <c r="T1104" s="80">
        <v>42894</v>
      </c>
      <c r="U1104" s="1" t="s">
        <v>2920</v>
      </c>
      <c r="V1104">
        <v>1728</v>
      </c>
      <c r="W1104">
        <v>44464</v>
      </c>
      <c r="X1104">
        <v>69724</v>
      </c>
      <c r="Y1104" s="87">
        <v>3.8862900323857502E-2</v>
      </c>
      <c r="Z1104">
        <v>10014</v>
      </c>
      <c r="AA1104">
        <v>356</v>
      </c>
      <c r="AB1104" t="s">
        <v>2916</v>
      </c>
      <c r="AC1104">
        <v>0.22521590500179922</v>
      </c>
      <c r="AD1104">
        <v>0.63771441684355457</v>
      </c>
      <c r="AE1104" s="82">
        <v>0.70126370404806215</v>
      </c>
      <c r="AF1104">
        <v>0.66223248350090069</v>
      </c>
      <c r="AG1104">
        <v>0.60538091111837156</v>
      </c>
      <c r="AH1104">
        <v>-0.13402585299054701</v>
      </c>
      <c r="AI1104" t="s">
        <v>2917</v>
      </c>
      <c r="AJ1104">
        <v>1728</v>
      </c>
    </row>
    <row r="1105" spans="1:36" x14ac:dyDescent="0.2">
      <c r="A1105" t="s">
        <v>1716</v>
      </c>
      <c r="B1105" t="s">
        <v>1717</v>
      </c>
      <c r="C1105" t="s">
        <v>3044</v>
      </c>
      <c r="D1105" t="s">
        <v>158</v>
      </c>
      <c r="E1105" t="s">
        <v>35</v>
      </c>
      <c r="F1105" t="s">
        <v>36</v>
      </c>
      <c r="G1105" s="1">
        <v>42906</v>
      </c>
      <c r="H1105" s="1">
        <v>42894</v>
      </c>
      <c r="I1105" s="83">
        <v>3479</v>
      </c>
      <c r="J1105" s="1" t="s">
        <v>1717</v>
      </c>
      <c r="K1105" t="s">
        <v>3827</v>
      </c>
      <c r="L1105" t="s">
        <v>3068</v>
      </c>
      <c r="M1105" t="s">
        <v>6187</v>
      </c>
      <c r="N1105" t="s">
        <v>8273</v>
      </c>
      <c r="O1105" t="s">
        <v>8275</v>
      </c>
      <c r="P1105" t="s">
        <v>52</v>
      </c>
      <c r="Q1105" t="str">
        <f t="shared" si="17"/>
        <v>#FAA61A</v>
      </c>
      <c r="R1105" t="s">
        <v>53</v>
      </c>
      <c r="S1105">
        <v>2</v>
      </c>
      <c r="T1105" s="80">
        <v>42894</v>
      </c>
      <c r="U1105" s="1" t="s">
        <v>2920</v>
      </c>
      <c r="V1105">
        <v>750</v>
      </c>
      <c r="W1105">
        <v>44464</v>
      </c>
      <c r="X1105">
        <v>69724</v>
      </c>
      <c r="Y1105" s="87">
        <v>1.6867578265563201E-2</v>
      </c>
      <c r="Z1105">
        <v>10014</v>
      </c>
      <c r="AA1105">
        <v>356</v>
      </c>
      <c r="AB1105" t="s">
        <v>2916</v>
      </c>
      <c r="AC1105">
        <v>0.22521590500179922</v>
      </c>
      <c r="AD1105">
        <v>0.63771441684355457</v>
      </c>
      <c r="AE1105" s="82">
        <v>0.70126370404806215</v>
      </c>
      <c r="AF1105">
        <v>0.66223248350090069</v>
      </c>
      <c r="AG1105">
        <v>0.60538091111837156</v>
      </c>
      <c r="AH1105">
        <v>-5.9402214387800998E-3</v>
      </c>
      <c r="AI1105" t="s">
        <v>2917</v>
      </c>
      <c r="AJ1105">
        <v>750</v>
      </c>
    </row>
    <row r="1106" spans="1:36" x14ac:dyDescent="0.2">
      <c r="A1106" t="s">
        <v>1716</v>
      </c>
      <c r="B1106" t="s">
        <v>1717</v>
      </c>
      <c r="C1106" t="s">
        <v>3044</v>
      </c>
      <c r="D1106" t="s">
        <v>158</v>
      </c>
      <c r="E1106" t="s">
        <v>35</v>
      </c>
      <c r="F1106" t="s">
        <v>36</v>
      </c>
      <c r="G1106" s="1">
        <v>42906</v>
      </c>
      <c r="H1106" s="1">
        <v>42894</v>
      </c>
      <c r="I1106" s="83">
        <v>3479</v>
      </c>
      <c r="J1106" s="1" t="s">
        <v>1717</v>
      </c>
      <c r="K1106" t="s">
        <v>3828</v>
      </c>
      <c r="L1106" t="s">
        <v>3829</v>
      </c>
      <c r="M1106" t="s">
        <v>6188</v>
      </c>
      <c r="N1106" t="s">
        <v>8272</v>
      </c>
      <c r="O1106" t="s">
        <v>8275</v>
      </c>
      <c r="P1106" t="s">
        <v>54</v>
      </c>
      <c r="Q1106" t="str">
        <f t="shared" si="17"/>
        <v>#528D6B</v>
      </c>
      <c r="R1106" t="s">
        <v>54</v>
      </c>
      <c r="S1106">
        <v>2</v>
      </c>
      <c r="T1106" s="80">
        <v>42894</v>
      </c>
      <c r="U1106" s="1" t="s">
        <v>2920</v>
      </c>
      <c r="V1106">
        <v>507</v>
      </c>
      <c r="W1106">
        <v>44464</v>
      </c>
      <c r="X1106">
        <v>69724</v>
      </c>
      <c r="Y1106" s="87">
        <v>1.1402482907520699E-2</v>
      </c>
      <c r="Z1106">
        <v>10014</v>
      </c>
      <c r="AA1106">
        <v>356</v>
      </c>
      <c r="AB1106" t="s">
        <v>2916</v>
      </c>
      <c r="AC1106">
        <v>0.22521590500179922</v>
      </c>
      <c r="AD1106">
        <v>0.63771441684355457</v>
      </c>
      <c r="AE1106" s="82">
        <v>0.70126370404806215</v>
      </c>
      <c r="AF1106">
        <v>0.66223248350090069</v>
      </c>
      <c r="AG1106">
        <v>0.60538091111837156</v>
      </c>
      <c r="AH1106">
        <v>-1.06779075469928E-2</v>
      </c>
      <c r="AI1106" t="s">
        <v>2917</v>
      </c>
      <c r="AJ1106">
        <v>507</v>
      </c>
    </row>
    <row r="1107" spans="1:36" x14ac:dyDescent="0.2">
      <c r="A1107" t="s">
        <v>1716</v>
      </c>
      <c r="B1107" t="s">
        <v>1717</v>
      </c>
      <c r="C1107" t="s">
        <v>3044</v>
      </c>
      <c r="D1107" t="s">
        <v>158</v>
      </c>
      <c r="E1107" t="s">
        <v>35</v>
      </c>
      <c r="F1107" t="s">
        <v>36</v>
      </c>
      <c r="G1107" s="1">
        <v>42906</v>
      </c>
      <c r="H1107" s="1">
        <v>42894</v>
      </c>
      <c r="I1107" s="83">
        <v>3479</v>
      </c>
      <c r="J1107" s="1" t="s">
        <v>1717</v>
      </c>
      <c r="K1107" t="s">
        <v>3830</v>
      </c>
      <c r="L1107" t="s">
        <v>3831</v>
      </c>
      <c r="M1107" t="s">
        <v>6189</v>
      </c>
      <c r="N1107" t="s">
        <v>8273</v>
      </c>
      <c r="O1107" t="s">
        <v>8275</v>
      </c>
      <c r="P1107" t="s">
        <v>3248</v>
      </c>
      <c r="Q1107" t="str">
        <f t="shared" si="17"/>
        <v>#000000</v>
      </c>
      <c r="R1107" t="s">
        <v>469</v>
      </c>
      <c r="S1107">
        <v>2</v>
      </c>
      <c r="T1107" s="80">
        <v>42894</v>
      </c>
      <c r="U1107" s="1" t="s">
        <v>2920</v>
      </c>
      <c r="V1107">
        <v>243</v>
      </c>
      <c r="W1107">
        <v>44464</v>
      </c>
      <c r="X1107">
        <v>69724</v>
      </c>
      <c r="Y1107" s="87">
        <v>5.4650953580424998E-3</v>
      </c>
      <c r="Z1107">
        <v>10014</v>
      </c>
      <c r="AA1107">
        <v>356</v>
      </c>
      <c r="AB1107" t="s">
        <v>2916</v>
      </c>
      <c r="AC1107">
        <v>0.22521590500179922</v>
      </c>
      <c r="AD1107">
        <v>0.63771441684355457</v>
      </c>
      <c r="AE1107" s="82">
        <v>0.70126370404806215</v>
      </c>
      <c r="AF1107">
        <v>0.66223248350090069</v>
      </c>
      <c r="AG1107">
        <v>0.60538091111837156</v>
      </c>
      <c r="AH1107">
        <v>-5.1843234217099996E-4</v>
      </c>
      <c r="AI1107" t="s">
        <v>2917</v>
      </c>
      <c r="AJ1107">
        <v>243</v>
      </c>
    </row>
    <row r="1108" spans="1:36" x14ac:dyDescent="0.2">
      <c r="A1108" t="s">
        <v>1716</v>
      </c>
      <c r="B1108" t="s">
        <v>1717</v>
      </c>
      <c r="C1108" t="s">
        <v>3044</v>
      </c>
      <c r="D1108" t="s">
        <v>158</v>
      </c>
      <c r="E1108" t="s">
        <v>35</v>
      </c>
      <c r="F1108" t="s">
        <v>36</v>
      </c>
      <c r="G1108" s="1">
        <v>42906</v>
      </c>
      <c r="H1108" s="1">
        <v>42894</v>
      </c>
      <c r="I1108" s="83">
        <v>3479</v>
      </c>
      <c r="J1108" s="1" t="s">
        <v>1717</v>
      </c>
      <c r="K1108" t="s">
        <v>3832</v>
      </c>
      <c r="L1108" t="s">
        <v>3833</v>
      </c>
      <c r="M1108" t="s">
        <v>6190</v>
      </c>
      <c r="N1108" t="s">
        <v>8273</v>
      </c>
      <c r="O1108" t="s">
        <v>8275</v>
      </c>
      <c r="P1108" t="s">
        <v>146</v>
      </c>
      <c r="Q1108" t="str">
        <f t="shared" si="17"/>
        <v>#000000</v>
      </c>
      <c r="R1108" t="s">
        <v>117</v>
      </c>
      <c r="S1108">
        <v>2</v>
      </c>
      <c r="T1108" s="80">
        <v>42894</v>
      </c>
      <c r="U1108" s="1" t="s">
        <v>2920</v>
      </c>
      <c r="V1108">
        <v>80</v>
      </c>
      <c r="W1108">
        <v>44464</v>
      </c>
      <c r="X1108">
        <v>69724</v>
      </c>
      <c r="Y1108" s="87">
        <v>1.7992083483267E-3</v>
      </c>
      <c r="Z1108">
        <v>10014</v>
      </c>
      <c r="AA1108">
        <v>356</v>
      </c>
      <c r="AB1108" t="s">
        <v>2916</v>
      </c>
      <c r="AC1108">
        <v>0.22521590500179922</v>
      </c>
      <c r="AD1108">
        <v>0.63771441684355457</v>
      </c>
      <c r="AE1108" s="82">
        <v>0.70126370404806215</v>
      </c>
      <c r="AF1108">
        <v>0.66223248350090069</v>
      </c>
      <c r="AG1108">
        <v>0.60538091111837156</v>
      </c>
      <c r="AH1108">
        <v>0</v>
      </c>
      <c r="AI1108" t="s">
        <v>2917</v>
      </c>
      <c r="AJ1108">
        <v>80</v>
      </c>
    </row>
    <row r="1109" spans="1:36" x14ac:dyDescent="0.2">
      <c r="A1109" t="s">
        <v>1720</v>
      </c>
      <c r="B1109" t="s">
        <v>1721</v>
      </c>
      <c r="C1109" t="s">
        <v>2952</v>
      </c>
      <c r="D1109" t="s">
        <v>34</v>
      </c>
      <c r="E1109" t="s">
        <v>35</v>
      </c>
      <c r="F1109" t="s">
        <v>36</v>
      </c>
      <c r="G1109" s="1">
        <v>42906</v>
      </c>
      <c r="H1109" s="1">
        <v>42894</v>
      </c>
      <c r="I1109" s="83">
        <v>3480</v>
      </c>
      <c r="J1109" s="1" t="s">
        <v>1721</v>
      </c>
      <c r="K1109" t="s">
        <v>1724</v>
      </c>
      <c r="L1109" t="s">
        <v>3110</v>
      </c>
      <c r="M1109" t="s">
        <v>6191</v>
      </c>
      <c r="N1109" t="s">
        <v>8273</v>
      </c>
      <c r="O1109" t="s">
        <v>8277</v>
      </c>
      <c r="P1109" t="s">
        <v>39</v>
      </c>
      <c r="Q1109" t="str">
        <f t="shared" si="17"/>
        <v>#0087DC</v>
      </c>
      <c r="R1109" t="s">
        <v>40</v>
      </c>
      <c r="S1109">
        <v>2</v>
      </c>
      <c r="T1109" s="80">
        <v>42894</v>
      </c>
      <c r="U1109" s="1" t="s">
        <v>2915</v>
      </c>
      <c r="V1109">
        <v>35071</v>
      </c>
      <c r="W1109">
        <v>59842</v>
      </c>
      <c r="X1109">
        <v>80938</v>
      </c>
      <c r="Y1109" s="87">
        <v>0.58605995788910803</v>
      </c>
      <c r="Z1109">
        <v>23298</v>
      </c>
      <c r="AA1109">
        <v>65</v>
      </c>
      <c r="AB1109" t="s">
        <v>2916</v>
      </c>
      <c r="AC1109">
        <v>0.38932522308746365</v>
      </c>
      <c r="AD1109">
        <v>0.73935605031011387</v>
      </c>
      <c r="AE1109" s="82">
        <v>0.71233652795510449</v>
      </c>
      <c r="AF1109">
        <v>0.66223248350090069</v>
      </c>
      <c r="AG1109">
        <v>0.7131449170150449</v>
      </c>
      <c r="AH1109">
        <v>-4.3064585778401103E-2</v>
      </c>
      <c r="AI1109" t="s">
        <v>2925</v>
      </c>
      <c r="AJ1109">
        <v>35071</v>
      </c>
    </row>
    <row r="1110" spans="1:36" x14ac:dyDescent="0.2">
      <c r="A1110" t="s">
        <v>1720</v>
      </c>
      <c r="B1110" t="s">
        <v>1721</v>
      </c>
      <c r="C1110" t="s">
        <v>2952</v>
      </c>
      <c r="D1110" t="s">
        <v>34</v>
      </c>
      <c r="E1110" t="s">
        <v>35</v>
      </c>
      <c r="F1110" t="s">
        <v>36</v>
      </c>
      <c r="G1110" s="1">
        <v>42906</v>
      </c>
      <c r="H1110" s="1">
        <v>42894</v>
      </c>
      <c r="I1110" s="83">
        <v>3480</v>
      </c>
      <c r="J1110" s="1" t="s">
        <v>1721</v>
      </c>
      <c r="K1110" t="s">
        <v>1962</v>
      </c>
      <c r="L1110" t="s">
        <v>3834</v>
      </c>
      <c r="M1110" t="s">
        <v>6192</v>
      </c>
      <c r="N1110" t="s">
        <v>8272</v>
      </c>
      <c r="O1110" t="s">
        <v>8275</v>
      </c>
      <c r="P1110" t="s">
        <v>42</v>
      </c>
      <c r="Q1110" t="str">
        <f t="shared" si="17"/>
        <v>#DC241f</v>
      </c>
      <c r="R1110" t="s">
        <v>43</v>
      </c>
      <c r="S1110">
        <v>2</v>
      </c>
      <c r="T1110" s="80">
        <v>42894</v>
      </c>
      <c r="U1110" s="1" t="s">
        <v>2920</v>
      </c>
      <c r="V1110">
        <v>11773</v>
      </c>
      <c r="W1110">
        <v>59842</v>
      </c>
      <c r="X1110">
        <v>80938</v>
      </c>
      <c r="Y1110" s="87">
        <v>0.196734734801644</v>
      </c>
      <c r="Z1110">
        <v>23298</v>
      </c>
      <c r="AA1110">
        <v>65</v>
      </c>
      <c r="AB1110" t="s">
        <v>2916</v>
      </c>
      <c r="AC1110">
        <v>0.38932522308746365</v>
      </c>
      <c r="AD1110">
        <v>0.73935605031011387</v>
      </c>
      <c r="AE1110" s="82">
        <v>0.71233652795510449</v>
      </c>
      <c r="AF1110">
        <v>0.66223248350090069</v>
      </c>
      <c r="AG1110">
        <v>0.7131449170150449</v>
      </c>
      <c r="AH1110">
        <v>6.9856751089204E-2</v>
      </c>
      <c r="AI1110" t="s">
        <v>2925</v>
      </c>
      <c r="AJ1110">
        <v>11773</v>
      </c>
    </row>
    <row r="1111" spans="1:36" x14ac:dyDescent="0.2">
      <c r="A1111" t="s">
        <v>1720</v>
      </c>
      <c r="B1111" t="s">
        <v>1721</v>
      </c>
      <c r="C1111" t="s">
        <v>2952</v>
      </c>
      <c r="D1111" t="s">
        <v>34</v>
      </c>
      <c r="E1111" t="s">
        <v>35</v>
      </c>
      <c r="F1111" t="s">
        <v>36</v>
      </c>
      <c r="G1111" s="1">
        <v>42906</v>
      </c>
      <c r="H1111" s="1">
        <v>42894</v>
      </c>
      <c r="I1111" s="83">
        <v>3480</v>
      </c>
      <c r="J1111" s="1" t="s">
        <v>1721</v>
      </c>
      <c r="K1111" t="s">
        <v>791</v>
      </c>
      <c r="L1111" t="s">
        <v>518</v>
      </c>
      <c r="M1111" t="s">
        <v>6193</v>
      </c>
      <c r="N1111" t="s">
        <v>8273</v>
      </c>
      <c r="O1111" t="s">
        <v>8275</v>
      </c>
      <c r="P1111" t="s">
        <v>52</v>
      </c>
      <c r="Q1111" t="str">
        <f t="shared" si="17"/>
        <v>#FAA61A</v>
      </c>
      <c r="R1111" t="s">
        <v>53</v>
      </c>
      <c r="S1111">
        <v>2</v>
      </c>
      <c r="T1111" s="80">
        <v>42894</v>
      </c>
      <c r="U1111" s="1" t="s">
        <v>2920</v>
      </c>
      <c r="V1111">
        <v>10374</v>
      </c>
      <c r="W1111">
        <v>59842</v>
      </c>
      <c r="X1111">
        <v>80938</v>
      </c>
      <c r="Y1111" s="87">
        <v>0.17335650546438899</v>
      </c>
      <c r="Z1111">
        <v>23298</v>
      </c>
      <c r="AA1111">
        <v>65</v>
      </c>
      <c r="AB1111" t="s">
        <v>2916</v>
      </c>
      <c r="AC1111">
        <v>0.38932522308746365</v>
      </c>
      <c r="AD1111">
        <v>0.73935605031011387</v>
      </c>
      <c r="AE1111" s="82">
        <v>0.71233652795510449</v>
      </c>
      <c r="AF1111">
        <v>0.66223248350090069</v>
      </c>
      <c r="AG1111">
        <v>0.7131449170150449</v>
      </c>
      <c r="AH1111">
        <v>7.9071192350095895E-2</v>
      </c>
      <c r="AI1111" t="s">
        <v>2925</v>
      </c>
      <c r="AJ1111">
        <v>10374</v>
      </c>
    </row>
    <row r="1112" spans="1:36" x14ac:dyDescent="0.2">
      <c r="A1112" t="s">
        <v>1720</v>
      </c>
      <c r="B1112" t="s">
        <v>1721</v>
      </c>
      <c r="C1112" t="s">
        <v>2952</v>
      </c>
      <c r="D1112" t="s">
        <v>34</v>
      </c>
      <c r="E1112" t="s">
        <v>35</v>
      </c>
      <c r="F1112" t="s">
        <v>36</v>
      </c>
      <c r="G1112" s="1">
        <v>42906</v>
      </c>
      <c r="H1112" s="1">
        <v>42894</v>
      </c>
      <c r="I1112" s="83">
        <v>3480</v>
      </c>
      <c r="J1112" s="1" t="s">
        <v>1721</v>
      </c>
      <c r="K1112" t="s">
        <v>1264</v>
      </c>
      <c r="L1112" t="s">
        <v>3431</v>
      </c>
      <c r="M1112" t="s">
        <v>6194</v>
      </c>
      <c r="N1112" t="s">
        <v>8272</v>
      </c>
      <c r="O1112" t="s">
        <v>8275</v>
      </c>
      <c r="P1112" t="s">
        <v>54</v>
      </c>
      <c r="Q1112" t="str">
        <f t="shared" si="17"/>
        <v>#528D6B</v>
      </c>
      <c r="R1112" t="s">
        <v>54</v>
      </c>
      <c r="S1112">
        <v>2</v>
      </c>
      <c r="T1112" s="80">
        <v>42894</v>
      </c>
      <c r="U1112" s="1" t="s">
        <v>2920</v>
      </c>
      <c r="V1112">
        <v>1074</v>
      </c>
      <c r="W1112">
        <v>59842</v>
      </c>
      <c r="X1112">
        <v>80938</v>
      </c>
      <c r="Y1112" s="87">
        <v>1.79472611209518E-2</v>
      </c>
      <c r="Z1112">
        <v>23298</v>
      </c>
      <c r="AA1112">
        <v>65</v>
      </c>
      <c r="AB1112" t="s">
        <v>2916</v>
      </c>
      <c r="AC1112">
        <v>0.38932522308746365</v>
      </c>
      <c r="AD1112">
        <v>0.73935605031011387</v>
      </c>
      <c r="AE1112" s="82">
        <v>0.71233652795510449</v>
      </c>
      <c r="AF1112">
        <v>0.66223248350090069</v>
      </c>
      <c r="AG1112">
        <v>0.7131449170150449</v>
      </c>
      <c r="AH1112">
        <v>-2.33859318023843E-2</v>
      </c>
      <c r="AI1112" t="s">
        <v>2925</v>
      </c>
      <c r="AJ1112">
        <v>1074</v>
      </c>
    </row>
    <row r="1113" spans="1:36" x14ac:dyDescent="0.2">
      <c r="A1113" t="s">
        <v>1720</v>
      </c>
      <c r="B1113" t="s">
        <v>1721</v>
      </c>
      <c r="C1113" t="s">
        <v>2952</v>
      </c>
      <c r="D1113" t="s">
        <v>34</v>
      </c>
      <c r="E1113" t="s">
        <v>35</v>
      </c>
      <c r="F1113" t="s">
        <v>36</v>
      </c>
      <c r="G1113" s="1">
        <v>42906</v>
      </c>
      <c r="H1113" s="1">
        <v>42894</v>
      </c>
      <c r="I1113" s="83">
        <v>3480</v>
      </c>
      <c r="J1113" s="1" t="s">
        <v>1721</v>
      </c>
      <c r="K1113" t="s">
        <v>3835</v>
      </c>
      <c r="L1113" t="s">
        <v>412</v>
      </c>
      <c r="M1113" t="s">
        <v>6195</v>
      </c>
      <c r="N1113" t="s">
        <v>8273</v>
      </c>
      <c r="O1113" t="s">
        <v>8275</v>
      </c>
      <c r="P1113" t="s">
        <v>45</v>
      </c>
      <c r="Q1113" t="str">
        <f t="shared" si="17"/>
        <v>#70147A</v>
      </c>
      <c r="R1113" t="s">
        <v>45</v>
      </c>
      <c r="S1113">
        <v>2</v>
      </c>
      <c r="T1113" s="80">
        <v>42894</v>
      </c>
      <c r="U1113" s="1" t="s">
        <v>2920</v>
      </c>
      <c r="V1113">
        <v>1034</v>
      </c>
      <c r="W1113">
        <v>59842</v>
      </c>
      <c r="X1113">
        <v>80938</v>
      </c>
      <c r="Y1113" s="87">
        <v>1.7278834263560701E-2</v>
      </c>
      <c r="Z1113">
        <v>23298</v>
      </c>
      <c r="AA1113">
        <v>65</v>
      </c>
      <c r="AB1113" t="s">
        <v>2916</v>
      </c>
      <c r="AC1113">
        <v>0.38932522308746365</v>
      </c>
      <c r="AD1113">
        <v>0.73935605031011387</v>
      </c>
      <c r="AE1113" s="82">
        <v>0.71233652795510449</v>
      </c>
      <c r="AF1113">
        <v>0.66223248350090069</v>
      </c>
      <c r="AG1113">
        <v>0.7131449170150449</v>
      </c>
      <c r="AH1113">
        <v>-8.01481525378996E-2</v>
      </c>
      <c r="AI1113" t="s">
        <v>2925</v>
      </c>
      <c r="AJ1113">
        <v>1034</v>
      </c>
    </row>
    <row r="1114" spans="1:36" x14ac:dyDescent="0.2">
      <c r="A1114" t="s">
        <v>1720</v>
      </c>
      <c r="B1114" t="s">
        <v>1721</v>
      </c>
      <c r="C1114" t="s">
        <v>2952</v>
      </c>
      <c r="D1114" t="s">
        <v>34</v>
      </c>
      <c r="E1114" t="s">
        <v>35</v>
      </c>
      <c r="F1114" t="s">
        <v>36</v>
      </c>
      <c r="G1114" s="1">
        <v>42906</v>
      </c>
      <c r="H1114" s="1">
        <v>42894</v>
      </c>
      <c r="I1114" s="83">
        <v>3480</v>
      </c>
      <c r="J1114" s="1" t="s">
        <v>1721</v>
      </c>
      <c r="K1114" t="s">
        <v>3836</v>
      </c>
      <c r="L1114" t="s">
        <v>247</v>
      </c>
      <c r="M1114" t="s">
        <v>6196</v>
      </c>
      <c r="N1114" t="s">
        <v>8273</v>
      </c>
      <c r="O1114" t="s">
        <v>8275</v>
      </c>
      <c r="P1114" t="s">
        <v>485</v>
      </c>
      <c r="Q1114" t="str">
        <f t="shared" si="17"/>
        <v>#000000</v>
      </c>
      <c r="R1114" t="s">
        <v>486</v>
      </c>
      <c r="S1114">
        <v>2</v>
      </c>
      <c r="T1114" s="80">
        <v>42894</v>
      </c>
      <c r="U1114" s="1" t="s">
        <v>2920</v>
      </c>
      <c r="V1114">
        <v>318</v>
      </c>
      <c r="W1114">
        <v>59842</v>
      </c>
      <c r="X1114">
        <v>80938</v>
      </c>
      <c r="Y1114" s="87">
        <v>5.3139935162594999E-3</v>
      </c>
      <c r="Z1114">
        <v>23298</v>
      </c>
      <c r="AA1114">
        <v>65</v>
      </c>
      <c r="AB1114" t="s">
        <v>2916</v>
      </c>
      <c r="AC1114">
        <v>0.38932522308746365</v>
      </c>
      <c r="AD1114">
        <v>0.73935605031011387</v>
      </c>
      <c r="AE1114" s="82">
        <v>0.71233652795510449</v>
      </c>
      <c r="AF1114">
        <v>0.66223248350090069</v>
      </c>
      <c r="AG1114">
        <v>0.7131449170150449</v>
      </c>
      <c r="AH1114">
        <v>0</v>
      </c>
      <c r="AI1114" t="s">
        <v>2925</v>
      </c>
      <c r="AJ1114">
        <v>318</v>
      </c>
    </row>
    <row r="1115" spans="1:36" x14ac:dyDescent="0.2">
      <c r="A1115" t="s">
        <v>1720</v>
      </c>
      <c r="B1115" t="s">
        <v>1721</v>
      </c>
      <c r="C1115" t="s">
        <v>2952</v>
      </c>
      <c r="D1115" t="s">
        <v>34</v>
      </c>
      <c r="E1115" t="s">
        <v>35</v>
      </c>
      <c r="F1115" t="s">
        <v>36</v>
      </c>
      <c r="G1115" s="1">
        <v>42906</v>
      </c>
      <c r="H1115" s="1">
        <v>42894</v>
      </c>
      <c r="I1115" s="83">
        <v>3480</v>
      </c>
      <c r="J1115" s="1" t="s">
        <v>1721</v>
      </c>
      <c r="K1115" t="s">
        <v>152</v>
      </c>
      <c r="L1115" t="s">
        <v>3837</v>
      </c>
      <c r="M1115" t="s">
        <v>6197</v>
      </c>
      <c r="N1115" t="s">
        <v>8272</v>
      </c>
      <c r="O1115" t="s">
        <v>8275</v>
      </c>
      <c r="P1115" t="s">
        <v>146</v>
      </c>
      <c r="Q1115" t="str">
        <f t="shared" si="17"/>
        <v>#000000</v>
      </c>
      <c r="R1115" t="s">
        <v>117</v>
      </c>
      <c r="S1115">
        <v>2</v>
      </c>
      <c r="T1115" s="80">
        <v>42894</v>
      </c>
      <c r="U1115" s="1" t="s">
        <v>2920</v>
      </c>
      <c r="V1115">
        <v>198</v>
      </c>
      <c r="W1115">
        <v>59842</v>
      </c>
      <c r="X1115">
        <v>80938</v>
      </c>
      <c r="Y1115" s="87">
        <v>3.3087129440861002E-3</v>
      </c>
      <c r="Z1115">
        <v>23298</v>
      </c>
      <c r="AA1115">
        <v>65</v>
      </c>
      <c r="AB1115" t="s">
        <v>2916</v>
      </c>
      <c r="AC1115">
        <v>0.38932522308746365</v>
      </c>
      <c r="AD1115">
        <v>0.73935605031011387</v>
      </c>
      <c r="AE1115" s="82">
        <v>0.71233652795510449</v>
      </c>
      <c r="AF1115">
        <v>0.66223248350090069</v>
      </c>
      <c r="AG1115">
        <v>0.7131449170150449</v>
      </c>
      <c r="AH1115">
        <v>0</v>
      </c>
      <c r="AI1115" t="s">
        <v>2925</v>
      </c>
      <c r="AJ1115">
        <v>198</v>
      </c>
    </row>
    <row r="1116" spans="1:36" x14ac:dyDescent="0.2">
      <c r="A1116" t="s">
        <v>1725</v>
      </c>
      <c r="B1116" t="s">
        <v>1726</v>
      </c>
      <c r="C1116" t="s">
        <v>3087</v>
      </c>
      <c r="D1116" t="s">
        <v>266</v>
      </c>
      <c r="E1116" t="s">
        <v>35</v>
      </c>
      <c r="F1116" t="s">
        <v>36</v>
      </c>
      <c r="G1116" s="1">
        <v>42906</v>
      </c>
      <c r="H1116" s="1">
        <v>42894</v>
      </c>
      <c r="I1116" s="83">
        <v>3481</v>
      </c>
      <c r="J1116" s="1" t="s">
        <v>1726</v>
      </c>
      <c r="K1116" t="s">
        <v>328</v>
      </c>
      <c r="L1116" t="s">
        <v>3090</v>
      </c>
      <c r="M1116" t="s">
        <v>6198</v>
      </c>
      <c r="N1116" t="s">
        <v>8273</v>
      </c>
      <c r="O1116" t="s">
        <v>8277</v>
      </c>
      <c r="P1116" t="s">
        <v>42</v>
      </c>
      <c r="Q1116" t="str">
        <f t="shared" si="17"/>
        <v>#DC241f</v>
      </c>
      <c r="R1116" t="s">
        <v>43</v>
      </c>
      <c r="S1116">
        <v>2</v>
      </c>
      <c r="T1116" s="80">
        <v>42894</v>
      </c>
      <c r="U1116" s="1" t="s">
        <v>2915</v>
      </c>
      <c r="V1116">
        <v>34336</v>
      </c>
      <c r="W1116">
        <v>55423</v>
      </c>
      <c r="X1116">
        <v>77330</v>
      </c>
      <c r="Y1116" s="87">
        <v>0.619526189488118</v>
      </c>
      <c r="Z1116">
        <v>16117</v>
      </c>
      <c r="AA1116">
        <v>198</v>
      </c>
      <c r="AB1116" t="s">
        <v>2916</v>
      </c>
      <c r="AC1116">
        <v>0.29079984843837398</v>
      </c>
      <c r="AD1116">
        <v>0.71670761670761673</v>
      </c>
      <c r="AE1116" s="82">
        <v>0.71815083023645943</v>
      </c>
      <c r="AF1116">
        <v>0.66223248350090069</v>
      </c>
      <c r="AG1116">
        <v>0.70182413470533211</v>
      </c>
      <c r="AH1116">
        <v>0.15556973052999301</v>
      </c>
      <c r="AI1116" t="s">
        <v>2917</v>
      </c>
      <c r="AJ1116">
        <v>34336</v>
      </c>
    </row>
    <row r="1117" spans="1:36" x14ac:dyDescent="0.2">
      <c r="A1117" t="s">
        <v>1725</v>
      </c>
      <c r="B1117" t="s">
        <v>1726</v>
      </c>
      <c r="C1117" t="s">
        <v>3087</v>
      </c>
      <c r="D1117" t="s">
        <v>266</v>
      </c>
      <c r="E1117" t="s">
        <v>35</v>
      </c>
      <c r="F1117" t="s">
        <v>36</v>
      </c>
      <c r="G1117" s="1">
        <v>42906</v>
      </c>
      <c r="H1117" s="1">
        <v>42894</v>
      </c>
      <c r="I1117" s="83">
        <v>3481</v>
      </c>
      <c r="J1117" s="1" t="s">
        <v>1726</v>
      </c>
      <c r="K1117" t="s">
        <v>3838</v>
      </c>
      <c r="L1117" t="s">
        <v>370</v>
      </c>
      <c r="M1117" t="s">
        <v>6199</v>
      </c>
      <c r="N1117" t="s">
        <v>8273</v>
      </c>
      <c r="O1117" t="s">
        <v>8275</v>
      </c>
      <c r="P1117" t="s">
        <v>39</v>
      </c>
      <c r="Q1117" t="str">
        <f t="shared" si="17"/>
        <v>#0087DC</v>
      </c>
      <c r="R1117" t="s">
        <v>40</v>
      </c>
      <c r="S1117">
        <v>2</v>
      </c>
      <c r="T1117" s="80">
        <v>42894</v>
      </c>
      <c r="U1117" s="1" t="s">
        <v>2920</v>
      </c>
      <c r="V1117">
        <v>18219</v>
      </c>
      <c r="W1117">
        <v>55423</v>
      </c>
      <c r="X1117">
        <v>77330</v>
      </c>
      <c r="Y1117" s="87">
        <v>0.32872634104974402</v>
      </c>
      <c r="Z1117">
        <v>16117</v>
      </c>
      <c r="AA1117">
        <v>198</v>
      </c>
      <c r="AB1117" t="s">
        <v>2916</v>
      </c>
      <c r="AC1117">
        <v>0.29079984843837398</v>
      </c>
      <c r="AD1117">
        <v>0.71670761670761673</v>
      </c>
      <c r="AE1117" s="82">
        <v>0.71815083023645943</v>
      </c>
      <c r="AF1117">
        <v>0.66223248350090069</v>
      </c>
      <c r="AG1117">
        <v>0.70182413470533211</v>
      </c>
      <c r="AH1117">
        <v>-2.2559241211243001E-3</v>
      </c>
      <c r="AI1117" t="s">
        <v>2917</v>
      </c>
      <c r="AJ1117">
        <v>18219</v>
      </c>
    </row>
    <row r="1118" spans="1:36" x14ac:dyDescent="0.2">
      <c r="A1118" t="s">
        <v>1725</v>
      </c>
      <c r="B1118" t="s">
        <v>1726</v>
      </c>
      <c r="C1118" t="s">
        <v>3087</v>
      </c>
      <c r="D1118" t="s">
        <v>266</v>
      </c>
      <c r="E1118" t="s">
        <v>35</v>
      </c>
      <c r="F1118" t="s">
        <v>36</v>
      </c>
      <c r="G1118" s="1">
        <v>42906</v>
      </c>
      <c r="H1118" s="1">
        <v>42894</v>
      </c>
      <c r="I1118" s="83">
        <v>3481</v>
      </c>
      <c r="J1118" s="1" t="s">
        <v>1726</v>
      </c>
      <c r="K1118" t="s">
        <v>3839</v>
      </c>
      <c r="L1118" t="s">
        <v>3840</v>
      </c>
      <c r="M1118" t="s">
        <v>6200</v>
      </c>
      <c r="N1118" t="s">
        <v>8272</v>
      </c>
      <c r="O1118" t="s">
        <v>8275</v>
      </c>
      <c r="P1118" t="s">
        <v>52</v>
      </c>
      <c r="Q1118" t="str">
        <f t="shared" si="17"/>
        <v>#FAA61A</v>
      </c>
      <c r="R1118" t="s">
        <v>53</v>
      </c>
      <c r="S1118">
        <v>2</v>
      </c>
      <c r="T1118" s="80">
        <v>42894</v>
      </c>
      <c r="U1118" s="1" t="s">
        <v>2920</v>
      </c>
      <c r="V1118">
        <v>1562</v>
      </c>
      <c r="W1118">
        <v>55423</v>
      </c>
      <c r="X1118">
        <v>77330</v>
      </c>
      <c r="Y1118" s="87">
        <v>2.81832452231023E-2</v>
      </c>
      <c r="Z1118">
        <v>16117</v>
      </c>
      <c r="AA1118">
        <v>198</v>
      </c>
      <c r="AB1118" t="s">
        <v>2916</v>
      </c>
      <c r="AC1118">
        <v>0.29079984843837398</v>
      </c>
      <c r="AD1118">
        <v>0.71670761670761673</v>
      </c>
      <c r="AE1118" s="82">
        <v>0.71815083023645943</v>
      </c>
      <c r="AF1118">
        <v>0.66223248350090069</v>
      </c>
      <c r="AG1118">
        <v>0.70182413470533211</v>
      </c>
      <c r="AH1118">
        <v>-1.4783913872014101E-2</v>
      </c>
      <c r="AI1118" t="s">
        <v>2917</v>
      </c>
      <c r="AJ1118">
        <v>1562</v>
      </c>
    </row>
    <row r="1119" spans="1:36" x14ac:dyDescent="0.2">
      <c r="A1119" t="s">
        <v>1725</v>
      </c>
      <c r="B1119" t="s">
        <v>1726</v>
      </c>
      <c r="C1119" t="s">
        <v>3087</v>
      </c>
      <c r="D1119" t="s">
        <v>266</v>
      </c>
      <c r="E1119" t="s">
        <v>35</v>
      </c>
      <c r="F1119" t="s">
        <v>36</v>
      </c>
      <c r="G1119" s="1">
        <v>42906</v>
      </c>
      <c r="H1119" s="1">
        <v>42894</v>
      </c>
      <c r="I1119" s="83">
        <v>3481</v>
      </c>
      <c r="J1119" s="1" t="s">
        <v>1726</v>
      </c>
      <c r="K1119" t="s">
        <v>1153</v>
      </c>
      <c r="L1119" t="s">
        <v>3092</v>
      </c>
      <c r="M1119" t="s">
        <v>6201</v>
      </c>
      <c r="N1119" t="s">
        <v>8273</v>
      </c>
      <c r="O1119" t="s">
        <v>8275</v>
      </c>
      <c r="P1119" t="s">
        <v>54</v>
      </c>
      <c r="Q1119" t="str">
        <f t="shared" si="17"/>
        <v>#528D6B</v>
      </c>
      <c r="R1119" t="s">
        <v>54</v>
      </c>
      <c r="S1119">
        <v>2</v>
      </c>
      <c r="T1119" s="80">
        <v>42894</v>
      </c>
      <c r="U1119" s="1" t="s">
        <v>2920</v>
      </c>
      <c r="V1119">
        <v>1027</v>
      </c>
      <c r="W1119">
        <v>55423</v>
      </c>
      <c r="X1119">
        <v>77330</v>
      </c>
      <c r="Y1119" s="87">
        <v>1.8530213088429E-2</v>
      </c>
      <c r="Z1119">
        <v>16117</v>
      </c>
      <c r="AA1119">
        <v>198</v>
      </c>
      <c r="AB1119" t="s">
        <v>2916</v>
      </c>
      <c r="AC1119">
        <v>0.29079984843837398</v>
      </c>
      <c r="AD1119">
        <v>0.71670761670761673</v>
      </c>
      <c r="AE1119" s="82">
        <v>0.71815083023645943</v>
      </c>
      <c r="AF1119">
        <v>0.66223248350090069</v>
      </c>
      <c r="AG1119">
        <v>0.70182413470533211</v>
      </c>
      <c r="AH1119">
        <v>-4.6096392857737097E-2</v>
      </c>
      <c r="AI1119" t="s">
        <v>2917</v>
      </c>
      <c r="AJ1119">
        <v>1027</v>
      </c>
    </row>
    <row r="1120" spans="1:36" x14ac:dyDescent="0.2">
      <c r="A1120" t="s">
        <v>1725</v>
      </c>
      <c r="B1120" t="s">
        <v>1726</v>
      </c>
      <c r="C1120" t="s">
        <v>3087</v>
      </c>
      <c r="D1120" t="s">
        <v>266</v>
      </c>
      <c r="E1120" t="s">
        <v>35</v>
      </c>
      <c r="F1120" t="s">
        <v>36</v>
      </c>
      <c r="G1120" s="1">
        <v>42906</v>
      </c>
      <c r="H1120" s="1">
        <v>42894</v>
      </c>
      <c r="I1120" s="83">
        <v>3481</v>
      </c>
      <c r="J1120" s="1" t="s">
        <v>1726</v>
      </c>
      <c r="K1120" t="s">
        <v>933</v>
      </c>
      <c r="L1120" t="s">
        <v>3186</v>
      </c>
      <c r="M1120" t="s">
        <v>6202</v>
      </c>
      <c r="N1120" t="s">
        <v>8273</v>
      </c>
      <c r="O1120" t="s">
        <v>8275</v>
      </c>
      <c r="P1120" t="s">
        <v>146</v>
      </c>
      <c r="Q1120" t="str">
        <f t="shared" si="17"/>
        <v>#000000</v>
      </c>
      <c r="R1120" t="s">
        <v>117</v>
      </c>
      <c r="S1120">
        <v>2</v>
      </c>
      <c r="T1120" s="80">
        <v>42894</v>
      </c>
      <c r="U1120" s="1" t="s">
        <v>2920</v>
      </c>
      <c r="V1120">
        <v>212</v>
      </c>
      <c r="W1120">
        <v>55423</v>
      </c>
      <c r="X1120">
        <v>77330</v>
      </c>
      <c r="Y1120" s="87">
        <v>3.8251267524312999E-3</v>
      </c>
      <c r="Z1120">
        <v>16117</v>
      </c>
      <c r="AA1120">
        <v>198</v>
      </c>
      <c r="AB1120" t="s">
        <v>2916</v>
      </c>
      <c r="AC1120">
        <v>0.29079984843837398</v>
      </c>
      <c r="AD1120">
        <v>0.71670761670761673</v>
      </c>
      <c r="AE1120" s="82">
        <v>0.71815083023645943</v>
      </c>
      <c r="AF1120">
        <v>0.66223248350090069</v>
      </c>
      <c r="AG1120">
        <v>0.70182413470533211</v>
      </c>
      <c r="AH1120">
        <v>0</v>
      </c>
      <c r="AI1120" t="s">
        <v>2917</v>
      </c>
      <c r="AJ1120">
        <v>212</v>
      </c>
    </row>
    <row r="1121" spans="1:36" x14ac:dyDescent="0.2">
      <c r="A1121" t="s">
        <v>1725</v>
      </c>
      <c r="B1121" t="s">
        <v>1726</v>
      </c>
      <c r="C1121" t="s">
        <v>3087</v>
      </c>
      <c r="D1121" t="s">
        <v>266</v>
      </c>
      <c r="E1121" t="s">
        <v>35</v>
      </c>
      <c r="F1121" t="s">
        <v>36</v>
      </c>
      <c r="G1121" s="1">
        <v>42906</v>
      </c>
      <c r="H1121" s="1">
        <v>42894</v>
      </c>
      <c r="I1121" s="83">
        <v>3481</v>
      </c>
      <c r="J1121" s="1" t="s">
        <v>1726</v>
      </c>
      <c r="K1121" t="s">
        <v>615</v>
      </c>
      <c r="L1121" t="s">
        <v>3186</v>
      </c>
      <c r="M1121" t="s">
        <v>6203</v>
      </c>
      <c r="N1121" t="s">
        <v>8273</v>
      </c>
      <c r="O1121" t="s">
        <v>8275</v>
      </c>
      <c r="P1121" t="s">
        <v>146</v>
      </c>
      <c r="Q1121" t="str">
        <f t="shared" si="17"/>
        <v>#000000</v>
      </c>
      <c r="R1121" t="s">
        <v>117</v>
      </c>
      <c r="S1121">
        <v>2</v>
      </c>
      <c r="T1121" s="80">
        <v>42894</v>
      </c>
      <c r="U1121" s="1" t="s">
        <v>2920</v>
      </c>
      <c r="V1121">
        <v>67</v>
      </c>
      <c r="W1121">
        <v>55423</v>
      </c>
      <c r="X1121">
        <v>77330</v>
      </c>
      <c r="Y1121" s="87">
        <v>1.208884398174E-3</v>
      </c>
      <c r="Z1121">
        <v>16117</v>
      </c>
      <c r="AA1121">
        <v>198</v>
      </c>
      <c r="AB1121" t="s">
        <v>2916</v>
      </c>
      <c r="AC1121">
        <v>0.29079984843837398</v>
      </c>
      <c r="AD1121">
        <v>0.71670761670761673</v>
      </c>
      <c r="AE1121" s="82">
        <v>0.71815083023645943</v>
      </c>
      <c r="AF1121">
        <v>0.66223248350090069</v>
      </c>
      <c r="AG1121">
        <v>0.70182413470533211</v>
      </c>
      <c r="AH1121">
        <v>0</v>
      </c>
      <c r="AI1121" t="s">
        <v>2917</v>
      </c>
      <c r="AJ1121">
        <v>67</v>
      </c>
    </row>
    <row r="1122" spans="1:36" s="82" customFormat="1" x14ac:dyDescent="0.2">
      <c r="A1122" s="82" t="s">
        <v>1727</v>
      </c>
      <c r="B1122" s="82" t="s">
        <v>1728</v>
      </c>
      <c r="C1122" s="82" t="s">
        <v>2930</v>
      </c>
      <c r="D1122" s="82" t="s">
        <v>85</v>
      </c>
      <c r="E1122" s="82" t="s">
        <v>35</v>
      </c>
      <c r="F1122" s="82" t="s">
        <v>36</v>
      </c>
      <c r="G1122" s="84">
        <v>42906</v>
      </c>
      <c r="H1122" s="84">
        <v>42894</v>
      </c>
      <c r="I1122" s="85">
        <v>1115</v>
      </c>
      <c r="J1122" s="84" t="s">
        <v>1728</v>
      </c>
      <c r="K1122" s="82" t="s">
        <v>3260</v>
      </c>
      <c r="L1122" s="82" t="s">
        <v>2373</v>
      </c>
      <c r="M1122" s="82" t="s">
        <v>1732</v>
      </c>
      <c r="N1122" s="82" t="s">
        <v>8273</v>
      </c>
      <c r="O1122" s="82" t="s">
        <v>8277</v>
      </c>
      <c r="P1122" s="82" t="s">
        <v>2932</v>
      </c>
      <c r="Q1122" t="str">
        <f t="shared" si="17"/>
        <v>#FEF987</v>
      </c>
      <c r="R1122" s="82" t="s">
        <v>91</v>
      </c>
      <c r="S1122" s="82">
        <v>2</v>
      </c>
      <c r="T1122" s="86">
        <v>42894</v>
      </c>
      <c r="U1122" s="84" t="s">
        <v>2915</v>
      </c>
      <c r="V1122" s="82">
        <v>20952</v>
      </c>
      <c r="W1122" s="82">
        <v>53809</v>
      </c>
      <c r="X1122" s="82">
        <v>82240</v>
      </c>
      <c r="Y1122" s="88">
        <v>0.38937724172536098</v>
      </c>
      <c r="Z1122" s="82">
        <v>4923</v>
      </c>
      <c r="AA1122" s="82">
        <v>473</v>
      </c>
      <c r="AB1122" s="82" t="s">
        <v>2916</v>
      </c>
      <c r="AC1122" s="82">
        <v>9.1490271144232374E-2</v>
      </c>
      <c r="AD1122" s="82">
        <v>0.65429231517509723</v>
      </c>
      <c r="AE1122" s="82">
        <v>0.66434353673528079</v>
      </c>
      <c r="AF1122">
        <v>0.66223248350090069</v>
      </c>
      <c r="AG1122">
        <v>0.72367474214439909</v>
      </c>
      <c r="AH1122">
        <v>-0.18786836649472399</v>
      </c>
      <c r="AI1122" s="82" t="s">
        <v>2933</v>
      </c>
      <c r="AJ1122" s="82">
        <v>20952</v>
      </c>
    </row>
    <row r="1123" spans="1:36" x14ac:dyDescent="0.2">
      <c r="A1123" t="s">
        <v>1727</v>
      </c>
      <c r="B1123" t="s">
        <v>1728</v>
      </c>
      <c r="C1123" t="s">
        <v>2930</v>
      </c>
      <c r="D1123" t="s">
        <v>85</v>
      </c>
      <c r="E1123" t="s">
        <v>35</v>
      </c>
      <c r="F1123" t="s">
        <v>36</v>
      </c>
      <c r="G1123" s="1">
        <v>42906</v>
      </c>
      <c r="H1123" s="1">
        <v>42894</v>
      </c>
      <c r="I1123" s="83">
        <v>1115</v>
      </c>
      <c r="J1123" s="1" t="s">
        <v>1728</v>
      </c>
      <c r="K1123" t="s">
        <v>595</v>
      </c>
      <c r="L1123" t="s">
        <v>269</v>
      </c>
      <c r="M1123" t="s">
        <v>6204</v>
      </c>
      <c r="N1123" t="s">
        <v>8273</v>
      </c>
      <c r="O1123" t="s">
        <v>8275</v>
      </c>
      <c r="P1123" t="s">
        <v>42</v>
      </c>
      <c r="Q1123" t="str">
        <f t="shared" si="17"/>
        <v>#DC241f</v>
      </c>
      <c r="R1123" t="s">
        <v>43</v>
      </c>
      <c r="S1123">
        <v>2</v>
      </c>
      <c r="T1123" s="80">
        <v>42894</v>
      </c>
      <c r="U1123" s="1" t="s">
        <v>2920</v>
      </c>
      <c r="V1123">
        <v>16029</v>
      </c>
      <c r="W1123">
        <v>53809</v>
      </c>
      <c r="X1123">
        <v>82240</v>
      </c>
      <c r="Y1123" s="87">
        <v>0.29788697058112901</v>
      </c>
      <c r="Z1123">
        <v>4923</v>
      </c>
      <c r="AA1123">
        <v>473</v>
      </c>
      <c r="AB1123" t="s">
        <v>2916</v>
      </c>
      <c r="AC1123">
        <v>9.1490271144232374E-2</v>
      </c>
      <c r="AD1123">
        <v>0.65429231517509723</v>
      </c>
      <c r="AE1123" s="82">
        <v>0.66434353673528079</v>
      </c>
      <c r="AF1123">
        <v>0.66223248350090069</v>
      </c>
      <c r="AG1123">
        <v>0.72367474214439909</v>
      </c>
      <c r="AH1123">
        <v>-5.1964923261588998E-3</v>
      </c>
      <c r="AI1123" t="s">
        <v>2933</v>
      </c>
      <c r="AJ1123">
        <v>16029</v>
      </c>
    </row>
    <row r="1124" spans="1:36" x14ac:dyDescent="0.2">
      <c r="A1124" t="s">
        <v>1727</v>
      </c>
      <c r="B1124" t="s">
        <v>1728</v>
      </c>
      <c r="C1124" t="s">
        <v>2930</v>
      </c>
      <c r="D1124" t="s">
        <v>85</v>
      </c>
      <c r="E1124" t="s">
        <v>35</v>
      </c>
      <c r="F1124" t="s">
        <v>36</v>
      </c>
      <c r="G1124" s="1">
        <v>42906</v>
      </c>
      <c r="H1124" s="1">
        <v>42894</v>
      </c>
      <c r="I1124" s="83">
        <v>1115</v>
      </c>
      <c r="J1124" s="1" t="s">
        <v>1728</v>
      </c>
      <c r="K1124" t="s">
        <v>3841</v>
      </c>
      <c r="L1124" t="s">
        <v>2942</v>
      </c>
      <c r="M1124" t="s">
        <v>6205</v>
      </c>
      <c r="N1124" t="s">
        <v>8273</v>
      </c>
      <c r="O1124" t="s">
        <v>8275</v>
      </c>
      <c r="P1124" t="s">
        <v>39</v>
      </c>
      <c r="Q1124" t="str">
        <f t="shared" si="17"/>
        <v>#0087DC</v>
      </c>
      <c r="R1124" t="s">
        <v>40</v>
      </c>
      <c r="S1124">
        <v>2</v>
      </c>
      <c r="T1124" s="80">
        <v>42894</v>
      </c>
      <c r="U1124" s="1" t="s">
        <v>2920</v>
      </c>
      <c r="V1124">
        <v>14088</v>
      </c>
      <c r="W1124">
        <v>53809</v>
      </c>
      <c r="X1124">
        <v>82240</v>
      </c>
      <c r="Y1124" s="87">
        <v>0.26181493802152001</v>
      </c>
      <c r="Z1124">
        <v>4923</v>
      </c>
      <c r="AA1124">
        <v>473</v>
      </c>
      <c r="AB1124" t="s">
        <v>2916</v>
      </c>
      <c r="AC1124">
        <v>9.1490271144232374E-2</v>
      </c>
      <c r="AD1124">
        <v>0.65429231517509723</v>
      </c>
      <c r="AE1124" s="82">
        <v>0.66434353673528079</v>
      </c>
      <c r="AF1124">
        <v>0.66223248350090069</v>
      </c>
      <c r="AG1124">
        <v>0.72367474214439909</v>
      </c>
      <c r="AH1124">
        <v>0.14041951210173201</v>
      </c>
      <c r="AI1124" t="s">
        <v>2933</v>
      </c>
      <c r="AJ1124">
        <v>14088</v>
      </c>
    </row>
    <row r="1125" spans="1:36" x14ac:dyDescent="0.2">
      <c r="A1125" t="s">
        <v>1727</v>
      </c>
      <c r="B1125" t="s">
        <v>1728</v>
      </c>
      <c r="C1125" t="s">
        <v>2930</v>
      </c>
      <c r="D1125" t="s">
        <v>85</v>
      </c>
      <c r="E1125" t="s">
        <v>35</v>
      </c>
      <c r="F1125" t="s">
        <v>36</v>
      </c>
      <c r="G1125" s="1">
        <v>42906</v>
      </c>
      <c r="H1125" s="1">
        <v>42894</v>
      </c>
      <c r="I1125" s="83">
        <v>1115</v>
      </c>
      <c r="J1125" s="1" t="s">
        <v>1728</v>
      </c>
      <c r="K1125" t="s">
        <v>182</v>
      </c>
      <c r="L1125" t="s">
        <v>789</v>
      </c>
      <c r="M1125" t="s">
        <v>6206</v>
      </c>
      <c r="N1125" t="s">
        <v>8273</v>
      </c>
      <c r="O1125" t="s">
        <v>8275</v>
      </c>
      <c r="P1125" t="s">
        <v>52</v>
      </c>
      <c r="Q1125" t="str">
        <f t="shared" si="17"/>
        <v>#FAA61A</v>
      </c>
      <c r="R1125" t="s">
        <v>53</v>
      </c>
      <c r="S1125">
        <v>2</v>
      </c>
      <c r="T1125" s="80">
        <v>42894</v>
      </c>
      <c r="U1125" s="1" t="s">
        <v>2920</v>
      </c>
      <c r="V1125">
        <v>1120</v>
      </c>
      <c r="W1125">
        <v>53809</v>
      </c>
      <c r="X1125">
        <v>82240</v>
      </c>
      <c r="Y1125" s="87">
        <v>2.08143619097177E-2</v>
      </c>
      <c r="Z1125">
        <v>4923</v>
      </c>
      <c r="AA1125">
        <v>473</v>
      </c>
      <c r="AB1125" t="s">
        <v>2916</v>
      </c>
      <c r="AC1125">
        <v>9.1490271144232374E-2</v>
      </c>
      <c r="AD1125">
        <v>0.65429231517509723</v>
      </c>
      <c r="AE1125" s="82">
        <v>0.66434353673528079</v>
      </c>
      <c r="AF1125">
        <v>0.66223248350090069</v>
      </c>
      <c r="AG1125">
        <v>0.72367474214439909</v>
      </c>
      <c r="AH1125">
        <v>5.1273777978730003E-4</v>
      </c>
      <c r="AI1125" t="s">
        <v>2933</v>
      </c>
      <c r="AJ1125">
        <v>1120</v>
      </c>
    </row>
    <row r="1126" spans="1:36" x14ac:dyDescent="0.2">
      <c r="A1126" t="s">
        <v>1727</v>
      </c>
      <c r="B1126" t="s">
        <v>1728</v>
      </c>
      <c r="C1126" t="s">
        <v>2930</v>
      </c>
      <c r="D1126" t="s">
        <v>85</v>
      </c>
      <c r="E1126" t="s">
        <v>35</v>
      </c>
      <c r="F1126" t="s">
        <v>36</v>
      </c>
      <c r="G1126" s="1">
        <v>42906</v>
      </c>
      <c r="H1126" s="1">
        <v>42894</v>
      </c>
      <c r="I1126" s="83">
        <v>1115</v>
      </c>
      <c r="J1126" s="1" t="s">
        <v>1728</v>
      </c>
      <c r="K1126" t="s">
        <v>3842</v>
      </c>
      <c r="L1126" t="s">
        <v>3843</v>
      </c>
      <c r="M1126" t="s">
        <v>6207</v>
      </c>
      <c r="N1126" t="s">
        <v>8272</v>
      </c>
      <c r="O1126" t="s">
        <v>8275</v>
      </c>
      <c r="P1126" t="s">
        <v>54</v>
      </c>
      <c r="Q1126" t="str">
        <f t="shared" si="17"/>
        <v>#528D6B</v>
      </c>
      <c r="R1126" t="s">
        <v>54</v>
      </c>
      <c r="S1126">
        <v>2</v>
      </c>
      <c r="T1126" s="80">
        <v>42894</v>
      </c>
      <c r="U1126" s="1" t="s">
        <v>2920</v>
      </c>
      <c r="V1126">
        <v>908</v>
      </c>
      <c r="W1126">
        <v>53809</v>
      </c>
      <c r="X1126">
        <v>82240</v>
      </c>
      <c r="Y1126" s="87">
        <v>1.6874500548235399E-2</v>
      </c>
      <c r="Z1126">
        <v>4923</v>
      </c>
      <c r="AA1126">
        <v>473</v>
      </c>
      <c r="AB1126" t="s">
        <v>2916</v>
      </c>
      <c r="AC1126">
        <v>9.1490271144232374E-2</v>
      </c>
      <c r="AD1126">
        <v>0.65429231517509723</v>
      </c>
      <c r="AE1126" s="82">
        <v>0.66434353673528079</v>
      </c>
      <c r="AF1126">
        <v>0.66223248350090069</v>
      </c>
      <c r="AG1126">
        <v>0.72367474214439909</v>
      </c>
      <c r="AH1126">
        <v>0</v>
      </c>
      <c r="AI1126" t="s">
        <v>2933</v>
      </c>
      <c r="AJ1126">
        <v>908</v>
      </c>
    </row>
    <row r="1127" spans="1:36" x14ac:dyDescent="0.2">
      <c r="A1127" t="s">
        <v>1727</v>
      </c>
      <c r="B1127" t="s">
        <v>1728</v>
      </c>
      <c r="C1127" t="s">
        <v>2930</v>
      </c>
      <c r="D1127" t="s">
        <v>85</v>
      </c>
      <c r="E1127" t="s">
        <v>35</v>
      </c>
      <c r="F1127" t="s">
        <v>36</v>
      </c>
      <c r="G1127" s="1">
        <v>42906</v>
      </c>
      <c r="H1127" s="1">
        <v>42894</v>
      </c>
      <c r="I1127" s="83">
        <v>1115</v>
      </c>
      <c r="J1127" s="1" t="s">
        <v>1728</v>
      </c>
      <c r="K1127" t="s">
        <v>595</v>
      </c>
      <c r="L1127" t="s">
        <v>359</v>
      </c>
      <c r="M1127" t="s">
        <v>6208</v>
      </c>
      <c r="N1127" t="s">
        <v>8273</v>
      </c>
      <c r="O1127" t="s">
        <v>8275</v>
      </c>
      <c r="P1127" t="s">
        <v>45</v>
      </c>
      <c r="Q1127" t="str">
        <f t="shared" si="17"/>
        <v>#70147A</v>
      </c>
      <c r="R1127" t="s">
        <v>45</v>
      </c>
      <c r="S1127">
        <v>2</v>
      </c>
      <c r="T1127" s="80">
        <v>42894</v>
      </c>
      <c r="U1127" s="1" t="s">
        <v>2920</v>
      </c>
      <c r="V1127">
        <v>712</v>
      </c>
      <c r="W1127">
        <v>53809</v>
      </c>
      <c r="X1127">
        <v>82240</v>
      </c>
      <c r="Y1127" s="87">
        <v>1.3231987214034799E-2</v>
      </c>
      <c r="Z1127">
        <v>4923</v>
      </c>
      <c r="AA1127">
        <v>473</v>
      </c>
      <c r="AB1127" t="s">
        <v>2916</v>
      </c>
      <c r="AC1127">
        <v>9.1490271144232374E-2</v>
      </c>
      <c r="AD1127">
        <v>0.65429231517509723</v>
      </c>
      <c r="AE1127" s="82">
        <v>0.66434353673528079</v>
      </c>
      <c r="AF1127">
        <v>0.66223248350090069</v>
      </c>
      <c r="AG1127">
        <v>0.72367474214439909</v>
      </c>
      <c r="AH1127">
        <v>-1.7079580568530699E-2</v>
      </c>
      <c r="AI1127" t="s">
        <v>2933</v>
      </c>
      <c r="AJ1127">
        <v>712</v>
      </c>
    </row>
    <row r="1128" spans="1:36" x14ac:dyDescent="0.2">
      <c r="A1128" t="s">
        <v>1733</v>
      </c>
      <c r="B1128" t="s">
        <v>1734</v>
      </c>
      <c r="C1128" t="s">
        <v>2952</v>
      </c>
      <c r="D1128" t="s">
        <v>34</v>
      </c>
      <c r="E1128" t="s">
        <v>35</v>
      </c>
      <c r="F1128" t="s">
        <v>36</v>
      </c>
      <c r="G1128" s="1">
        <v>42906</v>
      </c>
      <c r="H1128" s="1">
        <v>42894</v>
      </c>
      <c r="I1128" s="83">
        <v>3482</v>
      </c>
      <c r="J1128" s="1" t="s">
        <v>1734</v>
      </c>
      <c r="K1128" t="s">
        <v>726</v>
      </c>
      <c r="L1128" t="s">
        <v>3844</v>
      </c>
      <c r="M1128" t="s">
        <v>6209</v>
      </c>
      <c r="N1128" t="s">
        <v>8272</v>
      </c>
      <c r="O1128" t="s">
        <v>8277</v>
      </c>
      <c r="P1128" t="s">
        <v>39</v>
      </c>
      <c r="Q1128" t="str">
        <f t="shared" si="17"/>
        <v>#0087DC</v>
      </c>
      <c r="R1128" t="s">
        <v>40</v>
      </c>
      <c r="S1128">
        <v>2</v>
      </c>
      <c r="T1128" s="80">
        <v>42894</v>
      </c>
      <c r="U1128" s="1" t="s">
        <v>2915</v>
      </c>
      <c r="V1128">
        <v>35915</v>
      </c>
      <c r="W1128">
        <v>57014</v>
      </c>
      <c r="X1128">
        <v>78837</v>
      </c>
      <c r="Y1128" s="87">
        <v>0.62993299891254695</v>
      </c>
      <c r="Z1128">
        <v>21555</v>
      </c>
      <c r="AA1128">
        <v>93</v>
      </c>
      <c r="AB1128" t="s">
        <v>2916</v>
      </c>
      <c r="AC1128">
        <v>0.37806503665766306</v>
      </c>
      <c r="AD1128">
        <v>0.72318835064753861</v>
      </c>
      <c r="AE1128" s="82">
        <v>0.71233652795510449</v>
      </c>
      <c r="AF1128">
        <v>0.66223248350090069</v>
      </c>
      <c r="AG1128">
        <v>0.7093394195606505</v>
      </c>
      <c r="AH1128">
        <v>6.8890951380555093E-2</v>
      </c>
      <c r="AI1128" t="s">
        <v>2925</v>
      </c>
      <c r="AJ1128">
        <v>35915</v>
      </c>
    </row>
    <row r="1129" spans="1:36" x14ac:dyDescent="0.2">
      <c r="A1129" t="s">
        <v>1733</v>
      </c>
      <c r="B1129" t="s">
        <v>1734</v>
      </c>
      <c r="C1129" t="s">
        <v>2952</v>
      </c>
      <c r="D1129" t="s">
        <v>34</v>
      </c>
      <c r="E1129" t="s">
        <v>35</v>
      </c>
      <c r="F1129" t="s">
        <v>36</v>
      </c>
      <c r="G1129" s="1">
        <v>42906</v>
      </c>
      <c r="H1129" s="1">
        <v>42894</v>
      </c>
      <c r="I1129" s="83">
        <v>3482</v>
      </c>
      <c r="J1129" s="1" t="s">
        <v>1734</v>
      </c>
      <c r="K1129" t="s">
        <v>2600</v>
      </c>
      <c r="L1129" t="s">
        <v>3459</v>
      </c>
      <c r="M1129" t="s">
        <v>6210</v>
      </c>
      <c r="N1129" t="s">
        <v>8273</v>
      </c>
      <c r="O1129" t="s">
        <v>8275</v>
      </c>
      <c r="P1129" t="s">
        <v>42</v>
      </c>
      <c r="Q1129" t="str">
        <f t="shared" si="17"/>
        <v>#DC241f</v>
      </c>
      <c r="R1129" t="s">
        <v>43</v>
      </c>
      <c r="S1129">
        <v>2</v>
      </c>
      <c r="T1129" s="80">
        <v>42894</v>
      </c>
      <c r="U1129" s="1" t="s">
        <v>2920</v>
      </c>
      <c r="V1129">
        <v>14360</v>
      </c>
      <c r="W1129">
        <v>57014</v>
      </c>
      <c r="X1129">
        <v>78837</v>
      </c>
      <c r="Y1129" s="87">
        <v>0.251867962254884</v>
      </c>
      <c r="Z1129">
        <v>21555</v>
      </c>
      <c r="AA1129">
        <v>93</v>
      </c>
      <c r="AB1129" t="s">
        <v>2916</v>
      </c>
      <c r="AC1129">
        <v>0.37806503665766306</v>
      </c>
      <c r="AD1129">
        <v>0.72318835064753861</v>
      </c>
      <c r="AE1129" s="82">
        <v>0.71233652795510449</v>
      </c>
      <c r="AF1129">
        <v>0.66223248350090069</v>
      </c>
      <c r="AG1129">
        <v>0.7093394195606505</v>
      </c>
      <c r="AH1129">
        <v>0.109271984192727</v>
      </c>
      <c r="AI1129" t="s">
        <v>2925</v>
      </c>
      <c r="AJ1129">
        <v>14360</v>
      </c>
    </row>
    <row r="1130" spans="1:36" x14ac:dyDescent="0.2">
      <c r="A1130" t="s">
        <v>1733</v>
      </c>
      <c r="B1130" t="s">
        <v>1734</v>
      </c>
      <c r="C1130" t="s">
        <v>2952</v>
      </c>
      <c r="D1130" t="s">
        <v>34</v>
      </c>
      <c r="E1130" t="s">
        <v>35</v>
      </c>
      <c r="F1130" t="s">
        <v>36</v>
      </c>
      <c r="G1130" s="1">
        <v>42906</v>
      </c>
      <c r="H1130" s="1">
        <v>42894</v>
      </c>
      <c r="I1130" s="83">
        <v>3482</v>
      </c>
      <c r="J1130" s="1" t="s">
        <v>1734</v>
      </c>
      <c r="K1130" t="s">
        <v>3845</v>
      </c>
      <c r="L1130" t="s">
        <v>3459</v>
      </c>
      <c r="M1130" t="s">
        <v>6211</v>
      </c>
      <c r="N1130" t="s">
        <v>8273</v>
      </c>
      <c r="O1130" t="s">
        <v>8275</v>
      </c>
      <c r="P1130" t="s">
        <v>52</v>
      </c>
      <c r="Q1130" t="str">
        <f t="shared" si="17"/>
        <v>#FAA61A</v>
      </c>
      <c r="R1130" t="s">
        <v>53</v>
      </c>
      <c r="S1130">
        <v>2</v>
      </c>
      <c r="T1130" s="80">
        <v>42894</v>
      </c>
      <c r="U1130" s="1" t="s">
        <v>2920</v>
      </c>
      <c r="V1130">
        <v>3896</v>
      </c>
      <c r="W1130">
        <v>57014</v>
      </c>
      <c r="X1130">
        <v>78837</v>
      </c>
      <c r="Y1130" s="87">
        <v>6.8334093380573196E-2</v>
      </c>
      <c r="Z1130">
        <v>21555</v>
      </c>
      <c r="AA1130">
        <v>93</v>
      </c>
      <c r="AB1130" t="s">
        <v>2916</v>
      </c>
      <c r="AC1130">
        <v>0.37806503665766306</v>
      </c>
      <c r="AD1130">
        <v>0.72318835064753861</v>
      </c>
      <c r="AE1130" s="82">
        <v>0.71233652795510449</v>
      </c>
      <c r="AF1130">
        <v>0.66223248350090069</v>
      </c>
      <c r="AG1130">
        <v>0.7093394195606505</v>
      </c>
      <c r="AH1130">
        <v>-1.9673219233686399E-2</v>
      </c>
      <c r="AI1130" t="s">
        <v>2925</v>
      </c>
      <c r="AJ1130">
        <v>3896</v>
      </c>
    </row>
    <row r="1131" spans="1:36" x14ac:dyDescent="0.2">
      <c r="A1131" t="s">
        <v>1733</v>
      </c>
      <c r="B1131" t="s">
        <v>1734</v>
      </c>
      <c r="C1131" t="s">
        <v>2952</v>
      </c>
      <c r="D1131" t="s">
        <v>34</v>
      </c>
      <c r="E1131" t="s">
        <v>35</v>
      </c>
      <c r="F1131" t="s">
        <v>36</v>
      </c>
      <c r="G1131" s="1">
        <v>42906</v>
      </c>
      <c r="H1131" s="1">
        <v>42894</v>
      </c>
      <c r="I1131" s="83">
        <v>3482</v>
      </c>
      <c r="J1131" s="1" t="s">
        <v>1734</v>
      </c>
      <c r="K1131" t="s">
        <v>3846</v>
      </c>
      <c r="L1131" t="s">
        <v>2998</v>
      </c>
      <c r="M1131" t="s">
        <v>6212</v>
      </c>
      <c r="N1131" t="s">
        <v>8273</v>
      </c>
      <c r="O1131" t="s">
        <v>8275</v>
      </c>
      <c r="P1131" t="s">
        <v>45</v>
      </c>
      <c r="Q1131" t="str">
        <f t="shared" si="17"/>
        <v>#70147A</v>
      </c>
      <c r="R1131" t="s">
        <v>45</v>
      </c>
      <c r="S1131">
        <v>2</v>
      </c>
      <c r="T1131" s="80">
        <v>42894</v>
      </c>
      <c r="U1131" s="1" t="s">
        <v>2920</v>
      </c>
      <c r="V1131">
        <v>1541</v>
      </c>
      <c r="W1131">
        <v>57014</v>
      </c>
      <c r="X1131">
        <v>78837</v>
      </c>
      <c r="Y1131" s="87">
        <v>2.7028449152839699E-2</v>
      </c>
      <c r="Z1131">
        <v>21555</v>
      </c>
      <c r="AA1131">
        <v>93</v>
      </c>
      <c r="AB1131" t="s">
        <v>2916</v>
      </c>
      <c r="AC1131">
        <v>0.37806503665766306</v>
      </c>
      <c r="AD1131">
        <v>0.72318835064753861</v>
      </c>
      <c r="AE1131" s="82">
        <v>0.71233652795510449</v>
      </c>
      <c r="AF1131">
        <v>0.66223248350090069</v>
      </c>
      <c r="AG1131">
        <v>0.7093394195606505</v>
      </c>
      <c r="AH1131">
        <v>-0.127030051761237</v>
      </c>
      <c r="AI1131" t="s">
        <v>2925</v>
      </c>
      <c r="AJ1131">
        <v>1541</v>
      </c>
    </row>
    <row r="1132" spans="1:36" x14ac:dyDescent="0.2">
      <c r="A1132" t="s">
        <v>1733</v>
      </c>
      <c r="B1132" t="s">
        <v>1734</v>
      </c>
      <c r="C1132" t="s">
        <v>2952</v>
      </c>
      <c r="D1132" t="s">
        <v>34</v>
      </c>
      <c r="E1132" t="s">
        <v>35</v>
      </c>
      <c r="F1132" t="s">
        <v>36</v>
      </c>
      <c r="G1132" s="1">
        <v>42906</v>
      </c>
      <c r="H1132" s="1">
        <v>42894</v>
      </c>
      <c r="I1132" s="83">
        <v>3482</v>
      </c>
      <c r="J1132" s="1" t="s">
        <v>1734</v>
      </c>
      <c r="K1132" t="s">
        <v>3847</v>
      </c>
      <c r="L1132" t="s">
        <v>283</v>
      </c>
      <c r="M1132" t="s">
        <v>6213</v>
      </c>
      <c r="N1132" t="s">
        <v>8273</v>
      </c>
      <c r="O1132" t="s">
        <v>8275</v>
      </c>
      <c r="P1132" t="s">
        <v>54</v>
      </c>
      <c r="Q1132" t="str">
        <f t="shared" si="17"/>
        <v>#528D6B</v>
      </c>
      <c r="R1132" t="s">
        <v>54</v>
      </c>
      <c r="S1132">
        <v>2</v>
      </c>
      <c r="T1132" s="80">
        <v>42894</v>
      </c>
      <c r="U1132" s="1" t="s">
        <v>2920</v>
      </c>
      <c r="V1132">
        <v>1302</v>
      </c>
      <c r="W1132">
        <v>57014</v>
      </c>
      <c r="X1132">
        <v>78837</v>
      </c>
      <c r="Y1132" s="87">
        <v>2.2836496299154602E-2</v>
      </c>
      <c r="Z1132">
        <v>21555</v>
      </c>
      <c r="AA1132">
        <v>93</v>
      </c>
      <c r="AB1132" t="s">
        <v>2916</v>
      </c>
      <c r="AC1132">
        <v>0.37806503665766306</v>
      </c>
      <c r="AD1132">
        <v>0.72318835064753861</v>
      </c>
      <c r="AE1132" s="82">
        <v>0.71233652795510449</v>
      </c>
      <c r="AF1132">
        <v>0.66223248350090069</v>
      </c>
      <c r="AG1132">
        <v>0.7093394195606505</v>
      </c>
      <c r="AH1132">
        <v>-1.60848930975547E-2</v>
      </c>
      <c r="AI1132" t="s">
        <v>2925</v>
      </c>
      <c r="AJ1132">
        <v>1302</v>
      </c>
    </row>
    <row r="1133" spans="1:36" x14ac:dyDescent="0.2">
      <c r="A1133" t="s">
        <v>1735</v>
      </c>
      <c r="B1133" t="s">
        <v>1736</v>
      </c>
      <c r="C1133" t="s">
        <v>2952</v>
      </c>
      <c r="D1133" t="s">
        <v>34</v>
      </c>
      <c r="E1133" t="s">
        <v>35</v>
      </c>
      <c r="F1133" t="s">
        <v>36</v>
      </c>
      <c r="G1133" s="1">
        <v>42906</v>
      </c>
      <c r="H1133" s="1">
        <v>42894</v>
      </c>
      <c r="I1133" s="83">
        <v>3483</v>
      </c>
      <c r="J1133" s="1" t="s">
        <v>1736</v>
      </c>
      <c r="K1133" t="s">
        <v>622</v>
      </c>
      <c r="L1133" t="s">
        <v>2947</v>
      </c>
      <c r="M1133" t="s">
        <v>6214</v>
      </c>
      <c r="N1133" t="s">
        <v>8272</v>
      </c>
      <c r="O1133" t="s">
        <v>8277</v>
      </c>
      <c r="P1133" t="s">
        <v>39</v>
      </c>
      <c r="Q1133" t="str">
        <f t="shared" si="17"/>
        <v>#0087DC</v>
      </c>
      <c r="R1133" t="s">
        <v>40</v>
      </c>
      <c r="S1133">
        <v>2</v>
      </c>
      <c r="T1133" s="80">
        <v>42894</v>
      </c>
      <c r="U1133" s="1" t="s">
        <v>2915</v>
      </c>
      <c r="V1133">
        <v>30390</v>
      </c>
      <c r="W1133">
        <v>49749</v>
      </c>
      <c r="X1133">
        <v>66425</v>
      </c>
      <c r="Y1133" s="87">
        <v>0.610866550081408</v>
      </c>
      <c r="Z1133">
        <v>17413</v>
      </c>
      <c r="AA1133">
        <v>166</v>
      </c>
      <c r="AB1133" t="s">
        <v>2916</v>
      </c>
      <c r="AC1133">
        <v>0.35001708577056823</v>
      </c>
      <c r="AD1133">
        <v>0.74894994354535194</v>
      </c>
      <c r="AE1133" s="82">
        <v>0.71233652795510449</v>
      </c>
      <c r="AF1133">
        <v>0.66223248350090069</v>
      </c>
      <c r="AG1133">
        <v>0.65881794514045711</v>
      </c>
      <c r="AH1133">
        <v>6.7343200082500304E-2</v>
      </c>
      <c r="AI1133" t="s">
        <v>2925</v>
      </c>
      <c r="AJ1133">
        <v>30390</v>
      </c>
    </row>
    <row r="1134" spans="1:36" x14ac:dyDescent="0.2">
      <c r="A1134" t="s">
        <v>1735</v>
      </c>
      <c r="B1134" t="s">
        <v>1736</v>
      </c>
      <c r="C1134" t="s">
        <v>2952</v>
      </c>
      <c r="D1134" t="s">
        <v>34</v>
      </c>
      <c r="E1134" t="s">
        <v>35</v>
      </c>
      <c r="F1134" t="s">
        <v>36</v>
      </c>
      <c r="G1134" s="1">
        <v>42906</v>
      </c>
      <c r="H1134" s="1">
        <v>42894</v>
      </c>
      <c r="I1134" s="83">
        <v>3483</v>
      </c>
      <c r="J1134" s="1" t="s">
        <v>1736</v>
      </c>
      <c r="K1134" t="s">
        <v>3848</v>
      </c>
      <c r="L1134" t="s">
        <v>1314</v>
      </c>
      <c r="M1134" t="s">
        <v>6215</v>
      </c>
      <c r="N1134" t="s">
        <v>8273</v>
      </c>
      <c r="O1134" t="s">
        <v>8275</v>
      </c>
      <c r="P1134" t="s">
        <v>42</v>
      </c>
      <c r="Q1134" t="str">
        <f t="shared" si="17"/>
        <v>#DC241f</v>
      </c>
      <c r="R1134" t="s">
        <v>43</v>
      </c>
      <c r="S1134">
        <v>2</v>
      </c>
      <c r="T1134" s="80">
        <v>42894</v>
      </c>
      <c r="U1134" s="1" t="s">
        <v>2920</v>
      </c>
      <c r="V1134">
        <v>12977</v>
      </c>
      <c r="W1134">
        <v>49749</v>
      </c>
      <c r="X1134">
        <v>66425</v>
      </c>
      <c r="Y1134" s="87">
        <v>0.26084946431084</v>
      </c>
      <c r="Z1134">
        <v>17413</v>
      </c>
      <c r="AA1134">
        <v>166</v>
      </c>
      <c r="AB1134" t="s">
        <v>2916</v>
      </c>
      <c r="AC1134">
        <v>0.35001708577056823</v>
      </c>
      <c r="AD1134">
        <v>0.74894994354535194</v>
      </c>
      <c r="AE1134" s="82">
        <v>0.71233652795510449</v>
      </c>
      <c r="AF1134">
        <v>0.66223248350090069</v>
      </c>
      <c r="AG1134">
        <v>0.65881794514045711</v>
      </c>
      <c r="AH1134">
        <v>9.9222496644967004E-2</v>
      </c>
      <c r="AI1134" t="s">
        <v>2925</v>
      </c>
      <c r="AJ1134">
        <v>12977</v>
      </c>
    </row>
    <row r="1135" spans="1:36" x14ac:dyDescent="0.2">
      <c r="A1135" t="s">
        <v>1735</v>
      </c>
      <c r="B1135" t="s">
        <v>1736</v>
      </c>
      <c r="C1135" t="s">
        <v>2952</v>
      </c>
      <c r="D1135" t="s">
        <v>34</v>
      </c>
      <c r="E1135" t="s">
        <v>35</v>
      </c>
      <c r="F1135" t="s">
        <v>36</v>
      </c>
      <c r="G1135" s="1">
        <v>42906</v>
      </c>
      <c r="H1135" s="1">
        <v>42894</v>
      </c>
      <c r="I1135" s="83">
        <v>3483</v>
      </c>
      <c r="J1135" s="1" t="s">
        <v>1736</v>
      </c>
      <c r="K1135" t="s">
        <v>1738</v>
      </c>
      <c r="L1135" t="s">
        <v>3599</v>
      </c>
      <c r="M1135" t="s">
        <v>6216</v>
      </c>
      <c r="N1135" t="s">
        <v>8273</v>
      </c>
      <c r="O1135" t="s">
        <v>8275</v>
      </c>
      <c r="P1135" t="s">
        <v>52</v>
      </c>
      <c r="Q1135" t="str">
        <f t="shared" si="17"/>
        <v>#FAA61A</v>
      </c>
      <c r="R1135" t="s">
        <v>53</v>
      </c>
      <c r="S1135">
        <v>2</v>
      </c>
      <c r="T1135" s="80">
        <v>42894</v>
      </c>
      <c r="U1135" s="1" t="s">
        <v>2920</v>
      </c>
      <c r="V1135">
        <v>3249</v>
      </c>
      <c r="W1135">
        <v>49749</v>
      </c>
      <c r="X1135">
        <v>66425</v>
      </c>
      <c r="Y1135" s="87">
        <v>6.5307845383826807E-2</v>
      </c>
      <c r="Z1135">
        <v>17413</v>
      </c>
      <c r="AA1135">
        <v>166</v>
      </c>
      <c r="AB1135" t="s">
        <v>2916</v>
      </c>
      <c r="AC1135">
        <v>0.35001708577056823</v>
      </c>
      <c r="AD1135">
        <v>0.74894994354535194</v>
      </c>
      <c r="AE1135" s="82">
        <v>0.71233652795510449</v>
      </c>
      <c r="AF1135">
        <v>0.66223248350090069</v>
      </c>
      <c r="AG1135">
        <v>0.65881794514045711</v>
      </c>
      <c r="AH1135">
        <v>-1.0415203782412001E-3</v>
      </c>
      <c r="AI1135" t="s">
        <v>2925</v>
      </c>
      <c r="AJ1135">
        <v>3249</v>
      </c>
    </row>
    <row r="1136" spans="1:36" x14ac:dyDescent="0.2">
      <c r="A1136" t="s">
        <v>1735</v>
      </c>
      <c r="B1136" t="s">
        <v>1736</v>
      </c>
      <c r="C1136" t="s">
        <v>2952</v>
      </c>
      <c r="D1136" t="s">
        <v>34</v>
      </c>
      <c r="E1136" t="s">
        <v>35</v>
      </c>
      <c r="F1136" t="s">
        <v>36</v>
      </c>
      <c r="G1136" s="1">
        <v>42906</v>
      </c>
      <c r="H1136" s="1">
        <v>42894</v>
      </c>
      <c r="I1136" s="83">
        <v>3483</v>
      </c>
      <c r="J1136" s="1" t="s">
        <v>1736</v>
      </c>
      <c r="K1136" t="s">
        <v>3849</v>
      </c>
      <c r="L1136" t="s">
        <v>2961</v>
      </c>
      <c r="M1136" t="s">
        <v>6217</v>
      </c>
      <c r="N1136" t="s">
        <v>8273</v>
      </c>
      <c r="O1136" t="s">
        <v>8275</v>
      </c>
      <c r="P1136" t="s">
        <v>45</v>
      </c>
      <c r="Q1136" t="str">
        <f t="shared" si="17"/>
        <v>#70147A</v>
      </c>
      <c r="R1136" t="s">
        <v>45</v>
      </c>
      <c r="S1136">
        <v>2</v>
      </c>
      <c r="T1136" s="80">
        <v>42894</v>
      </c>
      <c r="U1136" s="1" t="s">
        <v>2920</v>
      </c>
      <c r="V1136">
        <v>1702</v>
      </c>
      <c r="W1136">
        <v>49749</v>
      </c>
      <c r="X1136">
        <v>66425</v>
      </c>
      <c r="Y1136" s="87">
        <v>3.4211742949607001E-2</v>
      </c>
      <c r="Z1136">
        <v>17413</v>
      </c>
      <c r="AA1136">
        <v>166</v>
      </c>
      <c r="AB1136" t="s">
        <v>2916</v>
      </c>
      <c r="AC1136">
        <v>0.35001708577056823</v>
      </c>
      <c r="AD1136">
        <v>0.74894994354535194</v>
      </c>
      <c r="AE1136" s="82">
        <v>0.71233652795510449</v>
      </c>
      <c r="AF1136">
        <v>0.66223248350090069</v>
      </c>
      <c r="AG1136">
        <v>0.65881794514045711</v>
      </c>
      <c r="AH1136">
        <v>-0.14575463479857501</v>
      </c>
      <c r="AI1136" t="s">
        <v>2925</v>
      </c>
      <c r="AJ1136">
        <v>1702</v>
      </c>
    </row>
    <row r="1137" spans="1:36" x14ac:dyDescent="0.2">
      <c r="A1137" t="s">
        <v>1735</v>
      </c>
      <c r="B1137" t="s">
        <v>1736</v>
      </c>
      <c r="C1137" t="s">
        <v>2952</v>
      </c>
      <c r="D1137" t="s">
        <v>34</v>
      </c>
      <c r="E1137" t="s">
        <v>35</v>
      </c>
      <c r="F1137" t="s">
        <v>36</v>
      </c>
      <c r="G1137" s="1">
        <v>42906</v>
      </c>
      <c r="H1137" s="1">
        <v>42894</v>
      </c>
      <c r="I1137" s="83">
        <v>3483</v>
      </c>
      <c r="J1137" s="1" t="s">
        <v>1736</v>
      </c>
      <c r="K1137" t="s">
        <v>1170</v>
      </c>
      <c r="L1137" t="s">
        <v>3850</v>
      </c>
      <c r="M1137" t="s">
        <v>6218</v>
      </c>
      <c r="N1137" t="s">
        <v>8273</v>
      </c>
      <c r="O1137" t="s">
        <v>8275</v>
      </c>
      <c r="P1137" t="s">
        <v>54</v>
      </c>
      <c r="Q1137" t="str">
        <f t="shared" si="17"/>
        <v>#528D6B</v>
      </c>
      <c r="R1137" t="s">
        <v>54</v>
      </c>
      <c r="S1137">
        <v>2</v>
      </c>
      <c r="T1137" s="80">
        <v>42894</v>
      </c>
      <c r="U1137" s="1" t="s">
        <v>2920</v>
      </c>
      <c r="V1137">
        <v>1431</v>
      </c>
      <c r="W1137">
        <v>49749</v>
      </c>
      <c r="X1137">
        <v>66425</v>
      </c>
      <c r="Y1137" s="87">
        <v>2.8764397274317101E-2</v>
      </c>
      <c r="Z1137">
        <v>17413</v>
      </c>
      <c r="AA1137">
        <v>166</v>
      </c>
      <c r="AB1137" t="s">
        <v>2916</v>
      </c>
      <c r="AC1137">
        <v>0.35001708577056823</v>
      </c>
      <c r="AD1137">
        <v>0.74894994354535194</v>
      </c>
      <c r="AE1137" s="82">
        <v>0.71233652795510449</v>
      </c>
      <c r="AF1137">
        <v>0.66223248350090069</v>
      </c>
      <c r="AG1137">
        <v>0.65881794514045711</v>
      </c>
      <c r="AH1137">
        <v>-9.8356944227333005E-3</v>
      </c>
      <c r="AI1137" t="s">
        <v>2925</v>
      </c>
      <c r="AJ1137">
        <v>1431</v>
      </c>
    </row>
    <row r="1138" spans="1:36" x14ac:dyDescent="0.2">
      <c r="A1138" t="s">
        <v>2698</v>
      </c>
      <c r="B1138" t="s">
        <v>2699</v>
      </c>
      <c r="C1138" t="s">
        <v>3044</v>
      </c>
      <c r="D1138" t="s">
        <v>158</v>
      </c>
      <c r="E1138" t="s">
        <v>35</v>
      </c>
      <c r="F1138" t="s">
        <v>36</v>
      </c>
      <c r="G1138" s="1">
        <v>42906</v>
      </c>
      <c r="H1138" s="1">
        <v>42894</v>
      </c>
      <c r="I1138" s="83">
        <v>3484</v>
      </c>
      <c r="J1138" s="1" t="s">
        <v>2699</v>
      </c>
      <c r="K1138" t="s">
        <v>2700</v>
      </c>
      <c r="L1138" t="s">
        <v>3851</v>
      </c>
      <c r="M1138" t="s">
        <v>6219</v>
      </c>
      <c r="N1138" t="s">
        <v>8272</v>
      </c>
      <c r="O1138" t="s">
        <v>8277</v>
      </c>
      <c r="P1138" t="s">
        <v>3066</v>
      </c>
      <c r="Q1138" t="str">
        <f t="shared" si="17"/>
        <v>#DC241f</v>
      </c>
      <c r="R1138" t="s">
        <v>43</v>
      </c>
      <c r="S1138">
        <v>2</v>
      </c>
      <c r="T1138" s="80">
        <v>42894</v>
      </c>
      <c r="U1138" s="1" t="s">
        <v>2915</v>
      </c>
      <c r="V1138">
        <v>32462</v>
      </c>
      <c r="W1138">
        <v>53027</v>
      </c>
      <c r="X1138">
        <v>81714</v>
      </c>
      <c r="Y1138" s="87">
        <v>0.61217870141625896</v>
      </c>
      <c r="Z1138">
        <v>15603</v>
      </c>
      <c r="AA1138">
        <v>217</v>
      </c>
      <c r="AB1138" t="s">
        <v>2916</v>
      </c>
      <c r="AC1138">
        <v>0.29424632734267447</v>
      </c>
      <c r="AD1138">
        <v>0.64893408718212298</v>
      </c>
      <c r="AE1138" s="82">
        <v>0.70126370404806215</v>
      </c>
      <c r="AF1138">
        <v>0.66223248350090069</v>
      </c>
      <c r="AG1138">
        <v>0.60001214476560605</v>
      </c>
      <c r="AH1138">
        <v>8.9053511658138004E-2</v>
      </c>
      <c r="AI1138" t="s">
        <v>2917</v>
      </c>
      <c r="AJ1138">
        <v>32462</v>
      </c>
    </row>
    <row r="1139" spans="1:36" x14ac:dyDescent="0.2">
      <c r="A1139" t="s">
        <v>2698</v>
      </c>
      <c r="B1139" t="s">
        <v>2699</v>
      </c>
      <c r="C1139" t="s">
        <v>3044</v>
      </c>
      <c r="D1139" t="s">
        <v>158</v>
      </c>
      <c r="E1139" t="s">
        <v>35</v>
      </c>
      <c r="F1139" t="s">
        <v>36</v>
      </c>
      <c r="G1139" s="1">
        <v>42906</v>
      </c>
      <c r="H1139" s="1">
        <v>42894</v>
      </c>
      <c r="I1139" s="83">
        <v>3484</v>
      </c>
      <c r="J1139" s="1" t="s">
        <v>2699</v>
      </c>
      <c r="K1139" t="s">
        <v>3852</v>
      </c>
      <c r="L1139" t="s">
        <v>3853</v>
      </c>
      <c r="M1139" t="s">
        <v>6220</v>
      </c>
      <c r="N1139" t="s">
        <v>8273</v>
      </c>
      <c r="O1139" t="s">
        <v>8275</v>
      </c>
      <c r="P1139" t="s">
        <v>39</v>
      </c>
      <c r="Q1139" t="str">
        <f t="shared" si="17"/>
        <v>#0087DC</v>
      </c>
      <c r="R1139" t="s">
        <v>40</v>
      </c>
      <c r="S1139">
        <v>2</v>
      </c>
      <c r="T1139" s="80">
        <v>42894</v>
      </c>
      <c r="U1139" s="1" t="s">
        <v>2920</v>
      </c>
      <c r="V1139">
        <v>16859</v>
      </c>
      <c r="W1139">
        <v>53027</v>
      </c>
      <c r="X1139">
        <v>81714</v>
      </c>
      <c r="Y1139" s="87">
        <v>0.31793237407358499</v>
      </c>
      <c r="Z1139">
        <v>15603</v>
      </c>
      <c r="AA1139">
        <v>217</v>
      </c>
      <c r="AB1139" t="s">
        <v>2916</v>
      </c>
      <c r="AC1139">
        <v>0.29424632734267447</v>
      </c>
      <c r="AD1139">
        <v>0.64893408718212298</v>
      </c>
      <c r="AE1139" s="82">
        <v>0.70126370404806215</v>
      </c>
      <c r="AF1139">
        <v>0.66223248350090069</v>
      </c>
      <c r="AG1139">
        <v>0.60001214476560605</v>
      </c>
      <c r="AH1139">
        <v>2.6828234816425E-2</v>
      </c>
      <c r="AI1139" t="s">
        <v>2917</v>
      </c>
      <c r="AJ1139">
        <v>16859</v>
      </c>
    </row>
    <row r="1140" spans="1:36" x14ac:dyDescent="0.2">
      <c r="A1140" t="s">
        <v>2698</v>
      </c>
      <c r="B1140" t="s">
        <v>2699</v>
      </c>
      <c r="C1140" t="s">
        <v>3044</v>
      </c>
      <c r="D1140" t="s">
        <v>158</v>
      </c>
      <c r="E1140" t="s">
        <v>35</v>
      </c>
      <c r="F1140" t="s">
        <v>36</v>
      </c>
      <c r="G1140" s="1">
        <v>42906</v>
      </c>
      <c r="H1140" s="1">
        <v>42894</v>
      </c>
      <c r="I1140" s="83">
        <v>3484</v>
      </c>
      <c r="J1140" s="1" t="s">
        <v>2699</v>
      </c>
      <c r="K1140" t="s">
        <v>775</v>
      </c>
      <c r="L1140" t="s">
        <v>359</v>
      </c>
      <c r="M1140" t="s">
        <v>6221</v>
      </c>
      <c r="N1140" t="s">
        <v>8273</v>
      </c>
      <c r="O1140" t="s">
        <v>8275</v>
      </c>
      <c r="P1140" t="s">
        <v>45</v>
      </c>
      <c r="Q1140" t="str">
        <f t="shared" si="17"/>
        <v>#70147A</v>
      </c>
      <c r="R1140" t="s">
        <v>45</v>
      </c>
      <c r="S1140">
        <v>2</v>
      </c>
      <c r="T1140" s="80">
        <v>42894</v>
      </c>
      <c r="U1140" s="1" t="s">
        <v>2920</v>
      </c>
      <c r="V1140">
        <v>1510</v>
      </c>
      <c r="W1140">
        <v>53027</v>
      </c>
      <c r="X1140">
        <v>81714</v>
      </c>
      <c r="Y1140" s="87">
        <v>2.8476059365983401E-2</v>
      </c>
      <c r="Z1140">
        <v>15603</v>
      </c>
      <c r="AA1140">
        <v>217</v>
      </c>
      <c r="AB1140" t="s">
        <v>2916</v>
      </c>
      <c r="AC1140">
        <v>0.29424632734267447</v>
      </c>
      <c r="AD1140">
        <v>0.64893408718212298</v>
      </c>
      <c r="AE1140" s="82">
        <v>0.70126370404806215</v>
      </c>
      <c r="AF1140">
        <v>0.66223248350090069</v>
      </c>
      <c r="AG1140">
        <v>0.60001214476560605</v>
      </c>
      <c r="AH1140">
        <v>-9.7199479547082093E-2</v>
      </c>
      <c r="AI1140" t="s">
        <v>2917</v>
      </c>
      <c r="AJ1140">
        <v>1510</v>
      </c>
    </row>
    <row r="1141" spans="1:36" x14ac:dyDescent="0.2">
      <c r="A1141" t="s">
        <v>2698</v>
      </c>
      <c r="B1141" t="s">
        <v>2699</v>
      </c>
      <c r="C1141" t="s">
        <v>3044</v>
      </c>
      <c r="D1141" t="s">
        <v>158</v>
      </c>
      <c r="E1141" t="s">
        <v>35</v>
      </c>
      <c r="F1141" t="s">
        <v>36</v>
      </c>
      <c r="G1141" s="1">
        <v>42906</v>
      </c>
      <c r="H1141" s="1">
        <v>42894</v>
      </c>
      <c r="I1141" s="83">
        <v>3484</v>
      </c>
      <c r="J1141" s="1" t="s">
        <v>2699</v>
      </c>
      <c r="K1141" t="s">
        <v>353</v>
      </c>
      <c r="L1141" t="s">
        <v>3854</v>
      </c>
      <c r="M1141" t="s">
        <v>6222</v>
      </c>
      <c r="N1141" t="s">
        <v>8272</v>
      </c>
      <c r="O1141" t="s">
        <v>8275</v>
      </c>
      <c r="P1141" t="s">
        <v>52</v>
      </c>
      <c r="Q1141" t="str">
        <f t="shared" si="17"/>
        <v>#FAA61A</v>
      </c>
      <c r="R1141" t="s">
        <v>53</v>
      </c>
      <c r="S1141">
        <v>2</v>
      </c>
      <c r="T1141" s="80">
        <v>42894</v>
      </c>
      <c r="U1141" s="1" t="s">
        <v>2920</v>
      </c>
      <c r="V1141">
        <v>1387</v>
      </c>
      <c r="W1141">
        <v>53027</v>
      </c>
      <c r="X1141">
        <v>81714</v>
      </c>
      <c r="Y1141" s="87">
        <v>2.6156486318290699E-2</v>
      </c>
      <c r="Z1141">
        <v>15603</v>
      </c>
      <c r="AA1141">
        <v>217</v>
      </c>
      <c r="AB1141" t="s">
        <v>2916</v>
      </c>
      <c r="AC1141">
        <v>0.29424632734267447</v>
      </c>
      <c r="AD1141">
        <v>0.64893408718212298</v>
      </c>
      <c r="AE1141" s="82">
        <v>0.70126370404806215</v>
      </c>
      <c r="AF1141">
        <v>0.66223248350090069</v>
      </c>
      <c r="AG1141">
        <v>0.60001214476560605</v>
      </c>
      <c r="AH1141">
        <v>-5.8038415837435003E-3</v>
      </c>
      <c r="AI1141" t="s">
        <v>2917</v>
      </c>
      <c r="AJ1141">
        <v>1387</v>
      </c>
    </row>
    <row r="1142" spans="1:36" x14ac:dyDescent="0.2">
      <c r="A1142" t="s">
        <v>2698</v>
      </c>
      <c r="B1142" t="s">
        <v>2699</v>
      </c>
      <c r="C1142" t="s">
        <v>3044</v>
      </c>
      <c r="D1142" t="s">
        <v>158</v>
      </c>
      <c r="E1142" t="s">
        <v>35</v>
      </c>
      <c r="F1142" t="s">
        <v>36</v>
      </c>
      <c r="G1142" s="1">
        <v>42906</v>
      </c>
      <c r="H1142" s="1">
        <v>42894</v>
      </c>
      <c r="I1142" s="83">
        <v>3484</v>
      </c>
      <c r="J1142" s="1" t="s">
        <v>2699</v>
      </c>
      <c r="K1142" t="s">
        <v>3855</v>
      </c>
      <c r="L1142" t="s">
        <v>2998</v>
      </c>
      <c r="M1142" t="s">
        <v>6223</v>
      </c>
      <c r="N1142" t="s">
        <v>8273</v>
      </c>
      <c r="O1142" t="s">
        <v>8275</v>
      </c>
      <c r="P1142" t="s">
        <v>54</v>
      </c>
      <c r="Q1142" t="str">
        <f t="shared" si="17"/>
        <v>#528D6B</v>
      </c>
      <c r="R1142" t="s">
        <v>54</v>
      </c>
      <c r="S1142">
        <v>2</v>
      </c>
      <c r="T1142" s="80">
        <v>42894</v>
      </c>
      <c r="U1142" s="1" t="s">
        <v>2920</v>
      </c>
      <c r="V1142">
        <v>809</v>
      </c>
      <c r="W1142">
        <v>53027</v>
      </c>
      <c r="X1142">
        <v>81714</v>
      </c>
      <c r="Y1142" s="87">
        <v>1.5256378825881199E-2</v>
      </c>
      <c r="Z1142">
        <v>15603</v>
      </c>
      <c r="AA1142">
        <v>217</v>
      </c>
      <c r="AB1142" t="s">
        <v>2916</v>
      </c>
      <c r="AC1142">
        <v>0.29424632734267447</v>
      </c>
      <c r="AD1142">
        <v>0.64893408718212298</v>
      </c>
      <c r="AE1142" s="82">
        <v>0.70126370404806215</v>
      </c>
      <c r="AF1142">
        <v>0.66223248350090069</v>
      </c>
      <c r="AG1142">
        <v>0.60001214476560605</v>
      </c>
      <c r="AH1142">
        <v>-1.28784253437373E-2</v>
      </c>
      <c r="AI1142" t="s">
        <v>2917</v>
      </c>
      <c r="AJ1142">
        <v>809</v>
      </c>
    </row>
    <row r="1143" spans="1:36" x14ac:dyDescent="0.2">
      <c r="A1143" t="s">
        <v>1816</v>
      </c>
      <c r="B1143" t="s">
        <v>1817</v>
      </c>
      <c r="C1143" t="s">
        <v>94</v>
      </c>
      <c r="D1143" t="s">
        <v>95</v>
      </c>
      <c r="E1143" t="s">
        <v>35</v>
      </c>
      <c r="F1143" t="s">
        <v>36</v>
      </c>
      <c r="G1143" s="1">
        <v>42906</v>
      </c>
      <c r="H1143" s="1">
        <v>42894</v>
      </c>
      <c r="I1143" s="83">
        <v>3485</v>
      </c>
      <c r="J1143" s="1" t="s">
        <v>1817</v>
      </c>
      <c r="K1143" t="s">
        <v>1819</v>
      </c>
      <c r="L1143" t="s">
        <v>3526</v>
      </c>
      <c r="M1143" t="s">
        <v>1820</v>
      </c>
      <c r="N1143" t="s">
        <v>8272</v>
      </c>
      <c r="O1143" t="s">
        <v>8276</v>
      </c>
      <c r="P1143" t="s">
        <v>105</v>
      </c>
      <c r="Q1143" t="str">
        <f t="shared" si="17"/>
        <v>#326760</v>
      </c>
      <c r="R1143" t="s">
        <v>106</v>
      </c>
      <c r="S1143">
        <v>2</v>
      </c>
      <c r="T1143" s="80">
        <v>42894</v>
      </c>
      <c r="U1143" s="1" t="s">
        <v>2915</v>
      </c>
      <c r="V1143">
        <v>25230</v>
      </c>
      <c r="W1143">
        <v>53481</v>
      </c>
      <c r="X1143">
        <v>70601</v>
      </c>
      <c r="Y1143" s="87">
        <v>0.471756324676053</v>
      </c>
      <c r="Z1143">
        <v>875</v>
      </c>
      <c r="AA1143">
        <v>604</v>
      </c>
      <c r="AB1143" t="s">
        <v>2916</v>
      </c>
      <c r="AC1143">
        <v>1.6360950617976478E-2</v>
      </c>
      <c r="AD1143">
        <v>0.75751051684820325</v>
      </c>
      <c r="AE1143" s="82">
        <v>0.6535642609869815</v>
      </c>
      <c r="AF1143">
        <v>0.66223248350090069</v>
      </c>
      <c r="AG1143">
        <v>0.72550921435499516</v>
      </c>
      <c r="AH1143">
        <v>1.8036601492662199E-2</v>
      </c>
      <c r="AI1143" t="s">
        <v>3856</v>
      </c>
      <c r="AJ1143">
        <v>25230</v>
      </c>
    </row>
    <row r="1144" spans="1:36" x14ac:dyDescent="0.2">
      <c r="A1144" t="s">
        <v>1816</v>
      </c>
      <c r="B1144" t="s">
        <v>1817</v>
      </c>
      <c r="C1144" t="s">
        <v>94</v>
      </c>
      <c r="D1144" t="s">
        <v>95</v>
      </c>
      <c r="E1144" t="s">
        <v>35</v>
      </c>
      <c r="F1144" t="s">
        <v>36</v>
      </c>
      <c r="G1144" s="1">
        <v>42906</v>
      </c>
      <c r="H1144" s="1">
        <v>42894</v>
      </c>
      <c r="I1144" s="83">
        <v>3485</v>
      </c>
      <c r="J1144" s="1" t="s">
        <v>1817</v>
      </c>
      <c r="K1144" t="s">
        <v>1407</v>
      </c>
      <c r="L1144" t="s">
        <v>3413</v>
      </c>
      <c r="M1144" t="s">
        <v>6224</v>
      </c>
      <c r="N1144" t="s">
        <v>8273</v>
      </c>
      <c r="O1144" t="s">
        <v>8277</v>
      </c>
      <c r="P1144" t="s">
        <v>3128</v>
      </c>
      <c r="Q1144" t="str">
        <f t="shared" si="17"/>
        <v>#000000</v>
      </c>
      <c r="R1144" t="s">
        <v>2851</v>
      </c>
      <c r="S1144">
        <v>2</v>
      </c>
      <c r="T1144" s="80">
        <v>42894</v>
      </c>
      <c r="U1144" s="1" t="s">
        <v>2920</v>
      </c>
      <c r="V1144">
        <v>24355</v>
      </c>
      <c r="W1144">
        <v>53481</v>
      </c>
      <c r="X1144">
        <v>70601</v>
      </c>
      <c r="Y1144" s="87">
        <v>0.45539537405807601</v>
      </c>
      <c r="Z1144">
        <v>875</v>
      </c>
      <c r="AA1144">
        <v>604</v>
      </c>
      <c r="AB1144" t="s">
        <v>2916</v>
      </c>
      <c r="AC1144">
        <v>1.6360950617976478E-2</v>
      </c>
      <c r="AD1144">
        <v>0.75751051684820325</v>
      </c>
      <c r="AE1144" s="82">
        <v>0.6535642609869815</v>
      </c>
      <c r="AF1144">
        <v>0.66223248350090069</v>
      </c>
      <c r="AG1144">
        <v>0.72550921435499516</v>
      </c>
      <c r="AH1144">
        <v>-8.7442925037352001E-3</v>
      </c>
      <c r="AI1144" t="s">
        <v>3856</v>
      </c>
      <c r="AJ1144">
        <v>24355</v>
      </c>
    </row>
    <row r="1145" spans="1:36" x14ac:dyDescent="0.2">
      <c r="A1145" t="s">
        <v>1816</v>
      </c>
      <c r="B1145" t="s">
        <v>1817</v>
      </c>
      <c r="C1145" t="s">
        <v>94</v>
      </c>
      <c r="D1145" t="s">
        <v>95</v>
      </c>
      <c r="E1145" t="s">
        <v>35</v>
      </c>
      <c r="F1145" t="s">
        <v>36</v>
      </c>
      <c r="G1145" s="1">
        <v>42906</v>
      </c>
      <c r="H1145" s="1">
        <v>42894</v>
      </c>
      <c r="I1145" s="83">
        <v>3485</v>
      </c>
      <c r="J1145" s="1" t="s">
        <v>1817</v>
      </c>
      <c r="K1145" t="s">
        <v>3857</v>
      </c>
      <c r="L1145" t="s">
        <v>2986</v>
      </c>
      <c r="M1145" t="s">
        <v>6225</v>
      </c>
      <c r="N1145" t="s">
        <v>8272</v>
      </c>
      <c r="O1145" t="s">
        <v>8275</v>
      </c>
      <c r="P1145" t="s">
        <v>3136</v>
      </c>
      <c r="Q1145" t="str">
        <f t="shared" si="17"/>
        <v>#000000</v>
      </c>
      <c r="R1145" t="s">
        <v>101</v>
      </c>
      <c r="S1145">
        <v>2</v>
      </c>
      <c r="T1145" s="80">
        <v>42894</v>
      </c>
      <c r="U1145" s="1" t="s">
        <v>2920</v>
      </c>
      <c r="V1145">
        <v>2587</v>
      </c>
      <c r="W1145">
        <v>53481</v>
      </c>
      <c r="X1145">
        <v>70601</v>
      </c>
      <c r="Y1145" s="87">
        <v>4.8372319141377303E-2</v>
      </c>
      <c r="Z1145">
        <v>875</v>
      </c>
      <c r="AA1145">
        <v>604</v>
      </c>
      <c r="AB1145" t="s">
        <v>2916</v>
      </c>
      <c r="AC1145">
        <v>1.6360950617976478E-2</v>
      </c>
      <c r="AD1145">
        <v>0.75751051684820325</v>
      </c>
      <c r="AE1145" s="82">
        <v>0.6535642609869815</v>
      </c>
      <c r="AF1145">
        <v>0.66223248350090069</v>
      </c>
      <c r="AG1145">
        <v>0.72550921435499516</v>
      </c>
      <c r="AH1145">
        <v>-5.3395399338036003E-3</v>
      </c>
      <c r="AI1145" t="s">
        <v>3856</v>
      </c>
      <c r="AJ1145">
        <v>2587</v>
      </c>
    </row>
    <row r="1146" spans="1:36" x14ac:dyDescent="0.2">
      <c r="A1146" t="s">
        <v>1816</v>
      </c>
      <c r="B1146" t="s">
        <v>1817</v>
      </c>
      <c r="C1146" t="s">
        <v>94</v>
      </c>
      <c r="D1146" t="s">
        <v>95</v>
      </c>
      <c r="E1146" t="s">
        <v>35</v>
      </c>
      <c r="F1146" t="s">
        <v>36</v>
      </c>
      <c r="G1146" s="1">
        <v>42906</v>
      </c>
      <c r="H1146" s="1">
        <v>42894</v>
      </c>
      <c r="I1146" s="83">
        <v>3485</v>
      </c>
      <c r="J1146" s="1" t="s">
        <v>1817</v>
      </c>
      <c r="K1146" t="s">
        <v>420</v>
      </c>
      <c r="L1146" t="s">
        <v>3858</v>
      </c>
      <c r="M1146" t="s">
        <v>6226</v>
      </c>
      <c r="N1146" t="s">
        <v>8272</v>
      </c>
      <c r="O1146" t="s">
        <v>8275</v>
      </c>
      <c r="P1146" t="s">
        <v>98</v>
      </c>
      <c r="Q1146" t="str">
        <f t="shared" si="17"/>
        <v>#000000</v>
      </c>
      <c r="R1146" t="s">
        <v>98</v>
      </c>
      <c r="S1146">
        <v>2</v>
      </c>
      <c r="T1146" s="80">
        <v>42894</v>
      </c>
      <c r="U1146" s="1" t="s">
        <v>2920</v>
      </c>
      <c r="V1146">
        <v>886</v>
      </c>
      <c r="W1146">
        <v>53481</v>
      </c>
      <c r="X1146">
        <v>70601</v>
      </c>
      <c r="Y1146" s="87">
        <v>1.6566631140030999E-2</v>
      </c>
      <c r="Z1146">
        <v>875</v>
      </c>
      <c r="AA1146">
        <v>604</v>
      </c>
      <c r="AB1146" t="s">
        <v>2916</v>
      </c>
      <c r="AC1146">
        <v>1.6360950617976478E-2</v>
      </c>
      <c r="AD1146">
        <v>0.75751051684820325</v>
      </c>
      <c r="AE1146" s="82">
        <v>0.6535642609869815</v>
      </c>
      <c r="AF1146">
        <v>0.66223248350090069</v>
      </c>
      <c r="AG1146">
        <v>0.72550921435499516</v>
      </c>
      <c r="AH1146">
        <v>3.6301731343687999E-3</v>
      </c>
      <c r="AI1146" t="s">
        <v>3856</v>
      </c>
      <c r="AJ1146">
        <v>886</v>
      </c>
    </row>
    <row r="1147" spans="1:36" x14ac:dyDescent="0.2">
      <c r="A1147" t="s">
        <v>1816</v>
      </c>
      <c r="B1147" t="s">
        <v>1817</v>
      </c>
      <c r="C1147" t="s">
        <v>94</v>
      </c>
      <c r="D1147" t="s">
        <v>95</v>
      </c>
      <c r="E1147" t="s">
        <v>35</v>
      </c>
      <c r="F1147" t="s">
        <v>36</v>
      </c>
      <c r="G1147" s="1">
        <v>42906</v>
      </c>
      <c r="H1147" s="1">
        <v>42894</v>
      </c>
      <c r="I1147" s="83">
        <v>3485</v>
      </c>
      <c r="J1147" s="1" t="s">
        <v>1817</v>
      </c>
      <c r="K1147" t="s">
        <v>68</v>
      </c>
      <c r="L1147" t="s">
        <v>3313</v>
      </c>
      <c r="M1147" t="s">
        <v>6227</v>
      </c>
      <c r="N1147" t="s">
        <v>8272</v>
      </c>
      <c r="O1147" t="s">
        <v>8275</v>
      </c>
      <c r="P1147" t="s">
        <v>54</v>
      </c>
      <c r="Q1147" t="str">
        <f t="shared" si="17"/>
        <v>#528D6B</v>
      </c>
      <c r="R1147" t="s">
        <v>54</v>
      </c>
      <c r="S1147">
        <v>2</v>
      </c>
      <c r="T1147" s="80">
        <v>42894</v>
      </c>
      <c r="U1147" s="1" t="s">
        <v>2920</v>
      </c>
      <c r="V1147">
        <v>423</v>
      </c>
      <c r="W1147">
        <v>53481</v>
      </c>
      <c r="X1147">
        <v>70601</v>
      </c>
      <c r="Y1147" s="87">
        <v>7.9093509844617993E-3</v>
      </c>
      <c r="Z1147">
        <v>875</v>
      </c>
      <c r="AA1147">
        <v>604</v>
      </c>
      <c r="AB1147" t="s">
        <v>2916</v>
      </c>
      <c r="AC1147">
        <v>1.6360950617976478E-2</v>
      </c>
      <c r="AD1147">
        <v>0.75751051684820325</v>
      </c>
      <c r="AE1147" s="82">
        <v>0.6535642609869815</v>
      </c>
      <c r="AF1147">
        <v>0.66223248350090069</v>
      </c>
      <c r="AG1147">
        <v>0.72550921435499516</v>
      </c>
      <c r="AH1147">
        <v>-7.5829421894923E-3</v>
      </c>
      <c r="AI1147" t="s">
        <v>3856</v>
      </c>
      <c r="AJ1147">
        <v>423</v>
      </c>
    </row>
    <row r="1148" spans="1:36" x14ac:dyDescent="0.2">
      <c r="A1148" t="s">
        <v>1827</v>
      </c>
      <c r="B1148" t="s">
        <v>1828</v>
      </c>
      <c r="C1148" t="s">
        <v>3087</v>
      </c>
      <c r="D1148" t="s">
        <v>266</v>
      </c>
      <c r="E1148" t="s">
        <v>35</v>
      </c>
      <c r="F1148" t="s">
        <v>36</v>
      </c>
      <c r="G1148" s="1">
        <v>42906</v>
      </c>
      <c r="H1148" s="1">
        <v>42894</v>
      </c>
      <c r="I1148" s="83">
        <v>3486</v>
      </c>
      <c r="J1148" s="1" t="s">
        <v>1828</v>
      </c>
      <c r="K1148" t="s">
        <v>1830</v>
      </c>
      <c r="L1148" t="s">
        <v>299</v>
      </c>
      <c r="M1148" t="s">
        <v>6228</v>
      </c>
      <c r="N1148" t="s">
        <v>8273</v>
      </c>
      <c r="O1148" t="s">
        <v>8277</v>
      </c>
      <c r="P1148" t="s">
        <v>39</v>
      </c>
      <c r="Q1148" t="str">
        <f t="shared" si="17"/>
        <v>#0087DC</v>
      </c>
      <c r="R1148" t="s">
        <v>40</v>
      </c>
      <c r="S1148">
        <v>2</v>
      </c>
      <c r="T1148" s="80">
        <v>42894</v>
      </c>
      <c r="U1148" s="1" t="s">
        <v>2915</v>
      </c>
      <c r="V1148">
        <v>25339</v>
      </c>
      <c r="W1148">
        <v>50702</v>
      </c>
      <c r="X1148">
        <v>72483</v>
      </c>
      <c r="Y1148" s="87">
        <v>0.49976332294584003</v>
      </c>
      <c r="Z1148">
        <v>4190</v>
      </c>
      <c r="AA1148">
        <v>498</v>
      </c>
      <c r="AB1148" t="s">
        <v>2916</v>
      </c>
      <c r="AC1148">
        <v>8.2639738077393401E-2</v>
      </c>
      <c r="AD1148">
        <v>0.69950195218189093</v>
      </c>
      <c r="AE1148" s="82">
        <v>0.71815083023645943</v>
      </c>
      <c r="AF1148">
        <v>0.66223248350090069</v>
      </c>
      <c r="AG1148">
        <v>0.68855700462768199</v>
      </c>
      <c r="AH1148">
        <v>3.2970385938447498E-2</v>
      </c>
      <c r="AI1148" t="s">
        <v>2925</v>
      </c>
      <c r="AJ1148">
        <v>25339</v>
      </c>
    </row>
    <row r="1149" spans="1:36" x14ac:dyDescent="0.2">
      <c r="A1149" t="s">
        <v>1827</v>
      </c>
      <c r="B1149" t="s">
        <v>1828</v>
      </c>
      <c r="C1149" t="s">
        <v>3087</v>
      </c>
      <c r="D1149" t="s">
        <v>266</v>
      </c>
      <c r="E1149" t="s">
        <v>35</v>
      </c>
      <c r="F1149" t="s">
        <v>36</v>
      </c>
      <c r="G1149" s="1">
        <v>42906</v>
      </c>
      <c r="H1149" s="1">
        <v>42894</v>
      </c>
      <c r="I1149" s="83">
        <v>3486</v>
      </c>
      <c r="J1149" s="1" t="s">
        <v>1828</v>
      </c>
      <c r="K1149" t="s">
        <v>3859</v>
      </c>
      <c r="L1149" t="s">
        <v>3125</v>
      </c>
      <c r="M1149" t="s">
        <v>6229</v>
      </c>
      <c r="N1149" t="s">
        <v>8272</v>
      </c>
      <c r="O1149" t="s">
        <v>8275</v>
      </c>
      <c r="P1149" t="s">
        <v>42</v>
      </c>
      <c r="Q1149" t="str">
        <f t="shared" si="17"/>
        <v>#DC241f</v>
      </c>
      <c r="R1149" t="s">
        <v>43</v>
      </c>
      <c r="S1149">
        <v>2</v>
      </c>
      <c r="T1149" s="80">
        <v>42894</v>
      </c>
      <c r="U1149" s="1" t="s">
        <v>2920</v>
      </c>
      <c r="V1149">
        <v>21149</v>
      </c>
      <c r="W1149">
        <v>50702</v>
      </c>
      <c r="X1149">
        <v>72483</v>
      </c>
      <c r="Y1149" s="87">
        <v>0.41712358486844697</v>
      </c>
      <c r="Z1149">
        <v>4190</v>
      </c>
      <c r="AA1149">
        <v>498</v>
      </c>
      <c r="AB1149" t="s">
        <v>2916</v>
      </c>
      <c r="AC1149">
        <v>8.2639738077393401E-2</v>
      </c>
      <c r="AD1149">
        <v>0.69950195218189093</v>
      </c>
      <c r="AE1149" s="82">
        <v>0.71815083023645943</v>
      </c>
      <c r="AF1149">
        <v>0.66223248350090069</v>
      </c>
      <c r="AG1149">
        <v>0.68855700462768199</v>
      </c>
      <c r="AH1149">
        <v>0.15069316593604201</v>
      </c>
      <c r="AI1149" t="s">
        <v>2925</v>
      </c>
      <c r="AJ1149">
        <v>21149</v>
      </c>
    </row>
    <row r="1150" spans="1:36" x14ac:dyDescent="0.2">
      <c r="A1150" t="s">
        <v>1827</v>
      </c>
      <c r="B1150" t="s">
        <v>1828</v>
      </c>
      <c r="C1150" t="s">
        <v>3087</v>
      </c>
      <c r="D1150" t="s">
        <v>266</v>
      </c>
      <c r="E1150" t="s">
        <v>35</v>
      </c>
      <c r="F1150" t="s">
        <v>36</v>
      </c>
      <c r="G1150" s="1">
        <v>42906</v>
      </c>
      <c r="H1150" s="1">
        <v>42894</v>
      </c>
      <c r="I1150" s="83">
        <v>3486</v>
      </c>
      <c r="J1150" s="1" t="s">
        <v>1828</v>
      </c>
      <c r="K1150" t="s">
        <v>3860</v>
      </c>
      <c r="L1150" t="s">
        <v>3861</v>
      </c>
      <c r="M1150" t="s">
        <v>6230</v>
      </c>
      <c r="N1150" t="s">
        <v>8272</v>
      </c>
      <c r="O1150" t="s">
        <v>8275</v>
      </c>
      <c r="P1150" t="s">
        <v>52</v>
      </c>
      <c r="Q1150" t="str">
        <f t="shared" si="17"/>
        <v>#FAA61A</v>
      </c>
      <c r="R1150" t="s">
        <v>53</v>
      </c>
      <c r="S1150">
        <v>2</v>
      </c>
      <c r="T1150" s="80">
        <v>42894</v>
      </c>
      <c r="U1150" s="1" t="s">
        <v>2920</v>
      </c>
      <c r="V1150">
        <v>3052</v>
      </c>
      <c r="W1150">
        <v>50702</v>
      </c>
      <c r="X1150">
        <v>72483</v>
      </c>
      <c r="Y1150" s="87">
        <v>6.0194864107924698E-2</v>
      </c>
      <c r="Z1150">
        <v>4190</v>
      </c>
      <c r="AA1150">
        <v>498</v>
      </c>
      <c r="AB1150" t="s">
        <v>2916</v>
      </c>
      <c r="AC1150">
        <v>8.2639738077393401E-2</v>
      </c>
      <c r="AD1150">
        <v>0.69950195218189093</v>
      </c>
      <c r="AE1150" s="82">
        <v>0.71815083023645943</v>
      </c>
      <c r="AF1150">
        <v>0.66223248350090069</v>
      </c>
      <c r="AG1150">
        <v>0.68855700462768199</v>
      </c>
      <c r="AH1150">
        <v>-1.2736440753483401E-2</v>
      </c>
      <c r="AI1150" t="s">
        <v>2925</v>
      </c>
      <c r="AJ1150">
        <v>3052</v>
      </c>
    </row>
    <row r="1151" spans="1:36" x14ac:dyDescent="0.2">
      <c r="A1151" t="s">
        <v>1827</v>
      </c>
      <c r="B1151" t="s">
        <v>1828</v>
      </c>
      <c r="C1151" t="s">
        <v>3087</v>
      </c>
      <c r="D1151" t="s">
        <v>266</v>
      </c>
      <c r="E1151" t="s">
        <v>35</v>
      </c>
      <c r="F1151" t="s">
        <v>36</v>
      </c>
      <c r="G1151" s="1">
        <v>42906</v>
      </c>
      <c r="H1151" s="1">
        <v>42894</v>
      </c>
      <c r="I1151" s="83">
        <v>3486</v>
      </c>
      <c r="J1151" s="1" t="s">
        <v>1828</v>
      </c>
      <c r="K1151" t="s">
        <v>2483</v>
      </c>
      <c r="L1151" t="s">
        <v>3862</v>
      </c>
      <c r="M1151" t="s">
        <v>6231</v>
      </c>
      <c r="N1151" t="s">
        <v>8272</v>
      </c>
      <c r="O1151" t="s">
        <v>8275</v>
      </c>
      <c r="P1151" t="s">
        <v>54</v>
      </c>
      <c r="Q1151" t="str">
        <f t="shared" si="17"/>
        <v>#528D6B</v>
      </c>
      <c r="R1151" t="s">
        <v>54</v>
      </c>
      <c r="S1151">
        <v>2</v>
      </c>
      <c r="T1151" s="80">
        <v>42894</v>
      </c>
      <c r="U1151" s="1" t="s">
        <v>2920</v>
      </c>
      <c r="V1151">
        <v>1162</v>
      </c>
      <c r="W1151">
        <v>50702</v>
      </c>
      <c r="X1151">
        <v>72483</v>
      </c>
      <c r="Y1151" s="87">
        <v>2.29182280777879E-2</v>
      </c>
      <c r="Z1151">
        <v>4190</v>
      </c>
      <c r="AA1151">
        <v>498</v>
      </c>
      <c r="AB1151" t="s">
        <v>2916</v>
      </c>
      <c r="AC1151">
        <v>8.2639738077393401E-2</v>
      </c>
      <c r="AD1151">
        <v>0.69950195218189093</v>
      </c>
      <c r="AE1151" s="82">
        <v>0.71815083023645943</v>
      </c>
      <c r="AF1151">
        <v>0.66223248350090069</v>
      </c>
      <c r="AG1151">
        <v>0.68855700462768199</v>
      </c>
      <c r="AH1151">
        <v>-2.3048249183367699E-2</v>
      </c>
      <c r="AI1151" t="s">
        <v>2925</v>
      </c>
      <c r="AJ1151">
        <v>1162</v>
      </c>
    </row>
    <row r="1152" spans="1:36" x14ac:dyDescent="0.2">
      <c r="A1152" t="s">
        <v>1831</v>
      </c>
      <c r="B1152" t="s">
        <v>1832</v>
      </c>
      <c r="C1152" t="s">
        <v>3044</v>
      </c>
      <c r="D1152" t="s">
        <v>158</v>
      </c>
      <c r="E1152" t="s">
        <v>35</v>
      </c>
      <c r="F1152" t="s">
        <v>36</v>
      </c>
      <c r="G1152" s="1">
        <v>42906</v>
      </c>
      <c r="H1152" s="1">
        <v>42894</v>
      </c>
      <c r="I1152" s="83">
        <v>3487</v>
      </c>
      <c r="J1152" s="1" t="s">
        <v>1832</v>
      </c>
      <c r="K1152" t="s">
        <v>1834</v>
      </c>
      <c r="L1152" t="s">
        <v>2980</v>
      </c>
      <c r="M1152" t="s">
        <v>6232</v>
      </c>
      <c r="N1152" t="s">
        <v>8273</v>
      </c>
      <c r="O1152" t="s">
        <v>8277</v>
      </c>
      <c r="P1152" t="s">
        <v>39</v>
      </c>
      <c r="Q1152" t="str">
        <f t="shared" si="17"/>
        <v>#0087DC</v>
      </c>
      <c r="R1152" t="s">
        <v>40</v>
      </c>
      <c r="S1152">
        <v>2</v>
      </c>
      <c r="T1152" s="80">
        <v>42894</v>
      </c>
      <c r="U1152" s="1" t="s">
        <v>2915</v>
      </c>
      <c r="V1152">
        <v>24599</v>
      </c>
      <c r="W1152">
        <v>52385</v>
      </c>
      <c r="X1152">
        <v>73329</v>
      </c>
      <c r="Y1152" s="87">
        <v>0.46958098692373701</v>
      </c>
      <c r="Z1152">
        <v>1657</v>
      </c>
      <c r="AA1152">
        <v>577</v>
      </c>
      <c r="AB1152" t="s">
        <v>2916</v>
      </c>
      <c r="AC1152">
        <v>3.163119213515319E-2</v>
      </c>
      <c r="AD1152">
        <v>0.714383122639065</v>
      </c>
      <c r="AE1152" s="82">
        <v>0.70126370404806215</v>
      </c>
      <c r="AF1152">
        <v>0.66223248350090069</v>
      </c>
      <c r="AG1152">
        <v>0.69983455122018479</v>
      </c>
      <c r="AH1152">
        <v>-3.9392791125475203E-2</v>
      </c>
      <c r="AI1152" t="s">
        <v>2925</v>
      </c>
      <c r="AJ1152">
        <v>24599</v>
      </c>
    </row>
    <row r="1153" spans="1:36" x14ac:dyDescent="0.2">
      <c r="A1153" t="s">
        <v>1831</v>
      </c>
      <c r="B1153" t="s">
        <v>1832</v>
      </c>
      <c r="C1153" t="s">
        <v>3044</v>
      </c>
      <c r="D1153" t="s">
        <v>158</v>
      </c>
      <c r="E1153" t="s">
        <v>35</v>
      </c>
      <c r="F1153" t="s">
        <v>36</v>
      </c>
      <c r="G1153" s="1">
        <v>42906</v>
      </c>
      <c r="H1153" s="1">
        <v>42894</v>
      </c>
      <c r="I1153" s="83">
        <v>3487</v>
      </c>
      <c r="J1153" s="1" t="s">
        <v>1832</v>
      </c>
      <c r="K1153" t="s">
        <v>1072</v>
      </c>
      <c r="L1153" t="s">
        <v>3863</v>
      </c>
      <c r="M1153" t="s">
        <v>6233</v>
      </c>
      <c r="N1153" t="s">
        <v>8273</v>
      </c>
      <c r="O1153" t="s">
        <v>8275</v>
      </c>
      <c r="P1153" t="s">
        <v>42</v>
      </c>
      <c r="Q1153" t="str">
        <f t="shared" si="17"/>
        <v>#DC241f</v>
      </c>
      <c r="R1153" t="s">
        <v>43</v>
      </c>
      <c r="S1153">
        <v>2</v>
      </c>
      <c r="T1153" s="80">
        <v>42894</v>
      </c>
      <c r="U1153" s="1" t="s">
        <v>2920</v>
      </c>
      <c r="V1153">
        <v>22942</v>
      </c>
      <c r="W1153">
        <v>52385</v>
      </c>
      <c r="X1153">
        <v>73329</v>
      </c>
      <c r="Y1153" s="87">
        <v>0.43794979478858398</v>
      </c>
      <c r="Z1153">
        <v>1657</v>
      </c>
      <c r="AA1153">
        <v>577</v>
      </c>
      <c r="AB1153" t="s">
        <v>2916</v>
      </c>
      <c r="AC1153">
        <v>3.163119213515319E-2</v>
      </c>
      <c r="AD1153">
        <v>0.714383122639065</v>
      </c>
      <c r="AE1153" s="82">
        <v>0.70126370404806215</v>
      </c>
      <c r="AF1153">
        <v>0.66223248350090069</v>
      </c>
      <c r="AG1153">
        <v>0.69983455122018479</v>
      </c>
      <c r="AH1153">
        <v>4.0522737517952698E-2</v>
      </c>
      <c r="AI1153" t="s">
        <v>2925</v>
      </c>
      <c r="AJ1153">
        <v>22942</v>
      </c>
    </row>
    <row r="1154" spans="1:36" x14ac:dyDescent="0.2">
      <c r="A1154" t="s">
        <v>1831</v>
      </c>
      <c r="B1154" t="s">
        <v>1832</v>
      </c>
      <c r="C1154" t="s">
        <v>3044</v>
      </c>
      <c r="D1154" t="s">
        <v>158</v>
      </c>
      <c r="E1154" t="s">
        <v>35</v>
      </c>
      <c r="F1154" t="s">
        <v>36</v>
      </c>
      <c r="G1154" s="1">
        <v>42906</v>
      </c>
      <c r="H1154" s="1">
        <v>42894</v>
      </c>
      <c r="I1154" s="83">
        <v>3487</v>
      </c>
      <c r="J1154" s="1" t="s">
        <v>1832</v>
      </c>
      <c r="K1154" t="s">
        <v>205</v>
      </c>
      <c r="L1154" t="s">
        <v>3186</v>
      </c>
      <c r="M1154" t="s">
        <v>6234</v>
      </c>
      <c r="N1154" t="s">
        <v>8273</v>
      </c>
      <c r="O1154" t="s">
        <v>8275</v>
      </c>
      <c r="P1154" t="s">
        <v>52</v>
      </c>
      <c r="Q1154" t="str">
        <f t="shared" si="17"/>
        <v>#FAA61A</v>
      </c>
      <c r="R1154" t="s">
        <v>53</v>
      </c>
      <c r="S1154">
        <v>2</v>
      </c>
      <c r="T1154" s="80">
        <v>42894</v>
      </c>
      <c r="U1154" s="1" t="s">
        <v>2920</v>
      </c>
      <c r="V1154">
        <v>3463</v>
      </c>
      <c r="W1154">
        <v>52385</v>
      </c>
      <c r="X1154">
        <v>73329</v>
      </c>
      <c r="Y1154" s="87">
        <v>6.6106709936050403E-2</v>
      </c>
      <c r="Z1154">
        <v>1657</v>
      </c>
      <c r="AA1154">
        <v>577</v>
      </c>
      <c r="AB1154" t="s">
        <v>2916</v>
      </c>
      <c r="AC1154">
        <v>3.163119213515319E-2</v>
      </c>
      <c r="AD1154">
        <v>0.714383122639065</v>
      </c>
      <c r="AE1154" s="82">
        <v>0.70126370404806215</v>
      </c>
      <c r="AF1154">
        <v>0.66223248350090069</v>
      </c>
      <c r="AG1154">
        <v>0.69983455122018479</v>
      </c>
      <c r="AH1154">
        <v>3.3363748096770701E-2</v>
      </c>
      <c r="AI1154" t="s">
        <v>2925</v>
      </c>
      <c r="AJ1154">
        <v>3463</v>
      </c>
    </row>
    <row r="1155" spans="1:36" s="82" customFormat="1" x14ac:dyDescent="0.2">
      <c r="A1155" t="s">
        <v>1831</v>
      </c>
      <c r="B1155" t="s">
        <v>1832</v>
      </c>
      <c r="C1155" t="s">
        <v>3044</v>
      </c>
      <c r="D1155" t="s">
        <v>158</v>
      </c>
      <c r="E1155" t="s">
        <v>35</v>
      </c>
      <c r="F1155" t="s">
        <v>36</v>
      </c>
      <c r="G1155" s="1">
        <v>42906</v>
      </c>
      <c r="H1155" s="1">
        <v>42894</v>
      </c>
      <c r="I1155" s="83">
        <v>3487</v>
      </c>
      <c r="J1155" s="1" t="s">
        <v>1832</v>
      </c>
      <c r="K1155" t="s">
        <v>805</v>
      </c>
      <c r="L1155" t="s">
        <v>3864</v>
      </c>
      <c r="M1155" t="s">
        <v>6235</v>
      </c>
      <c r="N1155" t="s">
        <v>8272</v>
      </c>
      <c r="O1155" t="s">
        <v>8275</v>
      </c>
      <c r="P1155" t="s">
        <v>54</v>
      </c>
      <c r="Q1155" t="str">
        <f t="shared" ref="Q1155:Q1218" si="18">IF(R1155="Lab","#DC241f",IF(R1155="Con","#0087DC",IF(R1155="LD","#FAA61A",IF(R1155="PC","#008142",IF(R1155="UKIP","#70147A",IF(R1155="SNP","#FEF987",IF(R1155="Green","#528D6B",IF(R1155="SF","#326760",IF(R1155="DUP","#D46A4C","#000000")))))))))</f>
        <v>#528D6B</v>
      </c>
      <c r="R1155" t="s">
        <v>54</v>
      </c>
      <c r="S1155">
        <v>2</v>
      </c>
      <c r="T1155" s="80">
        <v>42894</v>
      </c>
      <c r="U1155" s="1" t="s">
        <v>2920</v>
      </c>
      <c r="V1155">
        <v>919</v>
      </c>
      <c r="W1155">
        <v>52385</v>
      </c>
      <c r="X1155">
        <v>73329</v>
      </c>
      <c r="Y1155" s="87">
        <v>1.75431898444211E-2</v>
      </c>
      <c r="Z1155">
        <v>1657</v>
      </c>
      <c r="AA1155">
        <v>577</v>
      </c>
      <c r="AB1155" t="s">
        <v>2916</v>
      </c>
      <c r="AC1155">
        <v>3.163119213515319E-2</v>
      </c>
      <c r="AD1155">
        <v>0.714383122639065</v>
      </c>
      <c r="AE1155" s="82">
        <v>0.70126370404806215</v>
      </c>
      <c r="AF1155">
        <v>0.66223248350090069</v>
      </c>
      <c r="AG1155">
        <v>0.69983455122018479</v>
      </c>
      <c r="AH1155">
        <v>-9.1909853757369004E-3</v>
      </c>
      <c r="AI1155" t="s">
        <v>2925</v>
      </c>
      <c r="AJ1155">
        <v>919</v>
      </c>
    </row>
    <row r="1156" spans="1:36" s="82" customFormat="1" x14ac:dyDescent="0.2">
      <c r="A1156" t="s">
        <v>1831</v>
      </c>
      <c r="B1156" t="s">
        <v>1832</v>
      </c>
      <c r="C1156" t="s">
        <v>3044</v>
      </c>
      <c r="D1156" t="s">
        <v>158</v>
      </c>
      <c r="E1156" t="s">
        <v>35</v>
      </c>
      <c r="F1156" t="s">
        <v>36</v>
      </c>
      <c r="G1156" s="1">
        <v>42906</v>
      </c>
      <c r="H1156" s="1">
        <v>42894</v>
      </c>
      <c r="I1156" s="83">
        <v>3487</v>
      </c>
      <c r="J1156" s="1" t="s">
        <v>1832</v>
      </c>
      <c r="K1156" t="s">
        <v>1424</v>
      </c>
      <c r="L1156" t="s">
        <v>518</v>
      </c>
      <c r="M1156" t="s">
        <v>6236</v>
      </c>
      <c r="N1156" t="s">
        <v>8273</v>
      </c>
      <c r="O1156" t="s">
        <v>8275</v>
      </c>
      <c r="P1156" t="s">
        <v>45</v>
      </c>
      <c r="Q1156" t="str">
        <f t="shared" si="18"/>
        <v>#70147A</v>
      </c>
      <c r="R1156" t="s">
        <v>45</v>
      </c>
      <c r="S1156">
        <v>2</v>
      </c>
      <c r="T1156" s="80">
        <v>42894</v>
      </c>
      <c r="U1156" s="1" t="s">
        <v>2920</v>
      </c>
      <c r="V1156">
        <v>462</v>
      </c>
      <c r="W1156">
        <v>52385</v>
      </c>
      <c r="X1156">
        <v>73329</v>
      </c>
      <c r="Y1156" s="87">
        <v>8.8193185072063009E-3</v>
      </c>
      <c r="Z1156">
        <v>1657</v>
      </c>
      <c r="AA1156">
        <v>577</v>
      </c>
      <c r="AB1156" t="s">
        <v>2916</v>
      </c>
      <c r="AC1156">
        <v>3.163119213515319E-2</v>
      </c>
      <c r="AD1156">
        <v>0.714383122639065</v>
      </c>
      <c r="AE1156" s="82">
        <v>0.70126370404806215</v>
      </c>
      <c r="AF1156">
        <v>0.66223248350090069</v>
      </c>
      <c r="AG1156">
        <v>0.69983455122018479</v>
      </c>
      <c r="AH1156">
        <v>-2.53027091135112E-2</v>
      </c>
      <c r="AI1156" t="s">
        <v>2925</v>
      </c>
      <c r="AJ1156">
        <v>462</v>
      </c>
    </row>
    <row r="1157" spans="1:36" s="82" customFormat="1" x14ac:dyDescent="0.2">
      <c r="A1157" t="s">
        <v>1835</v>
      </c>
      <c r="B1157" t="s">
        <v>1836</v>
      </c>
      <c r="C1157" t="s">
        <v>2952</v>
      </c>
      <c r="D1157" t="s">
        <v>34</v>
      </c>
      <c r="E1157" t="s">
        <v>35</v>
      </c>
      <c r="F1157" t="s">
        <v>36</v>
      </c>
      <c r="G1157" s="1">
        <v>42906</v>
      </c>
      <c r="H1157" s="1">
        <v>42894</v>
      </c>
      <c r="I1157" s="83">
        <v>3488</v>
      </c>
      <c r="J1157" s="1" t="s">
        <v>1836</v>
      </c>
      <c r="K1157" t="s">
        <v>531</v>
      </c>
      <c r="L1157" t="s">
        <v>3005</v>
      </c>
      <c r="M1157" t="s">
        <v>6237</v>
      </c>
      <c r="N1157" t="s">
        <v>8273</v>
      </c>
      <c r="O1157" t="s">
        <v>8277</v>
      </c>
      <c r="P1157" t="s">
        <v>39</v>
      </c>
      <c r="Q1157" t="str">
        <f t="shared" si="18"/>
        <v>#0087DC</v>
      </c>
      <c r="R1157" t="s">
        <v>40</v>
      </c>
      <c r="S1157">
        <v>2</v>
      </c>
      <c r="T1157" s="80">
        <v>42894</v>
      </c>
      <c r="U1157" s="1" t="s">
        <v>2915</v>
      </c>
      <c r="V1157">
        <v>32197</v>
      </c>
      <c r="W1157">
        <v>58875</v>
      </c>
      <c r="X1157">
        <v>86272</v>
      </c>
      <c r="Y1157" s="87">
        <v>0.54687048832271701</v>
      </c>
      <c r="Z1157">
        <v>15411</v>
      </c>
      <c r="AA1157">
        <v>226</v>
      </c>
      <c r="AB1157" t="s">
        <v>2916</v>
      </c>
      <c r="AC1157">
        <v>0.26175796178343946</v>
      </c>
      <c r="AD1157">
        <v>0.68243462537091992</v>
      </c>
      <c r="AE1157" s="82">
        <v>0.71233652795510449</v>
      </c>
      <c r="AF1157">
        <v>0.66223248350090069</v>
      </c>
      <c r="AG1157">
        <v>0.65761317856331669</v>
      </c>
      <c r="AH1157">
        <v>6.8357490685924296E-2</v>
      </c>
      <c r="AI1157" t="s">
        <v>2925</v>
      </c>
      <c r="AJ1157">
        <v>32197</v>
      </c>
    </row>
    <row r="1158" spans="1:36" s="82" customFormat="1" x14ac:dyDescent="0.2">
      <c r="A1158" t="s">
        <v>1835</v>
      </c>
      <c r="B1158" t="s">
        <v>1836</v>
      </c>
      <c r="C1158" t="s">
        <v>2952</v>
      </c>
      <c r="D1158" t="s">
        <v>34</v>
      </c>
      <c r="E1158" t="s">
        <v>35</v>
      </c>
      <c r="F1158" t="s">
        <v>36</v>
      </c>
      <c r="G1158" s="1">
        <v>42906</v>
      </c>
      <c r="H1158" s="1">
        <v>42894</v>
      </c>
      <c r="I1158" s="83">
        <v>3488</v>
      </c>
      <c r="J1158" s="1" t="s">
        <v>1836</v>
      </c>
      <c r="K1158" t="s">
        <v>2419</v>
      </c>
      <c r="L1158" t="s">
        <v>2968</v>
      </c>
      <c r="M1158" t="s">
        <v>6238</v>
      </c>
      <c r="N1158" t="s">
        <v>8272</v>
      </c>
      <c r="O1158" t="s">
        <v>8275</v>
      </c>
      <c r="P1158" t="s">
        <v>42</v>
      </c>
      <c r="Q1158" t="str">
        <f t="shared" si="18"/>
        <v>#DC241f</v>
      </c>
      <c r="R1158" t="s">
        <v>43</v>
      </c>
      <c r="S1158">
        <v>2</v>
      </c>
      <c r="T1158" s="80">
        <v>42894</v>
      </c>
      <c r="U1158" s="1" t="s">
        <v>2920</v>
      </c>
      <c r="V1158">
        <v>16786</v>
      </c>
      <c r="W1158">
        <v>58875</v>
      </c>
      <c r="X1158">
        <v>86272</v>
      </c>
      <c r="Y1158" s="87">
        <v>0.28511252653927799</v>
      </c>
      <c r="Z1158">
        <v>15411</v>
      </c>
      <c r="AA1158">
        <v>226</v>
      </c>
      <c r="AB1158" t="s">
        <v>2916</v>
      </c>
      <c r="AC1158">
        <v>0.26175796178343946</v>
      </c>
      <c r="AD1158">
        <v>0.68243462537091992</v>
      </c>
      <c r="AE1158" s="82">
        <v>0.71233652795510449</v>
      </c>
      <c r="AF1158">
        <v>0.66223248350090069</v>
      </c>
      <c r="AG1158">
        <v>0.65761317856331669</v>
      </c>
      <c r="AH1158">
        <v>0.14079331185103899</v>
      </c>
      <c r="AI1158" t="s">
        <v>2925</v>
      </c>
      <c r="AJ1158">
        <v>16786</v>
      </c>
    </row>
    <row r="1159" spans="1:36" s="82" customFormat="1" x14ac:dyDescent="0.2">
      <c r="A1159" t="s">
        <v>1835</v>
      </c>
      <c r="B1159" t="s">
        <v>1836</v>
      </c>
      <c r="C1159" t="s">
        <v>2952</v>
      </c>
      <c r="D1159" t="s">
        <v>34</v>
      </c>
      <c r="E1159" t="s">
        <v>35</v>
      </c>
      <c r="F1159" t="s">
        <v>36</v>
      </c>
      <c r="G1159" s="1">
        <v>42906</v>
      </c>
      <c r="H1159" s="1">
        <v>42894</v>
      </c>
      <c r="I1159" s="83">
        <v>3488</v>
      </c>
      <c r="J1159" s="1" t="s">
        <v>1836</v>
      </c>
      <c r="K1159" t="s">
        <v>1837</v>
      </c>
      <c r="L1159" t="s">
        <v>3865</v>
      </c>
      <c r="M1159" t="s">
        <v>6239</v>
      </c>
      <c r="N1159" t="s">
        <v>8272</v>
      </c>
      <c r="O1159" t="s">
        <v>8275</v>
      </c>
      <c r="P1159" t="s">
        <v>52</v>
      </c>
      <c r="Q1159" t="str">
        <f t="shared" si="18"/>
        <v>#FAA61A</v>
      </c>
      <c r="R1159" t="s">
        <v>53</v>
      </c>
      <c r="S1159">
        <v>2</v>
      </c>
      <c r="T1159" s="80">
        <v>42894</v>
      </c>
      <c r="U1159" s="1" t="s">
        <v>2920</v>
      </c>
      <c r="V1159">
        <v>4222</v>
      </c>
      <c r="W1159">
        <v>58875</v>
      </c>
      <c r="X1159">
        <v>86272</v>
      </c>
      <c r="Y1159" s="87">
        <v>7.1711252653927804E-2</v>
      </c>
      <c r="Z1159">
        <v>15411</v>
      </c>
      <c r="AA1159">
        <v>226</v>
      </c>
      <c r="AB1159" t="s">
        <v>2916</v>
      </c>
      <c r="AC1159">
        <v>0.26175796178343946</v>
      </c>
      <c r="AD1159">
        <v>0.68243462537091992</v>
      </c>
      <c r="AE1159" s="82">
        <v>0.71233652795510449</v>
      </c>
      <c r="AF1159">
        <v>0.66223248350090069</v>
      </c>
      <c r="AG1159">
        <v>0.65761317856331669</v>
      </c>
      <c r="AH1159">
        <v>-1.7036247800535E-2</v>
      </c>
      <c r="AI1159" t="s">
        <v>2925</v>
      </c>
      <c r="AJ1159">
        <v>4222</v>
      </c>
    </row>
    <row r="1160" spans="1:36" s="82" customFormat="1" x14ac:dyDescent="0.2">
      <c r="A1160" t="s">
        <v>1835</v>
      </c>
      <c r="B1160" t="s">
        <v>1836</v>
      </c>
      <c r="C1160" t="s">
        <v>2952</v>
      </c>
      <c r="D1160" t="s">
        <v>34</v>
      </c>
      <c r="E1160" t="s">
        <v>35</v>
      </c>
      <c r="F1160" t="s">
        <v>36</v>
      </c>
      <c r="G1160" s="1">
        <v>42906</v>
      </c>
      <c r="H1160" s="1">
        <v>42894</v>
      </c>
      <c r="I1160" s="83">
        <v>3488</v>
      </c>
      <c r="J1160" s="1" t="s">
        <v>1836</v>
      </c>
      <c r="K1160" t="s">
        <v>3866</v>
      </c>
      <c r="L1160" t="s">
        <v>1949</v>
      </c>
      <c r="M1160" t="s">
        <v>6240</v>
      </c>
      <c r="N1160" t="s">
        <v>8273</v>
      </c>
      <c r="O1160" t="s">
        <v>8275</v>
      </c>
      <c r="P1160" t="s">
        <v>45</v>
      </c>
      <c r="Q1160" t="str">
        <f t="shared" si="18"/>
        <v>#70147A</v>
      </c>
      <c r="R1160" t="s">
        <v>45</v>
      </c>
      <c r="S1160">
        <v>2</v>
      </c>
      <c r="T1160" s="80">
        <v>42894</v>
      </c>
      <c r="U1160" s="1" t="s">
        <v>2920</v>
      </c>
      <c r="V1160">
        <v>2565</v>
      </c>
      <c r="W1160">
        <v>58875</v>
      </c>
      <c r="X1160">
        <v>86272</v>
      </c>
      <c r="Y1160" s="87">
        <v>4.3566878980891698E-2</v>
      </c>
      <c r="Z1160">
        <v>15411</v>
      </c>
      <c r="AA1160">
        <v>226</v>
      </c>
      <c r="AB1160" t="s">
        <v>2916</v>
      </c>
      <c r="AC1160">
        <v>0.26175796178343946</v>
      </c>
      <c r="AD1160">
        <v>0.68243462537091992</v>
      </c>
      <c r="AE1160" s="82">
        <v>0.71233652795510449</v>
      </c>
      <c r="AF1160">
        <v>0.66223248350090069</v>
      </c>
      <c r="AG1160">
        <v>0.65761317856331669</v>
      </c>
      <c r="AH1160">
        <v>-0.18413717482750599</v>
      </c>
      <c r="AI1160" t="s">
        <v>2925</v>
      </c>
      <c r="AJ1160">
        <v>2565</v>
      </c>
    </row>
    <row r="1161" spans="1:36" s="82" customFormat="1" x14ac:dyDescent="0.2">
      <c r="A1161" t="s">
        <v>1835</v>
      </c>
      <c r="B1161" t="s">
        <v>1836</v>
      </c>
      <c r="C1161" t="s">
        <v>2952</v>
      </c>
      <c r="D1161" t="s">
        <v>34</v>
      </c>
      <c r="E1161" t="s">
        <v>35</v>
      </c>
      <c r="F1161" t="s">
        <v>36</v>
      </c>
      <c r="G1161" s="1">
        <v>42906</v>
      </c>
      <c r="H1161" s="1">
        <v>42894</v>
      </c>
      <c r="I1161" s="83">
        <v>3488</v>
      </c>
      <c r="J1161" s="1" t="s">
        <v>1836</v>
      </c>
      <c r="K1161" t="s">
        <v>3867</v>
      </c>
      <c r="L1161" t="s">
        <v>595</v>
      </c>
      <c r="M1161" t="s">
        <v>6241</v>
      </c>
      <c r="N1161" t="s">
        <v>8273</v>
      </c>
      <c r="O1161" t="s">
        <v>8275</v>
      </c>
      <c r="P1161" t="s">
        <v>54</v>
      </c>
      <c r="Q1161" t="str">
        <f t="shared" si="18"/>
        <v>#528D6B</v>
      </c>
      <c r="R1161" t="s">
        <v>54</v>
      </c>
      <c r="S1161">
        <v>2</v>
      </c>
      <c r="T1161" s="80">
        <v>42894</v>
      </c>
      <c r="U1161" s="1" t="s">
        <v>2920</v>
      </c>
      <c r="V1161">
        <v>2498</v>
      </c>
      <c r="W1161">
        <v>58875</v>
      </c>
      <c r="X1161">
        <v>86272</v>
      </c>
      <c r="Y1161" s="87">
        <v>4.24288747346072E-2</v>
      </c>
      <c r="Z1161">
        <v>15411</v>
      </c>
      <c r="AA1161">
        <v>226</v>
      </c>
      <c r="AB1161" t="s">
        <v>2916</v>
      </c>
      <c r="AC1161">
        <v>0.26175796178343946</v>
      </c>
      <c r="AD1161">
        <v>0.68243462537091992</v>
      </c>
      <c r="AE1161" s="82">
        <v>0.71233652795510449</v>
      </c>
      <c r="AF1161">
        <v>0.66223248350090069</v>
      </c>
      <c r="AG1161">
        <v>0.65761317856331669</v>
      </c>
      <c r="AH1161">
        <v>-1.1306809686407199E-2</v>
      </c>
      <c r="AI1161" t="s">
        <v>2925</v>
      </c>
      <c r="AJ1161">
        <v>2498</v>
      </c>
    </row>
    <row r="1162" spans="1:36" s="82" customFormat="1" x14ac:dyDescent="0.2">
      <c r="A1162" t="s">
        <v>1835</v>
      </c>
      <c r="B1162" t="s">
        <v>1836</v>
      </c>
      <c r="C1162" t="s">
        <v>2952</v>
      </c>
      <c r="D1162" t="s">
        <v>34</v>
      </c>
      <c r="E1162" t="s">
        <v>35</v>
      </c>
      <c r="F1162" t="s">
        <v>36</v>
      </c>
      <c r="G1162" s="1">
        <v>42906</v>
      </c>
      <c r="H1162" s="1">
        <v>42894</v>
      </c>
      <c r="I1162" s="83">
        <v>3488</v>
      </c>
      <c r="J1162" s="1" t="s">
        <v>1836</v>
      </c>
      <c r="K1162" t="s">
        <v>1838</v>
      </c>
      <c r="L1162" t="s">
        <v>412</v>
      </c>
      <c r="M1162" t="s">
        <v>6242</v>
      </c>
      <c r="N1162" t="s">
        <v>8273</v>
      </c>
      <c r="O1162" t="s">
        <v>8275</v>
      </c>
      <c r="P1162" t="s">
        <v>146</v>
      </c>
      <c r="Q1162" t="str">
        <f t="shared" si="18"/>
        <v>#000000</v>
      </c>
      <c r="R1162" t="s">
        <v>117</v>
      </c>
      <c r="S1162">
        <v>2</v>
      </c>
      <c r="T1162" s="80">
        <v>42894</v>
      </c>
      <c r="U1162" s="1" t="s">
        <v>2920</v>
      </c>
      <c r="V1162">
        <v>493</v>
      </c>
      <c r="W1162">
        <v>58875</v>
      </c>
      <c r="X1162">
        <v>86272</v>
      </c>
      <c r="Y1162" s="87">
        <v>8.3736730360934007E-3</v>
      </c>
      <c r="Z1162">
        <v>15411</v>
      </c>
      <c r="AA1162">
        <v>226</v>
      </c>
      <c r="AB1162" t="s">
        <v>2916</v>
      </c>
      <c r="AC1162">
        <v>0.26175796178343946</v>
      </c>
      <c r="AD1162">
        <v>0.68243462537091992</v>
      </c>
      <c r="AE1162" s="82">
        <v>0.71233652795510449</v>
      </c>
      <c r="AF1162">
        <v>0.66223248350090069</v>
      </c>
      <c r="AG1162">
        <v>0.65761317856331669</v>
      </c>
      <c r="AH1162">
        <v>0</v>
      </c>
      <c r="AI1162" t="s">
        <v>2925</v>
      </c>
      <c r="AJ1162">
        <v>493</v>
      </c>
    </row>
    <row r="1163" spans="1:36" s="82" customFormat="1" x14ac:dyDescent="0.2">
      <c r="A1163" t="s">
        <v>1835</v>
      </c>
      <c r="B1163" t="s">
        <v>1836</v>
      </c>
      <c r="C1163" t="s">
        <v>2952</v>
      </c>
      <c r="D1163" t="s">
        <v>34</v>
      </c>
      <c r="E1163" t="s">
        <v>35</v>
      </c>
      <c r="F1163" t="s">
        <v>36</v>
      </c>
      <c r="G1163" s="1">
        <v>42906</v>
      </c>
      <c r="H1163" s="1">
        <v>42894</v>
      </c>
      <c r="I1163" s="83">
        <v>3488</v>
      </c>
      <c r="J1163" s="1" t="s">
        <v>1836</v>
      </c>
      <c r="K1163" t="s">
        <v>3868</v>
      </c>
      <c r="L1163" t="s">
        <v>3125</v>
      </c>
      <c r="M1163" t="s">
        <v>6243</v>
      </c>
      <c r="N1163" t="s">
        <v>8272</v>
      </c>
      <c r="O1163" t="s">
        <v>8275</v>
      </c>
      <c r="P1163" t="s">
        <v>146</v>
      </c>
      <c r="Q1163" t="str">
        <f t="shared" si="18"/>
        <v>#000000</v>
      </c>
      <c r="R1163" t="s">
        <v>117</v>
      </c>
      <c r="S1163">
        <v>2</v>
      </c>
      <c r="T1163" s="80">
        <v>42894</v>
      </c>
      <c r="U1163" s="1" t="s">
        <v>2920</v>
      </c>
      <c r="V1163">
        <v>114</v>
      </c>
      <c r="W1163">
        <v>58875</v>
      </c>
      <c r="X1163">
        <v>86272</v>
      </c>
      <c r="Y1163" s="87">
        <v>1.9363057324841E-3</v>
      </c>
      <c r="Z1163">
        <v>15411</v>
      </c>
      <c r="AA1163">
        <v>226</v>
      </c>
      <c r="AB1163" t="s">
        <v>2916</v>
      </c>
      <c r="AC1163">
        <v>0.26175796178343946</v>
      </c>
      <c r="AD1163">
        <v>0.68243462537091992</v>
      </c>
      <c r="AE1163" s="82">
        <v>0.71233652795510449</v>
      </c>
      <c r="AF1163">
        <v>0.66223248350090069</v>
      </c>
      <c r="AG1163">
        <v>0.65761317856331669</v>
      </c>
      <c r="AH1163">
        <v>0</v>
      </c>
      <c r="AI1163" t="s">
        <v>2925</v>
      </c>
      <c r="AJ1163">
        <v>114</v>
      </c>
    </row>
    <row r="1164" spans="1:36" s="82" customFormat="1" x14ac:dyDescent="0.2">
      <c r="A1164" t="s">
        <v>1839</v>
      </c>
      <c r="B1164" t="s">
        <v>1840</v>
      </c>
      <c r="C1164" t="s">
        <v>3087</v>
      </c>
      <c r="D1164" t="s">
        <v>266</v>
      </c>
      <c r="E1164" t="s">
        <v>35</v>
      </c>
      <c r="F1164" t="s">
        <v>36</v>
      </c>
      <c r="G1164" s="1">
        <v>42906</v>
      </c>
      <c r="H1164" s="1">
        <v>42894</v>
      </c>
      <c r="I1164" s="83">
        <v>3489</v>
      </c>
      <c r="J1164" s="1" t="s">
        <v>1840</v>
      </c>
      <c r="K1164" t="s">
        <v>1310</v>
      </c>
      <c r="L1164" t="s">
        <v>2961</v>
      </c>
      <c r="M1164" t="s">
        <v>6244</v>
      </c>
      <c r="N1164" t="s">
        <v>8273</v>
      </c>
      <c r="O1164" t="s">
        <v>8277</v>
      </c>
      <c r="P1164" t="s">
        <v>39</v>
      </c>
      <c r="Q1164" t="str">
        <f t="shared" si="18"/>
        <v>#0087DC</v>
      </c>
      <c r="R1164" t="s">
        <v>40</v>
      </c>
      <c r="S1164">
        <v>2</v>
      </c>
      <c r="T1164" s="80">
        <v>42894</v>
      </c>
      <c r="U1164" s="1" t="s">
        <v>2915</v>
      </c>
      <c r="V1164">
        <v>28096</v>
      </c>
      <c r="W1164">
        <v>51767</v>
      </c>
      <c r="X1164">
        <v>70898</v>
      </c>
      <c r="Y1164" s="87">
        <v>0.54273958313211101</v>
      </c>
      <c r="Z1164">
        <v>9502</v>
      </c>
      <c r="AA1164">
        <v>371</v>
      </c>
      <c r="AB1164" t="s">
        <v>2916</v>
      </c>
      <c r="AC1164">
        <v>0.18355322889099232</v>
      </c>
      <c r="AD1164">
        <v>0.7301616406668735</v>
      </c>
      <c r="AE1164" s="82">
        <v>0.71815083023645943</v>
      </c>
      <c r="AF1164">
        <v>0.66223248350090069</v>
      </c>
      <c r="AG1164">
        <v>0.70879553424461461</v>
      </c>
      <c r="AH1164">
        <v>7.44237511450353E-2</v>
      </c>
      <c r="AI1164" t="s">
        <v>2925</v>
      </c>
      <c r="AJ1164">
        <v>28096</v>
      </c>
    </row>
    <row r="1165" spans="1:36" s="82" customFormat="1" x14ac:dyDescent="0.2">
      <c r="A1165" t="s">
        <v>1839</v>
      </c>
      <c r="B1165" t="s">
        <v>1840</v>
      </c>
      <c r="C1165" t="s">
        <v>3087</v>
      </c>
      <c r="D1165" t="s">
        <v>266</v>
      </c>
      <c r="E1165" t="s">
        <v>35</v>
      </c>
      <c r="F1165" t="s">
        <v>36</v>
      </c>
      <c r="G1165" s="1">
        <v>42906</v>
      </c>
      <c r="H1165" s="1">
        <v>42894</v>
      </c>
      <c r="I1165" s="83">
        <v>3489</v>
      </c>
      <c r="J1165" s="1" t="s">
        <v>1840</v>
      </c>
      <c r="K1165" t="s">
        <v>3869</v>
      </c>
      <c r="L1165" t="s">
        <v>3870</v>
      </c>
      <c r="M1165" t="s">
        <v>6245</v>
      </c>
      <c r="N1165" t="s">
        <v>8273</v>
      </c>
      <c r="O1165" t="s">
        <v>8275</v>
      </c>
      <c r="P1165" t="s">
        <v>42</v>
      </c>
      <c r="Q1165" t="str">
        <f t="shared" si="18"/>
        <v>#DC241f</v>
      </c>
      <c r="R1165" t="s">
        <v>43</v>
      </c>
      <c r="S1165">
        <v>2</v>
      </c>
      <c r="T1165" s="80">
        <v>42894</v>
      </c>
      <c r="U1165" s="1" t="s">
        <v>2920</v>
      </c>
      <c r="V1165">
        <v>18594</v>
      </c>
      <c r="W1165">
        <v>51767</v>
      </c>
      <c r="X1165">
        <v>70898</v>
      </c>
      <c r="Y1165" s="87">
        <v>0.359186354241118</v>
      </c>
      <c r="Z1165">
        <v>9502</v>
      </c>
      <c r="AA1165">
        <v>371</v>
      </c>
      <c r="AB1165" t="s">
        <v>2916</v>
      </c>
      <c r="AC1165">
        <v>0.18355322889099232</v>
      </c>
      <c r="AD1165">
        <v>0.7301616406668735</v>
      </c>
      <c r="AE1165" s="82">
        <v>0.71815083023645943</v>
      </c>
      <c r="AF1165">
        <v>0.66223248350090069</v>
      </c>
      <c r="AG1165">
        <v>0.70879553424461461</v>
      </c>
      <c r="AH1165">
        <v>0.112740473788776</v>
      </c>
      <c r="AI1165" t="s">
        <v>2925</v>
      </c>
      <c r="AJ1165">
        <v>18594</v>
      </c>
    </row>
    <row r="1166" spans="1:36" x14ac:dyDescent="0.2">
      <c r="A1166" t="s">
        <v>1839</v>
      </c>
      <c r="B1166" t="s">
        <v>1840</v>
      </c>
      <c r="C1166" t="s">
        <v>3087</v>
      </c>
      <c r="D1166" t="s">
        <v>266</v>
      </c>
      <c r="E1166" t="s">
        <v>35</v>
      </c>
      <c r="F1166" t="s">
        <v>36</v>
      </c>
      <c r="G1166" s="1">
        <v>42906</v>
      </c>
      <c r="H1166" s="1">
        <v>42894</v>
      </c>
      <c r="I1166" s="83">
        <v>3489</v>
      </c>
      <c r="J1166" s="1" t="s">
        <v>1840</v>
      </c>
      <c r="K1166" t="s">
        <v>3871</v>
      </c>
      <c r="L1166" t="s">
        <v>3435</v>
      </c>
      <c r="M1166" t="s">
        <v>6246</v>
      </c>
      <c r="N1166" t="s">
        <v>8272</v>
      </c>
      <c r="O1166" t="s">
        <v>8275</v>
      </c>
      <c r="P1166" t="s">
        <v>52</v>
      </c>
      <c r="Q1166" t="str">
        <f t="shared" si="18"/>
        <v>#FAA61A</v>
      </c>
      <c r="R1166" t="s">
        <v>53</v>
      </c>
      <c r="S1166">
        <v>2</v>
      </c>
      <c r="T1166" s="80">
        <v>42894</v>
      </c>
      <c r="U1166" s="1" t="s">
        <v>2920</v>
      </c>
      <c r="V1166">
        <v>2029</v>
      </c>
      <c r="W1166">
        <v>51767</v>
      </c>
      <c r="X1166">
        <v>70898</v>
      </c>
      <c r="Y1166" s="87">
        <v>3.9194853864431001E-2</v>
      </c>
      <c r="Z1166">
        <v>9502</v>
      </c>
      <c r="AA1166">
        <v>371</v>
      </c>
      <c r="AB1166" t="s">
        <v>2916</v>
      </c>
      <c r="AC1166">
        <v>0.18355322889099232</v>
      </c>
      <c r="AD1166">
        <v>0.7301616406668735</v>
      </c>
      <c r="AE1166" s="82">
        <v>0.71815083023645943</v>
      </c>
      <c r="AF1166">
        <v>0.66223248350090069</v>
      </c>
      <c r="AG1166">
        <v>0.70879553424461461</v>
      </c>
      <c r="AH1166">
        <v>-1.39150007397693E-2</v>
      </c>
      <c r="AI1166" t="s">
        <v>2925</v>
      </c>
      <c r="AJ1166">
        <v>2029</v>
      </c>
    </row>
    <row r="1167" spans="1:36" x14ac:dyDescent="0.2">
      <c r="A1167" t="s">
        <v>1839</v>
      </c>
      <c r="B1167" t="s">
        <v>1840</v>
      </c>
      <c r="C1167" t="s">
        <v>3087</v>
      </c>
      <c r="D1167" t="s">
        <v>266</v>
      </c>
      <c r="E1167" t="s">
        <v>35</v>
      </c>
      <c r="F1167" t="s">
        <v>36</v>
      </c>
      <c r="G1167" s="1">
        <v>42906</v>
      </c>
      <c r="H1167" s="1">
        <v>42894</v>
      </c>
      <c r="I1167" s="83">
        <v>3489</v>
      </c>
      <c r="J1167" s="1" t="s">
        <v>1840</v>
      </c>
      <c r="K1167" t="s">
        <v>426</v>
      </c>
      <c r="L1167" t="s">
        <v>370</v>
      </c>
      <c r="M1167" t="s">
        <v>6247</v>
      </c>
      <c r="N1167" t="s">
        <v>8273</v>
      </c>
      <c r="O1167" t="s">
        <v>8275</v>
      </c>
      <c r="P1167" t="s">
        <v>54</v>
      </c>
      <c r="Q1167" t="str">
        <f t="shared" si="18"/>
        <v>#528D6B</v>
      </c>
      <c r="R1167" t="s">
        <v>54</v>
      </c>
      <c r="S1167">
        <v>2</v>
      </c>
      <c r="T1167" s="80">
        <v>42894</v>
      </c>
      <c r="U1167" s="1" t="s">
        <v>2920</v>
      </c>
      <c r="V1167">
        <v>1241</v>
      </c>
      <c r="W1167">
        <v>51767</v>
      </c>
      <c r="X1167">
        <v>70898</v>
      </c>
      <c r="Y1167" s="87">
        <v>2.3972801205401101E-2</v>
      </c>
      <c r="Z1167">
        <v>9502</v>
      </c>
      <c r="AA1167">
        <v>371</v>
      </c>
      <c r="AB1167" t="s">
        <v>2916</v>
      </c>
      <c r="AC1167">
        <v>0.18355322889099232</v>
      </c>
      <c r="AD1167">
        <v>0.7301616406668735</v>
      </c>
      <c r="AE1167" s="82">
        <v>0.71815083023645943</v>
      </c>
      <c r="AF1167">
        <v>0.66223248350090069</v>
      </c>
      <c r="AG1167">
        <v>0.70879553424461461</v>
      </c>
      <c r="AH1167">
        <v>-3.06112052566344E-2</v>
      </c>
      <c r="AI1167" t="s">
        <v>2925</v>
      </c>
      <c r="AJ1167">
        <v>1241</v>
      </c>
    </row>
    <row r="1168" spans="1:36" x14ac:dyDescent="0.2">
      <c r="A1168" t="s">
        <v>1839</v>
      </c>
      <c r="B1168" t="s">
        <v>1840</v>
      </c>
      <c r="C1168" t="s">
        <v>3087</v>
      </c>
      <c r="D1168" t="s">
        <v>266</v>
      </c>
      <c r="E1168" t="s">
        <v>35</v>
      </c>
      <c r="F1168" t="s">
        <v>36</v>
      </c>
      <c r="G1168" s="1">
        <v>42906</v>
      </c>
      <c r="H1168" s="1">
        <v>42894</v>
      </c>
      <c r="I1168" s="83">
        <v>3489</v>
      </c>
      <c r="J1168" s="1" t="s">
        <v>1840</v>
      </c>
      <c r="K1168" t="s">
        <v>268</v>
      </c>
      <c r="L1168" t="s">
        <v>3872</v>
      </c>
      <c r="M1168" t="s">
        <v>6248</v>
      </c>
      <c r="N1168" t="s">
        <v>8273</v>
      </c>
      <c r="O1168" t="s">
        <v>8275</v>
      </c>
      <c r="P1168" t="s">
        <v>45</v>
      </c>
      <c r="Q1168" t="str">
        <f t="shared" si="18"/>
        <v>#70147A</v>
      </c>
      <c r="R1168" t="s">
        <v>45</v>
      </c>
      <c r="S1168">
        <v>2</v>
      </c>
      <c r="T1168" s="80">
        <v>42894</v>
      </c>
      <c r="U1168" s="1" t="s">
        <v>2920</v>
      </c>
      <c r="V1168">
        <v>1237</v>
      </c>
      <c r="W1168">
        <v>51767</v>
      </c>
      <c r="X1168">
        <v>70898</v>
      </c>
      <c r="Y1168" s="87">
        <v>2.38955319025634E-2</v>
      </c>
      <c r="Z1168">
        <v>9502</v>
      </c>
      <c r="AA1168">
        <v>371</v>
      </c>
      <c r="AB1168" t="s">
        <v>2916</v>
      </c>
      <c r="AC1168">
        <v>0.18355322889099232</v>
      </c>
      <c r="AD1168">
        <v>0.7301616406668735</v>
      </c>
      <c r="AE1168" s="82">
        <v>0.71815083023645943</v>
      </c>
      <c r="AF1168">
        <v>0.66223248350090069</v>
      </c>
      <c r="AG1168">
        <v>0.70879553424461461</v>
      </c>
      <c r="AH1168">
        <v>-0.15364889459178199</v>
      </c>
      <c r="AI1168" t="s">
        <v>2925</v>
      </c>
      <c r="AJ1168">
        <v>1237</v>
      </c>
    </row>
    <row r="1169" spans="1:36" x14ac:dyDescent="0.2">
      <c r="A1169" t="s">
        <v>1839</v>
      </c>
      <c r="B1169" t="s">
        <v>1840</v>
      </c>
      <c r="C1169" t="s">
        <v>3087</v>
      </c>
      <c r="D1169" t="s">
        <v>266</v>
      </c>
      <c r="E1169" t="s">
        <v>35</v>
      </c>
      <c r="F1169" t="s">
        <v>36</v>
      </c>
      <c r="G1169" s="1">
        <v>42906</v>
      </c>
      <c r="H1169" s="1">
        <v>42894</v>
      </c>
      <c r="I1169" s="83">
        <v>3489</v>
      </c>
      <c r="J1169" s="1" t="s">
        <v>1840</v>
      </c>
      <c r="K1169" t="s">
        <v>3873</v>
      </c>
      <c r="L1169" t="s">
        <v>568</v>
      </c>
      <c r="M1169" t="s">
        <v>6249</v>
      </c>
      <c r="N1169" t="s">
        <v>8273</v>
      </c>
      <c r="O1169" t="s">
        <v>8275</v>
      </c>
      <c r="P1169" t="s">
        <v>146</v>
      </c>
      <c r="Q1169" t="str">
        <f t="shared" si="18"/>
        <v>#000000</v>
      </c>
      <c r="R1169" t="s">
        <v>117</v>
      </c>
      <c r="S1169">
        <v>2</v>
      </c>
      <c r="T1169" s="80">
        <v>42894</v>
      </c>
      <c r="U1169" s="1" t="s">
        <v>2920</v>
      </c>
      <c r="V1169">
        <v>570</v>
      </c>
      <c r="W1169">
        <v>51767</v>
      </c>
      <c r="X1169">
        <v>70898</v>
      </c>
      <c r="Y1169" s="87">
        <v>1.10108756543744E-2</v>
      </c>
      <c r="Z1169">
        <v>9502</v>
      </c>
      <c r="AA1169">
        <v>371</v>
      </c>
      <c r="AB1169" t="s">
        <v>2916</v>
      </c>
      <c r="AC1169">
        <v>0.18355322889099232</v>
      </c>
      <c r="AD1169">
        <v>0.7301616406668735</v>
      </c>
      <c r="AE1169" s="82">
        <v>0.71815083023645943</v>
      </c>
      <c r="AF1169">
        <v>0.66223248350090069</v>
      </c>
      <c r="AG1169">
        <v>0.70879553424461461</v>
      </c>
      <c r="AH1169">
        <v>0</v>
      </c>
      <c r="AI1169" t="s">
        <v>2925</v>
      </c>
      <c r="AJ1169">
        <v>570</v>
      </c>
    </row>
    <row r="1170" spans="1:36" x14ac:dyDescent="0.2">
      <c r="A1170" t="s">
        <v>1841</v>
      </c>
      <c r="B1170" t="s">
        <v>1842</v>
      </c>
      <c r="C1170" t="s">
        <v>94</v>
      </c>
      <c r="D1170" t="s">
        <v>95</v>
      </c>
      <c r="E1170" t="s">
        <v>35</v>
      </c>
      <c r="F1170" t="s">
        <v>36</v>
      </c>
      <c r="G1170" s="1">
        <v>42906</v>
      </c>
      <c r="H1170" s="1">
        <v>42894</v>
      </c>
      <c r="I1170" s="83">
        <v>3490</v>
      </c>
      <c r="J1170" s="1" t="s">
        <v>1842</v>
      </c>
      <c r="K1170" t="s">
        <v>3874</v>
      </c>
      <c r="L1170" t="s">
        <v>3612</v>
      </c>
      <c r="M1170" t="s">
        <v>6250</v>
      </c>
      <c r="N1170" t="s">
        <v>8272</v>
      </c>
      <c r="O1170" t="s">
        <v>8275</v>
      </c>
      <c r="P1170" t="s">
        <v>105</v>
      </c>
      <c r="Q1170" t="str">
        <f t="shared" si="18"/>
        <v>#326760</v>
      </c>
      <c r="R1170" t="s">
        <v>106</v>
      </c>
      <c r="S1170">
        <v>2</v>
      </c>
      <c r="T1170" s="80">
        <v>42894</v>
      </c>
      <c r="U1170" s="1" t="s">
        <v>2915</v>
      </c>
      <c r="V1170">
        <v>18256</v>
      </c>
      <c r="W1170">
        <v>45965</v>
      </c>
      <c r="X1170">
        <v>70324</v>
      </c>
      <c r="Y1170" s="87">
        <v>0.397171761122593</v>
      </c>
      <c r="Z1170">
        <v>169</v>
      </c>
      <c r="AA1170">
        <v>637</v>
      </c>
      <c r="AB1170" t="s">
        <v>2916</v>
      </c>
      <c r="AC1170">
        <v>3.6767105406287394E-3</v>
      </c>
      <c r="AD1170">
        <v>0.65361754166429664</v>
      </c>
      <c r="AE1170" s="82">
        <v>0.6535642609869815</v>
      </c>
      <c r="AF1170">
        <v>0.66223248350090069</v>
      </c>
      <c r="AG1170">
        <v>0.52832828830886969</v>
      </c>
      <c r="AH1170">
        <v>8.15401736408356E-2</v>
      </c>
      <c r="AI1170" t="s">
        <v>3875</v>
      </c>
      <c r="AJ1170">
        <v>18256</v>
      </c>
    </row>
    <row r="1171" spans="1:36" x14ac:dyDescent="0.2">
      <c r="A1171" t="s">
        <v>1841</v>
      </c>
      <c r="B1171" t="s">
        <v>1842</v>
      </c>
      <c r="C1171" t="s">
        <v>94</v>
      </c>
      <c r="D1171" t="s">
        <v>95</v>
      </c>
      <c r="E1171" t="s">
        <v>35</v>
      </c>
      <c r="F1171" t="s">
        <v>36</v>
      </c>
      <c r="G1171" s="1">
        <v>42906</v>
      </c>
      <c r="H1171" s="1">
        <v>42894</v>
      </c>
      <c r="I1171" s="83">
        <v>3490</v>
      </c>
      <c r="J1171" s="1" t="s">
        <v>1842</v>
      </c>
      <c r="K1171" t="s">
        <v>1843</v>
      </c>
      <c r="L1171" t="s">
        <v>2961</v>
      </c>
      <c r="M1171" t="s">
        <v>1844</v>
      </c>
      <c r="N1171" t="s">
        <v>8273</v>
      </c>
      <c r="O1171" t="s">
        <v>8277</v>
      </c>
      <c r="P1171" t="s">
        <v>3136</v>
      </c>
      <c r="Q1171" t="str">
        <f t="shared" si="18"/>
        <v>#000000</v>
      </c>
      <c r="R1171" t="s">
        <v>101</v>
      </c>
      <c r="S1171">
        <v>2</v>
      </c>
      <c r="T1171" s="80">
        <v>42894</v>
      </c>
      <c r="U1171" s="1" t="s">
        <v>2920</v>
      </c>
      <c r="V1171">
        <v>18087</v>
      </c>
      <c r="W1171">
        <v>45965</v>
      </c>
      <c r="X1171">
        <v>70324</v>
      </c>
      <c r="Y1171" s="87">
        <v>0.39349505058196399</v>
      </c>
      <c r="Z1171">
        <v>169</v>
      </c>
      <c r="AA1171">
        <v>637</v>
      </c>
      <c r="AB1171" t="s">
        <v>2916</v>
      </c>
      <c r="AC1171">
        <v>3.6767105406287394E-3</v>
      </c>
      <c r="AD1171">
        <v>0.65361754166429664</v>
      </c>
      <c r="AE1171" s="82">
        <v>0.6535642609869815</v>
      </c>
      <c r="AF1171">
        <v>0.66223248350090069</v>
      </c>
      <c r="AG1171">
        <v>0.52832828830886969</v>
      </c>
      <c r="AH1171">
        <v>-8.5533110058000905E-2</v>
      </c>
      <c r="AI1171" t="s">
        <v>3875</v>
      </c>
      <c r="AJ1171">
        <v>18087</v>
      </c>
    </row>
    <row r="1172" spans="1:36" x14ac:dyDescent="0.2">
      <c r="A1172" t="s">
        <v>1841</v>
      </c>
      <c r="B1172" t="s">
        <v>1842</v>
      </c>
      <c r="C1172" t="s">
        <v>94</v>
      </c>
      <c r="D1172" t="s">
        <v>95</v>
      </c>
      <c r="E1172" t="s">
        <v>35</v>
      </c>
      <c r="F1172" t="s">
        <v>36</v>
      </c>
      <c r="G1172" s="1">
        <v>42906</v>
      </c>
      <c r="H1172" s="1">
        <v>42894</v>
      </c>
      <c r="I1172" s="83">
        <v>3490</v>
      </c>
      <c r="J1172" s="1" t="s">
        <v>1842</v>
      </c>
      <c r="K1172" t="s">
        <v>3036</v>
      </c>
      <c r="L1172" t="s">
        <v>2955</v>
      </c>
      <c r="M1172" t="s">
        <v>6251</v>
      </c>
      <c r="N1172" t="s">
        <v>8273</v>
      </c>
      <c r="O1172" t="s">
        <v>8275</v>
      </c>
      <c r="P1172" t="s">
        <v>3123</v>
      </c>
      <c r="Q1172" t="str">
        <f t="shared" si="18"/>
        <v>#D46A4C</v>
      </c>
      <c r="R1172" t="s">
        <v>2850</v>
      </c>
      <c r="S1172">
        <v>2</v>
      </c>
      <c r="T1172" s="80">
        <v>42894</v>
      </c>
      <c r="U1172" s="1" t="s">
        <v>2920</v>
      </c>
      <c r="V1172">
        <v>7398</v>
      </c>
      <c r="W1172">
        <v>45965</v>
      </c>
      <c r="X1172">
        <v>70324</v>
      </c>
      <c r="Y1172" s="87">
        <v>0.16094854780811399</v>
      </c>
      <c r="Z1172">
        <v>169</v>
      </c>
      <c r="AA1172">
        <v>637</v>
      </c>
      <c r="AB1172" t="s">
        <v>2916</v>
      </c>
      <c r="AC1172">
        <v>3.6767105406287394E-3</v>
      </c>
      <c r="AD1172">
        <v>0.65361754166429664</v>
      </c>
      <c r="AE1172" s="82">
        <v>0.6535642609869815</v>
      </c>
      <c r="AF1172">
        <v>0.66223248350090069</v>
      </c>
      <c r="AG1172">
        <v>0.52832828830886969</v>
      </c>
      <c r="AH1172">
        <v>3.7360633641313097E-2</v>
      </c>
      <c r="AI1172" t="s">
        <v>3875</v>
      </c>
      <c r="AJ1172">
        <v>7398</v>
      </c>
    </row>
    <row r="1173" spans="1:36" x14ac:dyDescent="0.2">
      <c r="A1173" t="s">
        <v>1841</v>
      </c>
      <c r="B1173" t="s">
        <v>1842</v>
      </c>
      <c r="C1173" t="s">
        <v>94</v>
      </c>
      <c r="D1173" t="s">
        <v>95</v>
      </c>
      <c r="E1173" t="s">
        <v>35</v>
      </c>
      <c r="F1173" t="s">
        <v>36</v>
      </c>
      <c r="G1173" s="1">
        <v>42906</v>
      </c>
      <c r="H1173" s="1">
        <v>42894</v>
      </c>
      <c r="I1173" s="83">
        <v>3490</v>
      </c>
      <c r="J1173" s="1" t="s">
        <v>1842</v>
      </c>
      <c r="K1173" t="s">
        <v>3876</v>
      </c>
      <c r="L1173" t="s">
        <v>3870</v>
      </c>
      <c r="M1173" t="s">
        <v>6252</v>
      </c>
      <c r="N1173" t="s">
        <v>8273</v>
      </c>
      <c r="O1173" t="s">
        <v>8275</v>
      </c>
      <c r="P1173" t="s">
        <v>3156</v>
      </c>
      <c r="Q1173" t="str">
        <f t="shared" si="18"/>
        <v>#000000</v>
      </c>
      <c r="R1173" t="s">
        <v>3157</v>
      </c>
      <c r="S1173">
        <v>2</v>
      </c>
      <c r="T1173" s="80">
        <v>42894</v>
      </c>
      <c r="U1173" s="1" t="s">
        <v>2920</v>
      </c>
      <c r="V1173">
        <v>1377</v>
      </c>
      <c r="W1173">
        <v>45965</v>
      </c>
      <c r="X1173">
        <v>70324</v>
      </c>
      <c r="Y1173" s="87">
        <v>2.99575764168389E-2</v>
      </c>
      <c r="Z1173">
        <v>169</v>
      </c>
      <c r="AA1173">
        <v>637</v>
      </c>
      <c r="AB1173" t="s">
        <v>2916</v>
      </c>
      <c r="AC1173">
        <v>3.6767105406287394E-3</v>
      </c>
      <c r="AD1173">
        <v>0.65361754166429664</v>
      </c>
      <c r="AE1173" s="82">
        <v>0.6535642609869815</v>
      </c>
      <c r="AF1173">
        <v>0.66223248350090069</v>
      </c>
      <c r="AG1173">
        <v>0.52832828830886969</v>
      </c>
      <c r="AH1173">
        <v>0</v>
      </c>
      <c r="AI1173" t="s">
        <v>3875</v>
      </c>
      <c r="AJ1173">
        <v>1377</v>
      </c>
    </row>
    <row r="1174" spans="1:36" x14ac:dyDescent="0.2">
      <c r="A1174" t="s">
        <v>1841</v>
      </c>
      <c r="B1174" t="s">
        <v>1842</v>
      </c>
      <c r="C1174" t="s">
        <v>94</v>
      </c>
      <c r="D1174" t="s">
        <v>95</v>
      </c>
      <c r="E1174" t="s">
        <v>35</v>
      </c>
      <c r="F1174" t="s">
        <v>36</v>
      </c>
      <c r="G1174" s="1">
        <v>42906</v>
      </c>
      <c r="H1174" s="1">
        <v>42894</v>
      </c>
      <c r="I1174" s="83">
        <v>3490</v>
      </c>
      <c r="J1174" s="1" t="s">
        <v>1842</v>
      </c>
      <c r="K1174" t="s">
        <v>2592</v>
      </c>
      <c r="L1174" t="s">
        <v>2373</v>
      </c>
      <c r="M1174" t="s">
        <v>6253</v>
      </c>
      <c r="N1174" t="s">
        <v>8273</v>
      </c>
      <c r="O1174" t="s">
        <v>8275</v>
      </c>
      <c r="P1174" t="s">
        <v>98</v>
      </c>
      <c r="Q1174" t="str">
        <f t="shared" si="18"/>
        <v>#000000</v>
      </c>
      <c r="R1174" t="s">
        <v>98</v>
      </c>
      <c r="S1174">
        <v>2</v>
      </c>
      <c r="T1174" s="80">
        <v>42894</v>
      </c>
      <c r="U1174" s="1" t="s">
        <v>2920</v>
      </c>
      <c r="V1174">
        <v>847</v>
      </c>
      <c r="W1174">
        <v>45965</v>
      </c>
      <c r="X1174">
        <v>70324</v>
      </c>
      <c r="Y1174" s="87">
        <v>1.84270640704884E-2</v>
      </c>
      <c r="Z1174">
        <v>169</v>
      </c>
      <c r="AA1174">
        <v>637</v>
      </c>
      <c r="AB1174" t="s">
        <v>2916</v>
      </c>
      <c r="AC1174">
        <v>3.6767105406287394E-3</v>
      </c>
      <c r="AD1174">
        <v>0.65361754166429664</v>
      </c>
      <c r="AE1174" s="82">
        <v>0.6535642609869815</v>
      </c>
      <c r="AF1174">
        <v>0.66223248350090069</v>
      </c>
      <c r="AG1174">
        <v>0.52832828830886969</v>
      </c>
      <c r="AH1174">
        <v>-4.1392836944972996E-3</v>
      </c>
      <c r="AI1174" t="s">
        <v>3875</v>
      </c>
      <c r="AJ1174">
        <v>847</v>
      </c>
    </row>
    <row r="1175" spans="1:36" x14ac:dyDescent="0.2">
      <c r="A1175" t="s">
        <v>1846</v>
      </c>
      <c r="B1175" t="s">
        <v>1847</v>
      </c>
      <c r="C1175" t="s">
        <v>2962</v>
      </c>
      <c r="D1175" t="s">
        <v>59</v>
      </c>
      <c r="E1175" t="s">
        <v>35</v>
      </c>
      <c r="F1175" t="s">
        <v>36</v>
      </c>
      <c r="G1175" s="1">
        <v>42906</v>
      </c>
      <c r="H1175" s="1">
        <v>42894</v>
      </c>
      <c r="I1175" s="83">
        <v>3491</v>
      </c>
      <c r="J1175" s="1" t="s">
        <v>1847</v>
      </c>
      <c r="K1175" t="s">
        <v>1848</v>
      </c>
      <c r="L1175" t="s">
        <v>2961</v>
      </c>
      <c r="M1175" t="s">
        <v>6254</v>
      </c>
      <c r="N1175" t="s">
        <v>8273</v>
      </c>
      <c r="O1175" t="s">
        <v>8277</v>
      </c>
      <c r="P1175" t="s">
        <v>39</v>
      </c>
      <c r="Q1175" t="str">
        <f t="shared" si="18"/>
        <v>#0087DC</v>
      </c>
      <c r="R1175" t="s">
        <v>40</v>
      </c>
      <c r="S1175">
        <v>2</v>
      </c>
      <c r="T1175" s="80">
        <v>42894</v>
      </c>
      <c r="U1175" s="1" t="s">
        <v>2915</v>
      </c>
      <c r="V1175">
        <v>27334</v>
      </c>
      <c r="W1175">
        <v>46467</v>
      </c>
      <c r="X1175">
        <v>65937</v>
      </c>
      <c r="Y1175" s="87">
        <v>0.58824542148191095</v>
      </c>
      <c r="Z1175">
        <v>11805</v>
      </c>
      <c r="AA1175">
        <v>317</v>
      </c>
      <c r="AB1175" t="s">
        <v>2916</v>
      </c>
      <c r="AC1175">
        <v>0.25405126218606755</v>
      </c>
      <c r="AD1175">
        <v>0.70471814004276812</v>
      </c>
      <c r="AE1175" s="82">
        <v>0.67806638533229158</v>
      </c>
      <c r="AF1175">
        <v>0.66223248350090069</v>
      </c>
      <c r="AG1175">
        <v>0.66318001187594211</v>
      </c>
      <c r="AH1175">
        <v>9.67974337876263E-2</v>
      </c>
      <c r="AI1175" t="s">
        <v>2925</v>
      </c>
      <c r="AJ1175">
        <v>27334</v>
      </c>
    </row>
    <row r="1176" spans="1:36" x14ac:dyDescent="0.2">
      <c r="A1176" t="s">
        <v>1846</v>
      </c>
      <c r="B1176" t="s">
        <v>1847</v>
      </c>
      <c r="C1176" t="s">
        <v>2962</v>
      </c>
      <c r="D1176" t="s">
        <v>59</v>
      </c>
      <c r="E1176" t="s">
        <v>35</v>
      </c>
      <c r="F1176" t="s">
        <v>36</v>
      </c>
      <c r="G1176" s="1">
        <v>42906</v>
      </c>
      <c r="H1176" s="1">
        <v>42894</v>
      </c>
      <c r="I1176" s="83">
        <v>3491</v>
      </c>
      <c r="J1176" s="1" t="s">
        <v>1847</v>
      </c>
      <c r="K1176" t="s">
        <v>819</v>
      </c>
      <c r="L1176" t="s">
        <v>3877</v>
      </c>
      <c r="M1176" t="s">
        <v>6255</v>
      </c>
      <c r="N1176" t="s">
        <v>8273</v>
      </c>
      <c r="O1176" t="s">
        <v>8275</v>
      </c>
      <c r="P1176" t="s">
        <v>42</v>
      </c>
      <c r="Q1176" t="str">
        <f t="shared" si="18"/>
        <v>#DC241f</v>
      </c>
      <c r="R1176" t="s">
        <v>43</v>
      </c>
      <c r="S1176">
        <v>2</v>
      </c>
      <c r="T1176" s="80">
        <v>42894</v>
      </c>
      <c r="U1176" s="1" t="s">
        <v>2920</v>
      </c>
      <c r="V1176">
        <v>15529</v>
      </c>
      <c r="W1176">
        <v>46467</v>
      </c>
      <c r="X1176">
        <v>65937</v>
      </c>
      <c r="Y1176" s="87">
        <v>0.33419415929584401</v>
      </c>
      <c r="Z1176">
        <v>11805</v>
      </c>
      <c r="AA1176">
        <v>317</v>
      </c>
      <c r="AB1176" t="s">
        <v>2916</v>
      </c>
      <c r="AC1176">
        <v>0.25405126218606755</v>
      </c>
      <c r="AD1176">
        <v>0.70471814004276812</v>
      </c>
      <c r="AE1176" s="82">
        <v>0.67806638533229158</v>
      </c>
      <c r="AF1176">
        <v>0.66223248350090069</v>
      </c>
      <c r="AG1176">
        <v>0.66318001187594211</v>
      </c>
      <c r="AH1176">
        <v>0.146348348059992</v>
      </c>
      <c r="AI1176" t="s">
        <v>2925</v>
      </c>
      <c r="AJ1176">
        <v>15529</v>
      </c>
    </row>
    <row r="1177" spans="1:36" x14ac:dyDescent="0.2">
      <c r="A1177" t="s">
        <v>1846</v>
      </c>
      <c r="B1177" t="s">
        <v>1847</v>
      </c>
      <c r="C1177" t="s">
        <v>2962</v>
      </c>
      <c r="D1177" t="s">
        <v>59</v>
      </c>
      <c r="E1177" t="s">
        <v>35</v>
      </c>
      <c r="F1177" t="s">
        <v>36</v>
      </c>
      <c r="G1177" s="1">
        <v>42906</v>
      </c>
      <c r="H1177" s="1">
        <v>42894</v>
      </c>
      <c r="I1177" s="83">
        <v>3491</v>
      </c>
      <c r="J1177" s="1" t="s">
        <v>1847</v>
      </c>
      <c r="K1177" t="s">
        <v>3878</v>
      </c>
      <c r="L1177" t="s">
        <v>3879</v>
      </c>
      <c r="M1177" t="s">
        <v>6256</v>
      </c>
      <c r="N1177" t="s">
        <v>8273</v>
      </c>
      <c r="O1177" t="s">
        <v>8275</v>
      </c>
      <c r="P1177" t="s">
        <v>52</v>
      </c>
      <c r="Q1177" t="str">
        <f t="shared" si="18"/>
        <v>#FAA61A</v>
      </c>
      <c r="R1177" t="s">
        <v>53</v>
      </c>
      <c r="S1177">
        <v>2</v>
      </c>
      <c r="T1177" s="80">
        <v>42894</v>
      </c>
      <c r="U1177" s="1" t="s">
        <v>2920</v>
      </c>
      <c r="V1177">
        <v>2341</v>
      </c>
      <c r="W1177">
        <v>46467</v>
      </c>
      <c r="X1177">
        <v>65937</v>
      </c>
      <c r="Y1177" s="87">
        <v>5.0379839455958003E-2</v>
      </c>
      <c r="Z1177">
        <v>11805</v>
      </c>
      <c r="AA1177">
        <v>317</v>
      </c>
      <c r="AB1177" t="s">
        <v>2916</v>
      </c>
      <c r="AC1177">
        <v>0.25405126218606755</v>
      </c>
      <c r="AD1177">
        <v>0.70471814004276812</v>
      </c>
      <c r="AE1177" s="82">
        <v>0.67806638533229158</v>
      </c>
      <c r="AF1177">
        <v>0.66223248350090069</v>
      </c>
      <c r="AG1177">
        <v>0.66318001187594211</v>
      </c>
      <c r="AH1177">
        <v>1.31183200675704E-2</v>
      </c>
      <c r="AI1177" t="s">
        <v>2925</v>
      </c>
      <c r="AJ1177">
        <v>2341</v>
      </c>
    </row>
    <row r="1178" spans="1:36" x14ac:dyDescent="0.2">
      <c r="A1178" t="s">
        <v>1846</v>
      </c>
      <c r="B1178" t="s">
        <v>1847</v>
      </c>
      <c r="C1178" t="s">
        <v>2962</v>
      </c>
      <c r="D1178" t="s">
        <v>59</v>
      </c>
      <c r="E1178" t="s">
        <v>35</v>
      </c>
      <c r="F1178" t="s">
        <v>36</v>
      </c>
      <c r="G1178" s="1">
        <v>42906</v>
      </c>
      <c r="H1178" s="1">
        <v>42894</v>
      </c>
      <c r="I1178" s="83">
        <v>3491</v>
      </c>
      <c r="J1178" s="1" t="s">
        <v>1847</v>
      </c>
      <c r="K1178" t="s">
        <v>3880</v>
      </c>
      <c r="L1178" t="s">
        <v>3077</v>
      </c>
      <c r="M1178" t="s">
        <v>6257</v>
      </c>
      <c r="N1178" t="s">
        <v>8272</v>
      </c>
      <c r="O1178" t="s">
        <v>8275</v>
      </c>
      <c r="P1178" t="s">
        <v>54</v>
      </c>
      <c r="Q1178" t="str">
        <f t="shared" si="18"/>
        <v>#528D6B</v>
      </c>
      <c r="R1178" t="s">
        <v>54</v>
      </c>
      <c r="S1178">
        <v>2</v>
      </c>
      <c r="T1178" s="80">
        <v>42894</v>
      </c>
      <c r="U1178" s="1" t="s">
        <v>2920</v>
      </c>
      <c r="V1178">
        <v>1263</v>
      </c>
      <c r="W1178">
        <v>46467</v>
      </c>
      <c r="X1178">
        <v>65937</v>
      </c>
      <c r="Y1178" s="87">
        <v>2.7180579766285799E-2</v>
      </c>
      <c r="Z1178">
        <v>11805</v>
      </c>
      <c r="AA1178">
        <v>317</v>
      </c>
      <c r="AB1178" t="s">
        <v>2916</v>
      </c>
      <c r="AC1178">
        <v>0.25405126218606755</v>
      </c>
      <c r="AD1178">
        <v>0.70471814004276812</v>
      </c>
      <c r="AE1178" s="82">
        <v>0.67806638533229158</v>
      </c>
      <c r="AF1178">
        <v>0.66223248350090069</v>
      </c>
      <c r="AG1178">
        <v>0.66318001187594211</v>
      </c>
      <c r="AH1178">
        <v>-4.5250014261747004E-3</v>
      </c>
      <c r="AI1178" t="s">
        <v>2925</v>
      </c>
      <c r="AJ1178">
        <v>1263</v>
      </c>
    </row>
    <row r="1179" spans="1:36" x14ac:dyDescent="0.2">
      <c r="A1179" t="s">
        <v>1850</v>
      </c>
      <c r="B1179" t="s">
        <v>1851</v>
      </c>
      <c r="C1179" t="s">
        <v>2971</v>
      </c>
      <c r="D1179" t="s">
        <v>79</v>
      </c>
      <c r="E1179" t="s">
        <v>35</v>
      </c>
      <c r="F1179" t="s">
        <v>36</v>
      </c>
      <c r="G1179" s="1">
        <v>42906</v>
      </c>
      <c r="H1179" s="1">
        <v>42894</v>
      </c>
      <c r="I1179" s="83">
        <v>3492</v>
      </c>
      <c r="J1179" s="1" t="s">
        <v>1851</v>
      </c>
      <c r="K1179" t="s">
        <v>898</v>
      </c>
      <c r="L1179" t="s">
        <v>1166</v>
      </c>
      <c r="M1179" t="s">
        <v>6258</v>
      </c>
      <c r="N1179" t="s">
        <v>8273</v>
      </c>
      <c r="O1179" t="s">
        <v>8277</v>
      </c>
      <c r="P1179" t="s">
        <v>39</v>
      </c>
      <c r="Q1179" t="str">
        <f t="shared" si="18"/>
        <v>#0087DC</v>
      </c>
      <c r="R1179" t="s">
        <v>40</v>
      </c>
      <c r="S1179">
        <v>2</v>
      </c>
      <c r="T1179" s="80">
        <v>42894</v>
      </c>
      <c r="U1179" s="1" t="s">
        <v>2915</v>
      </c>
      <c r="V1179">
        <v>31790</v>
      </c>
      <c r="W1179">
        <v>51425</v>
      </c>
      <c r="X1179">
        <v>75893</v>
      </c>
      <c r="Y1179" s="87">
        <v>0.61818181818181805</v>
      </c>
      <c r="Z1179">
        <v>17023</v>
      </c>
      <c r="AA1179">
        <v>180</v>
      </c>
      <c r="AB1179" t="s">
        <v>2916</v>
      </c>
      <c r="AC1179">
        <v>0.3310257656781721</v>
      </c>
      <c r="AD1179">
        <v>0.67759872452004799</v>
      </c>
      <c r="AE1179" s="82">
        <v>0.69014277061470497</v>
      </c>
      <c r="AF1179">
        <v>0.66223248350090069</v>
      </c>
      <c r="AG1179">
        <v>0.65957475296574997</v>
      </c>
      <c r="AH1179">
        <v>9.1416222680305803E-2</v>
      </c>
      <c r="AI1179" t="s">
        <v>2925</v>
      </c>
      <c r="AJ1179">
        <v>31790</v>
      </c>
    </row>
    <row r="1180" spans="1:36" x14ac:dyDescent="0.2">
      <c r="A1180" t="s">
        <v>1850</v>
      </c>
      <c r="B1180" t="s">
        <v>1851</v>
      </c>
      <c r="C1180" t="s">
        <v>2971</v>
      </c>
      <c r="D1180" t="s">
        <v>79</v>
      </c>
      <c r="E1180" t="s">
        <v>35</v>
      </c>
      <c r="F1180" t="s">
        <v>36</v>
      </c>
      <c r="G1180" s="1">
        <v>42906</v>
      </c>
      <c r="H1180" s="1">
        <v>42894</v>
      </c>
      <c r="I1180" s="83">
        <v>3492</v>
      </c>
      <c r="J1180" s="1" t="s">
        <v>1851</v>
      </c>
      <c r="K1180" t="s">
        <v>3881</v>
      </c>
      <c r="L1180" t="s">
        <v>3608</v>
      </c>
      <c r="M1180" t="s">
        <v>6259</v>
      </c>
      <c r="N1180" t="s">
        <v>8272</v>
      </c>
      <c r="O1180" t="s">
        <v>8275</v>
      </c>
      <c r="P1180" t="s">
        <v>42</v>
      </c>
      <c r="Q1180" t="str">
        <f t="shared" si="18"/>
        <v>#DC241f</v>
      </c>
      <c r="R1180" t="s">
        <v>43</v>
      </c>
      <c r="S1180">
        <v>2</v>
      </c>
      <c r="T1180" s="80">
        <v>42894</v>
      </c>
      <c r="U1180" s="1" t="s">
        <v>2920</v>
      </c>
      <c r="V1180">
        <v>14767</v>
      </c>
      <c r="W1180">
        <v>51425</v>
      </c>
      <c r="X1180">
        <v>75893</v>
      </c>
      <c r="Y1180" s="87">
        <v>0.28715605250364601</v>
      </c>
      <c r="Z1180">
        <v>17023</v>
      </c>
      <c r="AA1180">
        <v>180</v>
      </c>
      <c r="AB1180" t="s">
        <v>2916</v>
      </c>
      <c r="AC1180">
        <v>0.3310257656781721</v>
      </c>
      <c r="AD1180">
        <v>0.67759872452004799</v>
      </c>
      <c r="AE1180" s="82">
        <v>0.69014277061470497</v>
      </c>
      <c r="AF1180">
        <v>0.66223248350090069</v>
      </c>
      <c r="AG1180">
        <v>0.65957475296574997</v>
      </c>
      <c r="AH1180">
        <v>7.4005690148030101E-2</v>
      </c>
      <c r="AI1180" t="s">
        <v>2925</v>
      </c>
      <c r="AJ1180">
        <v>14767</v>
      </c>
    </row>
    <row r="1181" spans="1:36" x14ac:dyDescent="0.2">
      <c r="A1181" t="s">
        <v>1850</v>
      </c>
      <c r="B1181" t="s">
        <v>1851</v>
      </c>
      <c r="C1181" t="s">
        <v>2971</v>
      </c>
      <c r="D1181" t="s">
        <v>79</v>
      </c>
      <c r="E1181" t="s">
        <v>35</v>
      </c>
      <c r="F1181" t="s">
        <v>36</v>
      </c>
      <c r="G1181" s="1">
        <v>42906</v>
      </c>
      <c r="H1181" s="1">
        <v>42894</v>
      </c>
      <c r="I1181" s="83">
        <v>3492</v>
      </c>
      <c r="J1181" s="1" t="s">
        <v>1851</v>
      </c>
      <c r="K1181" t="s">
        <v>3882</v>
      </c>
      <c r="L1181" t="s">
        <v>3883</v>
      </c>
      <c r="M1181" t="s">
        <v>6260</v>
      </c>
      <c r="N1181" t="s">
        <v>8272</v>
      </c>
      <c r="O1181" t="s">
        <v>8275</v>
      </c>
      <c r="P1181" t="s">
        <v>52</v>
      </c>
      <c r="Q1181" t="str">
        <f t="shared" si="18"/>
        <v>#FAA61A</v>
      </c>
      <c r="R1181" t="s">
        <v>53</v>
      </c>
      <c r="S1181">
        <v>2</v>
      </c>
      <c r="T1181" s="80">
        <v>42894</v>
      </c>
      <c r="U1181" s="1" t="s">
        <v>2920</v>
      </c>
      <c r="V1181">
        <v>3630</v>
      </c>
      <c r="W1181">
        <v>51425</v>
      </c>
      <c r="X1181">
        <v>75893</v>
      </c>
      <c r="Y1181" s="87">
        <v>7.0588235294117604E-2</v>
      </c>
      <c r="Z1181">
        <v>17023</v>
      </c>
      <c r="AA1181">
        <v>180</v>
      </c>
      <c r="AB1181" t="s">
        <v>2916</v>
      </c>
      <c r="AC1181">
        <v>0.3310257656781721</v>
      </c>
      <c r="AD1181">
        <v>0.67759872452004799</v>
      </c>
      <c r="AE1181" s="82">
        <v>0.69014277061470497</v>
      </c>
      <c r="AF1181">
        <v>0.66223248350090069</v>
      </c>
      <c r="AG1181">
        <v>0.65957475296574997</v>
      </c>
      <c r="AH1181">
        <v>3.8011217560245999E-3</v>
      </c>
      <c r="AI1181" t="s">
        <v>2925</v>
      </c>
      <c r="AJ1181">
        <v>3630</v>
      </c>
    </row>
    <row r="1182" spans="1:36" x14ac:dyDescent="0.2">
      <c r="A1182" t="s">
        <v>1850</v>
      </c>
      <c r="B1182" t="s">
        <v>1851</v>
      </c>
      <c r="C1182" t="s">
        <v>2971</v>
      </c>
      <c r="D1182" t="s">
        <v>79</v>
      </c>
      <c r="E1182" t="s">
        <v>35</v>
      </c>
      <c r="F1182" t="s">
        <v>36</v>
      </c>
      <c r="G1182" s="1">
        <v>42906</v>
      </c>
      <c r="H1182" s="1">
        <v>42894</v>
      </c>
      <c r="I1182" s="83">
        <v>3492</v>
      </c>
      <c r="J1182" s="1" t="s">
        <v>1851</v>
      </c>
      <c r="K1182" t="s">
        <v>606</v>
      </c>
      <c r="L1182" t="s">
        <v>3504</v>
      </c>
      <c r="M1182" t="s">
        <v>6261</v>
      </c>
      <c r="N1182" t="s">
        <v>8272</v>
      </c>
      <c r="O1182" t="s">
        <v>8275</v>
      </c>
      <c r="P1182" t="s">
        <v>54</v>
      </c>
      <c r="Q1182" t="str">
        <f t="shared" si="18"/>
        <v>#528D6B</v>
      </c>
      <c r="R1182" t="s">
        <v>54</v>
      </c>
      <c r="S1182">
        <v>2</v>
      </c>
      <c r="T1182" s="80">
        <v>42894</v>
      </c>
      <c r="U1182" s="1" t="s">
        <v>2920</v>
      </c>
      <c r="V1182">
        <v>1238</v>
      </c>
      <c r="W1182">
        <v>51425</v>
      </c>
      <c r="X1182">
        <v>75893</v>
      </c>
      <c r="Y1182" s="87">
        <v>2.40738940204181E-2</v>
      </c>
      <c r="Z1182">
        <v>17023</v>
      </c>
      <c r="AA1182">
        <v>180</v>
      </c>
      <c r="AB1182" t="s">
        <v>2916</v>
      </c>
      <c r="AC1182">
        <v>0.3310257656781721</v>
      </c>
      <c r="AD1182">
        <v>0.67759872452004799</v>
      </c>
      <c r="AE1182" s="82">
        <v>0.69014277061470497</v>
      </c>
      <c r="AF1182">
        <v>0.66223248350090069</v>
      </c>
      <c r="AG1182">
        <v>0.65957475296574997</v>
      </c>
      <c r="AH1182">
        <v>-2.1131504975576E-3</v>
      </c>
      <c r="AI1182" t="s">
        <v>2925</v>
      </c>
      <c r="AJ1182">
        <v>1238</v>
      </c>
    </row>
    <row r="1183" spans="1:36" x14ac:dyDescent="0.2">
      <c r="A1183" t="s">
        <v>1852</v>
      </c>
      <c r="B1183" t="s">
        <v>1853</v>
      </c>
      <c r="C1183" t="s">
        <v>2962</v>
      </c>
      <c r="D1183" t="s">
        <v>59</v>
      </c>
      <c r="E1183" t="s">
        <v>35</v>
      </c>
      <c r="F1183" t="s">
        <v>36</v>
      </c>
      <c r="G1183" s="1">
        <v>42906</v>
      </c>
      <c r="H1183" s="1">
        <v>42894</v>
      </c>
      <c r="I1183" s="83">
        <v>3493</v>
      </c>
      <c r="J1183" s="1" t="s">
        <v>1853</v>
      </c>
      <c r="K1183" t="s">
        <v>1529</v>
      </c>
      <c r="L1183" t="s">
        <v>3079</v>
      </c>
      <c r="M1183" t="s">
        <v>6262</v>
      </c>
      <c r="N1183" t="s">
        <v>8272</v>
      </c>
      <c r="O1183" t="s">
        <v>8277</v>
      </c>
      <c r="P1183" t="s">
        <v>42</v>
      </c>
      <c r="Q1183" t="str">
        <f t="shared" si="18"/>
        <v>#DC241f</v>
      </c>
      <c r="R1183" t="s">
        <v>43</v>
      </c>
      <c r="S1183">
        <v>2</v>
      </c>
      <c r="T1183" s="80">
        <v>42894</v>
      </c>
      <c r="U1183" s="1" t="s">
        <v>2915</v>
      </c>
      <c r="V1183">
        <v>41599</v>
      </c>
      <c r="W1183">
        <v>53522</v>
      </c>
      <c r="X1183">
        <v>75248</v>
      </c>
      <c r="Y1183" s="87">
        <v>0.77723179253391095</v>
      </c>
      <c r="Z1183">
        <v>32149</v>
      </c>
      <c r="AA1183">
        <v>18</v>
      </c>
      <c r="AB1183" t="s">
        <v>2916</v>
      </c>
      <c r="AC1183">
        <v>0.6006688838234745</v>
      </c>
      <c r="AD1183">
        <v>0.71127471826493727</v>
      </c>
      <c r="AE1183" s="82">
        <v>0.67806638533229158</v>
      </c>
      <c r="AF1183">
        <v>0.66223248350090069</v>
      </c>
      <c r="AG1183">
        <v>0.6644555677640771</v>
      </c>
      <c r="AH1183">
        <v>8.64002795600224E-2</v>
      </c>
      <c r="AI1183" t="s">
        <v>2917</v>
      </c>
      <c r="AJ1183">
        <v>41599</v>
      </c>
    </row>
    <row r="1184" spans="1:36" x14ac:dyDescent="0.2">
      <c r="A1184" t="s">
        <v>1852</v>
      </c>
      <c r="B1184" t="s">
        <v>1853</v>
      </c>
      <c r="C1184" t="s">
        <v>2962</v>
      </c>
      <c r="D1184" t="s">
        <v>59</v>
      </c>
      <c r="E1184" t="s">
        <v>35</v>
      </c>
      <c r="F1184" t="s">
        <v>36</v>
      </c>
      <c r="G1184" s="1">
        <v>42906</v>
      </c>
      <c r="H1184" s="1">
        <v>42894</v>
      </c>
      <c r="I1184" s="83">
        <v>3493</v>
      </c>
      <c r="J1184" s="1" t="s">
        <v>1853</v>
      </c>
      <c r="K1184" t="s">
        <v>945</v>
      </c>
      <c r="L1184" t="s">
        <v>3243</v>
      </c>
      <c r="M1184" t="s">
        <v>6263</v>
      </c>
      <c r="N1184" t="s">
        <v>8273</v>
      </c>
      <c r="O1184" t="s">
        <v>8275</v>
      </c>
      <c r="P1184" t="s">
        <v>39</v>
      </c>
      <c r="Q1184" t="str">
        <f t="shared" si="18"/>
        <v>#0087DC</v>
      </c>
      <c r="R1184" t="s">
        <v>40</v>
      </c>
      <c r="S1184">
        <v>2</v>
      </c>
      <c r="T1184" s="80">
        <v>42894</v>
      </c>
      <c r="U1184" s="1" t="s">
        <v>2920</v>
      </c>
      <c r="V1184">
        <v>9450</v>
      </c>
      <c r="W1184">
        <v>53522</v>
      </c>
      <c r="X1184">
        <v>75248</v>
      </c>
      <c r="Y1184" s="87">
        <v>0.17656290871043601</v>
      </c>
      <c r="Z1184">
        <v>32149</v>
      </c>
      <c r="AA1184">
        <v>18</v>
      </c>
      <c r="AB1184" t="s">
        <v>2916</v>
      </c>
      <c r="AC1184">
        <v>0.6006688838234745</v>
      </c>
      <c r="AD1184">
        <v>0.71127471826493727</v>
      </c>
      <c r="AE1184" s="82">
        <v>0.67806638533229158</v>
      </c>
      <c r="AF1184">
        <v>0.66223248350090069</v>
      </c>
      <c r="AG1184">
        <v>0.6644555677640771</v>
      </c>
      <c r="AH1184">
        <v>3.9923666524372202E-2</v>
      </c>
      <c r="AI1184" t="s">
        <v>2917</v>
      </c>
      <c r="AJ1184">
        <v>9450</v>
      </c>
    </row>
    <row r="1185" spans="1:36" x14ac:dyDescent="0.2">
      <c r="A1185" t="s">
        <v>1852</v>
      </c>
      <c r="B1185" t="s">
        <v>1853</v>
      </c>
      <c r="C1185" t="s">
        <v>2962</v>
      </c>
      <c r="D1185" t="s">
        <v>59</v>
      </c>
      <c r="E1185" t="s">
        <v>35</v>
      </c>
      <c r="F1185" t="s">
        <v>36</v>
      </c>
      <c r="G1185" s="1">
        <v>42906</v>
      </c>
      <c r="H1185" s="1">
        <v>42894</v>
      </c>
      <c r="I1185" s="83">
        <v>3493</v>
      </c>
      <c r="J1185" s="1" t="s">
        <v>1853</v>
      </c>
      <c r="K1185" t="s">
        <v>595</v>
      </c>
      <c r="L1185" t="s">
        <v>3402</v>
      </c>
      <c r="M1185" t="s">
        <v>6264</v>
      </c>
      <c r="N1185" t="s">
        <v>8272</v>
      </c>
      <c r="O1185" t="s">
        <v>8275</v>
      </c>
      <c r="P1185" t="s">
        <v>52</v>
      </c>
      <c r="Q1185" t="str">
        <f t="shared" si="18"/>
        <v>#FAA61A</v>
      </c>
      <c r="R1185" t="s">
        <v>53</v>
      </c>
      <c r="S1185">
        <v>2</v>
      </c>
      <c r="T1185" s="80">
        <v>42894</v>
      </c>
      <c r="U1185" s="1" t="s">
        <v>2920</v>
      </c>
      <c r="V1185">
        <v>1723</v>
      </c>
      <c r="W1185">
        <v>53522</v>
      </c>
      <c r="X1185">
        <v>75248</v>
      </c>
      <c r="Y1185" s="87">
        <v>3.2192369492918801E-2</v>
      </c>
      <c r="Z1185">
        <v>32149</v>
      </c>
      <c r="AA1185">
        <v>18</v>
      </c>
      <c r="AB1185" t="s">
        <v>2916</v>
      </c>
      <c r="AC1185">
        <v>0.6006688838234745</v>
      </c>
      <c r="AD1185">
        <v>0.71127471826493727</v>
      </c>
      <c r="AE1185" s="82">
        <v>0.67806638533229158</v>
      </c>
      <c r="AF1185">
        <v>0.66223248350090069</v>
      </c>
      <c r="AG1185">
        <v>0.6644555677640771</v>
      </c>
      <c r="AH1185">
        <v>-1.43339763821807E-2</v>
      </c>
      <c r="AI1185" t="s">
        <v>2917</v>
      </c>
      <c r="AJ1185">
        <v>1723</v>
      </c>
    </row>
    <row r="1186" spans="1:36" x14ac:dyDescent="0.2">
      <c r="A1186" t="s">
        <v>1852</v>
      </c>
      <c r="B1186" t="s">
        <v>1853</v>
      </c>
      <c r="C1186" t="s">
        <v>2962</v>
      </c>
      <c r="D1186" t="s">
        <v>59</v>
      </c>
      <c r="E1186" t="s">
        <v>35</v>
      </c>
      <c r="F1186" t="s">
        <v>36</v>
      </c>
      <c r="G1186" s="1">
        <v>42906</v>
      </c>
      <c r="H1186" s="1">
        <v>42894</v>
      </c>
      <c r="I1186" s="83">
        <v>3493</v>
      </c>
      <c r="J1186" s="1" t="s">
        <v>1853</v>
      </c>
      <c r="K1186" t="s">
        <v>238</v>
      </c>
      <c r="L1186" t="s">
        <v>1945</v>
      </c>
      <c r="M1186" t="s">
        <v>6265</v>
      </c>
      <c r="N1186" t="s">
        <v>8273</v>
      </c>
      <c r="O1186" t="s">
        <v>8275</v>
      </c>
      <c r="P1186" t="s">
        <v>54</v>
      </c>
      <c r="Q1186" t="str">
        <f t="shared" si="18"/>
        <v>#528D6B</v>
      </c>
      <c r="R1186" t="s">
        <v>54</v>
      </c>
      <c r="S1186">
        <v>2</v>
      </c>
      <c r="T1186" s="80">
        <v>42894</v>
      </c>
      <c r="U1186" s="1" t="s">
        <v>2920</v>
      </c>
      <c r="V1186">
        <v>750</v>
      </c>
      <c r="W1186">
        <v>53522</v>
      </c>
      <c r="X1186">
        <v>75248</v>
      </c>
      <c r="Y1186" s="87">
        <v>1.40129292627331E-2</v>
      </c>
      <c r="Z1186">
        <v>32149</v>
      </c>
      <c r="AA1186">
        <v>18</v>
      </c>
      <c r="AB1186" t="s">
        <v>2916</v>
      </c>
      <c r="AC1186">
        <v>0.6006688838234745</v>
      </c>
      <c r="AD1186">
        <v>0.71127471826493727</v>
      </c>
      <c r="AE1186" s="82">
        <v>0.67806638533229158</v>
      </c>
      <c r="AF1186">
        <v>0.66223248350090069</v>
      </c>
      <c r="AG1186">
        <v>0.6644555677640771</v>
      </c>
      <c r="AH1186">
        <v>-2.0488836656055099E-2</v>
      </c>
      <c r="AI1186" t="s">
        <v>2917</v>
      </c>
      <c r="AJ1186">
        <v>750</v>
      </c>
    </row>
    <row r="1187" spans="1:36" x14ac:dyDescent="0.2">
      <c r="A1187" t="s">
        <v>727</v>
      </c>
      <c r="B1187" t="s">
        <v>728</v>
      </c>
      <c r="C1187" t="s">
        <v>3167</v>
      </c>
      <c r="D1187" t="s">
        <v>337</v>
      </c>
      <c r="E1187" t="s">
        <v>35</v>
      </c>
      <c r="F1187" t="s">
        <v>36</v>
      </c>
      <c r="G1187" s="1">
        <v>42906</v>
      </c>
      <c r="H1187" s="1">
        <v>42894</v>
      </c>
      <c r="I1187" s="83">
        <v>3494</v>
      </c>
      <c r="J1187" s="1" t="s">
        <v>728</v>
      </c>
      <c r="K1187" t="s">
        <v>729</v>
      </c>
      <c r="L1187" t="s">
        <v>2960</v>
      </c>
      <c r="M1187" t="s">
        <v>6266</v>
      </c>
      <c r="N1187" t="s">
        <v>8273</v>
      </c>
      <c r="O1187" t="s">
        <v>8277</v>
      </c>
      <c r="P1187" t="s">
        <v>42</v>
      </c>
      <c r="Q1187" t="str">
        <f t="shared" si="18"/>
        <v>#DC241f</v>
      </c>
      <c r="R1187" t="s">
        <v>43</v>
      </c>
      <c r="S1187">
        <v>2</v>
      </c>
      <c r="T1187" s="80">
        <v>42894</v>
      </c>
      <c r="U1187" s="1" t="s">
        <v>2915</v>
      </c>
      <c r="V1187">
        <v>27426</v>
      </c>
      <c r="W1187">
        <v>42103</v>
      </c>
      <c r="X1187">
        <v>65186</v>
      </c>
      <c r="Y1187" s="87">
        <v>0.65140251288506701</v>
      </c>
      <c r="Z1187">
        <v>17350</v>
      </c>
      <c r="AA1187">
        <v>168</v>
      </c>
      <c r="AB1187" t="s">
        <v>2916</v>
      </c>
      <c r="AC1187">
        <v>0.41208464954991331</v>
      </c>
      <c r="AD1187">
        <v>0.64589022182677258</v>
      </c>
      <c r="AE1187" s="82">
        <v>0.66039086932879887</v>
      </c>
      <c r="AF1187">
        <v>0.66223248350090069</v>
      </c>
      <c r="AG1187">
        <v>0.58813774719484224</v>
      </c>
      <c r="AH1187">
        <v>8.3561463055032606E-2</v>
      </c>
      <c r="AI1187" t="s">
        <v>2917</v>
      </c>
      <c r="AJ1187">
        <v>27426</v>
      </c>
    </row>
    <row r="1188" spans="1:36" x14ac:dyDescent="0.2">
      <c r="A1188" t="s">
        <v>727</v>
      </c>
      <c r="B1188" t="s">
        <v>728</v>
      </c>
      <c r="C1188" t="s">
        <v>3167</v>
      </c>
      <c r="D1188" t="s">
        <v>337</v>
      </c>
      <c r="E1188" t="s">
        <v>35</v>
      </c>
      <c r="F1188" t="s">
        <v>36</v>
      </c>
      <c r="G1188" s="1">
        <v>42906</v>
      </c>
      <c r="H1188" s="1">
        <v>42894</v>
      </c>
      <c r="I1188" s="83">
        <v>3494</v>
      </c>
      <c r="J1188" s="1" t="s">
        <v>728</v>
      </c>
      <c r="K1188" t="s">
        <v>3884</v>
      </c>
      <c r="L1188" t="s">
        <v>3885</v>
      </c>
      <c r="M1188" t="s">
        <v>6267</v>
      </c>
      <c r="N1188" t="s">
        <v>8272</v>
      </c>
      <c r="O1188" t="s">
        <v>8275</v>
      </c>
      <c r="P1188" t="s">
        <v>39</v>
      </c>
      <c r="Q1188" t="str">
        <f t="shared" si="18"/>
        <v>#0087DC</v>
      </c>
      <c r="R1188" t="s">
        <v>40</v>
      </c>
      <c r="S1188">
        <v>2</v>
      </c>
      <c r="T1188" s="80">
        <v>42894</v>
      </c>
      <c r="U1188" s="1" t="s">
        <v>2920</v>
      </c>
      <c r="V1188">
        <v>10076</v>
      </c>
      <c r="W1188">
        <v>42103</v>
      </c>
      <c r="X1188">
        <v>65186</v>
      </c>
      <c r="Y1188" s="87">
        <v>0.23931786333515401</v>
      </c>
      <c r="Z1188">
        <v>17350</v>
      </c>
      <c r="AA1188">
        <v>168</v>
      </c>
      <c r="AB1188" t="s">
        <v>2916</v>
      </c>
      <c r="AC1188">
        <v>0.41208464954991331</v>
      </c>
      <c r="AD1188">
        <v>0.64589022182677258</v>
      </c>
      <c r="AE1188" s="82">
        <v>0.66039086932879887</v>
      </c>
      <c r="AF1188">
        <v>0.66223248350090069</v>
      </c>
      <c r="AG1188">
        <v>0.58813774719484224</v>
      </c>
      <c r="AH1188">
        <v>9.4333805784230701E-2</v>
      </c>
      <c r="AI1188" t="s">
        <v>2917</v>
      </c>
      <c r="AJ1188">
        <v>10076</v>
      </c>
    </row>
    <row r="1189" spans="1:36" x14ac:dyDescent="0.2">
      <c r="A1189" t="s">
        <v>727</v>
      </c>
      <c r="B1189" t="s">
        <v>728</v>
      </c>
      <c r="C1189" t="s">
        <v>3167</v>
      </c>
      <c r="D1189" t="s">
        <v>337</v>
      </c>
      <c r="E1189" t="s">
        <v>35</v>
      </c>
      <c r="F1189" t="s">
        <v>36</v>
      </c>
      <c r="G1189" s="1">
        <v>42906</v>
      </c>
      <c r="H1189" s="1">
        <v>42894</v>
      </c>
      <c r="I1189" s="83">
        <v>3494</v>
      </c>
      <c r="J1189" s="1" t="s">
        <v>728</v>
      </c>
      <c r="K1189" t="s">
        <v>468</v>
      </c>
      <c r="L1189" t="s">
        <v>2961</v>
      </c>
      <c r="M1189" t="s">
        <v>6268</v>
      </c>
      <c r="N1189" t="s">
        <v>8273</v>
      </c>
      <c r="O1189" t="s">
        <v>8275</v>
      </c>
      <c r="P1189" t="s">
        <v>45</v>
      </c>
      <c r="Q1189" t="str">
        <f t="shared" si="18"/>
        <v>#70147A</v>
      </c>
      <c r="R1189" t="s">
        <v>45</v>
      </c>
      <c r="S1189">
        <v>2</v>
      </c>
      <c r="T1189" s="80">
        <v>42894</v>
      </c>
      <c r="U1189" s="1" t="s">
        <v>2920</v>
      </c>
      <c r="V1189">
        <v>2281</v>
      </c>
      <c r="W1189">
        <v>42103</v>
      </c>
      <c r="X1189">
        <v>65186</v>
      </c>
      <c r="Y1189" s="87">
        <v>5.4176661995582298E-2</v>
      </c>
      <c r="Z1189">
        <v>17350</v>
      </c>
      <c r="AA1189">
        <v>168</v>
      </c>
      <c r="AB1189" t="s">
        <v>2916</v>
      </c>
      <c r="AC1189">
        <v>0.41208464954991331</v>
      </c>
      <c r="AD1189">
        <v>0.64589022182677258</v>
      </c>
      <c r="AE1189" s="82">
        <v>0.66039086932879887</v>
      </c>
      <c r="AF1189">
        <v>0.66223248350090069</v>
      </c>
      <c r="AG1189">
        <v>0.58813774719484224</v>
      </c>
      <c r="AH1189">
        <v>-0.124088904949528</v>
      </c>
      <c r="AI1189" t="s">
        <v>2917</v>
      </c>
      <c r="AJ1189">
        <v>2281</v>
      </c>
    </row>
    <row r="1190" spans="1:36" x14ac:dyDescent="0.2">
      <c r="A1190" t="s">
        <v>727</v>
      </c>
      <c r="B1190" t="s">
        <v>728</v>
      </c>
      <c r="C1190" t="s">
        <v>3167</v>
      </c>
      <c r="D1190" t="s">
        <v>337</v>
      </c>
      <c r="E1190" t="s">
        <v>35</v>
      </c>
      <c r="F1190" t="s">
        <v>36</v>
      </c>
      <c r="G1190" s="1">
        <v>42906</v>
      </c>
      <c r="H1190" s="1">
        <v>42894</v>
      </c>
      <c r="I1190" s="83">
        <v>3494</v>
      </c>
      <c r="J1190" s="1" t="s">
        <v>728</v>
      </c>
      <c r="K1190" t="s">
        <v>735</v>
      </c>
      <c r="L1190" t="s">
        <v>3154</v>
      </c>
      <c r="M1190" t="s">
        <v>6269</v>
      </c>
      <c r="N1190" t="s">
        <v>8273</v>
      </c>
      <c r="O1190" t="s">
        <v>8275</v>
      </c>
      <c r="P1190" t="s">
        <v>52</v>
      </c>
      <c r="Q1190" t="str">
        <f t="shared" si="18"/>
        <v>#FAA61A</v>
      </c>
      <c r="R1190" t="s">
        <v>53</v>
      </c>
      <c r="S1190">
        <v>2</v>
      </c>
      <c r="T1190" s="80">
        <v>42894</v>
      </c>
      <c r="U1190" s="1" t="s">
        <v>2920</v>
      </c>
      <c r="V1190">
        <v>1709</v>
      </c>
      <c r="W1190">
        <v>42103</v>
      </c>
      <c r="X1190">
        <v>65186</v>
      </c>
      <c r="Y1190" s="87">
        <v>4.0590931762582202E-2</v>
      </c>
      <c r="Z1190">
        <v>17350</v>
      </c>
      <c r="AA1190">
        <v>168</v>
      </c>
      <c r="AB1190" t="s">
        <v>2916</v>
      </c>
      <c r="AC1190">
        <v>0.41208464954991331</v>
      </c>
      <c r="AD1190">
        <v>0.64589022182677258</v>
      </c>
      <c r="AE1190" s="82">
        <v>0.66039086932879887</v>
      </c>
      <c r="AF1190">
        <v>0.66223248350090069</v>
      </c>
      <c r="AG1190">
        <v>0.58813774719484224</v>
      </c>
      <c r="AH1190">
        <v>-2.75268052001836E-2</v>
      </c>
      <c r="AI1190" t="s">
        <v>2917</v>
      </c>
      <c r="AJ1190">
        <v>1709</v>
      </c>
    </row>
    <row r="1191" spans="1:36" x14ac:dyDescent="0.2">
      <c r="A1191" t="s">
        <v>727</v>
      </c>
      <c r="B1191" t="s">
        <v>728</v>
      </c>
      <c r="C1191" t="s">
        <v>3167</v>
      </c>
      <c r="D1191" t="s">
        <v>337</v>
      </c>
      <c r="E1191" t="s">
        <v>35</v>
      </c>
      <c r="F1191" t="s">
        <v>36</v>
      </c>
      <c r="G1191" s="1">
        <v>42906</v>
      </c>
      <c r="H1191" s="1">
        <v>42894</v>
      </c>
      <c r="I1191" s="83">
        <v>3494</v>
      </c>
      <c r="J1191" s="1" t="s">
        <v>728</v>
      </c>
      <c r="K1191" t="s">
        <v>730</v>
      </c>
      <c r="L1191" t="s">
        <v>3020</v>
      </c>
      <c r="M1191" t="s">
        <v>6270</v>
      </c>
      <c r="N1191" t="s">
        <v>8273</v>
      </c>
      <c r="O1191" t="s">
        <v>8275</v>
      </c>
      <c r="P1191" t="s">
        <v>54</v>
      </c>
      <c r="Q1191" t="str">
        <f t="shared" si="18"/>
        <v>#528D6B</v>
      </c>
      <c r="R1191" t="s">
        <v>54</v>
      </c>
      <c r="S1191">
        <v>2</v>
      </c>
      <c r="T1191" s="80">
        <v>42894</v>
      </c>
      <c r="U1191" s="1" t="s">
        <v>2920</v>
      </c>
      <c r="V1191">
        <v>611</v>
      </c>
      <c r="W1191">
        <v>42103</v>
      </c>
      <c r="X1191">
        <v>65186</v>
      </c>
      <c r="Y1191" s="87">
        <v>1.4512030021613701E-2</v>
      </c>
      <c r="Z1191">
        <v>17350</v>
      </c>
      <c r="AA1191">
        <v>168</v>
      </c>
      <c r="AB1191" t="s">
        <v>2916</v>
      </c>
      <c r="AC1191">
        <v>0.41208464954991331</v>
      </c>
      <c r="AD1191">
        <v>0.64589022182677258</v>
      </c>
      <c r="AE1191" s="82">
        <v>0.66039086932879887</v>
      </c>
      <c r="AF1191">
        <v>0.66223248350090069</v>
      </c>
      <c r="AG1191">
        <v>0.58813774719484224</v>
      </c>
      <c r="AH1191">
        <v>-2.6279558689551299E-2</v>
      </c>
      <c r="AI1191" t="s">
        <v>2917</v>
      </c>
      <c r="AJ1191">
        <v>611</v>
      </c>
    </row>
    <row r="1192" spans="1:36" x14ac:dyDescent="0.2">
      <c r="A1192" t="s">
        <v>736</v>
      </c>
      <c r="B1192" t="s">
        <v>737</v>
      </c>
      <c r="C1192" t="s">
        <v>2971</v>
      </c>
      <c r="D1192" t="s">
        <v>79</v>
      </c>
      <c r="E1192" t="s">
        <v>35</v>
      </c>
      <c r="F1192" t="s">
        <v>36</v>
      </c>
      <c r="G1192" s="1">
        <v>42906</v>
      </c>
      <c r="H1192" s="1">
        <v>42894</v>
      </c>
      <c r="I1192" s="83">
        <v>3495</v>
      </c>
      <c r="J1192" s="1" t="s">
        <v>737</v>
      </c>
      <c r="K1192" t="s">
        <v>738</v>
      </c>
      <c r="L1192" t="s">
        <v>3886</v>
      </c>
      <c r="M1192" t="s">
        <v>6271</v>
      </c>
      <c r="N1192" t="s">
        <v>8273</v>
      </c>
      <c r="O1192" t="s">
        <v>8277</v>
      </c>
      <c r="P1192" t="s">
        <v>42</v>
      </c>
      <c r="Q1192" t="str">
        <f t="shared" si="18"/>
        <v>#DC241f</v>
      </c>
      <c r="R1192" t="s">
        <v>43</v>
      </c>
      <c r="S1192">
        <v>2</v>
      </c>
      <c r="T1192" s="80">
        <v>42894</v>
      </c>
      <c r="U1192" s="1" t="s">
        <v>2915</v>
      </c>
      <c r="V1192">
        <v>26833</v>
      </c>
      <c r="W1192">
        <v>51682</v>
      </c>
      <c r="X1192">
        <v>71223</v>
      </c>
      <c r="Y1192" s="87">
        <v>0.51919430362602004</v>
      </c>
      <c r="Z1192">
        <v>4694</v>
      </c>
      <c r="AA1192">
        <v>481</v>
      </c>
      <c r="AB1192" t="s">
        <v>2916</v>
      </c>
      <c r="AC1192">
        <v>9.082465848844859E-2</v>
      </c>
      <c r="AD1192">
        <v>0.7256363815059742</v>
      </c>
      <c r="AE1192" s="82">
        <v>0.69014277061470497</v>
      </c>
      <c r="AF1192">
        <v>0.66223248350090069</v>
      </c>
      <c r="AG1192">
        <v>0.68568571428571423</v>
      </c>
      <c r="AH1192">
        <v>9.6114175287339898E-2</v>
      </c>
      <c r="AI1192" t="s">
        <v>2917</v>
      </c>
      <c r="AJ1192">
        <v>26833</v>
      </c>
    </row>
    <row r="1193" spans="1:36" x14ac:dyDescent="0.2">
      <c r="A1193" t="s">
        <v>736</v>
      </c>
      <c r="B1193" t="s">
        <v>737</v>
      </c>
      <c r="C1193" t="s">
        <v>2971</v>
      </c>
      <c r="D1193" t="s">
        <v>79</v>
      </c>
      <c r="E1193" t="s">
        <v>35</v>
      </c>
      <c r="F1193" t="s">
        <v>36</v>
      </c>
      <c r="G1193" s="1">
        <v>42906</v>
      </c>
      <c r="H1193" s="1">
        <v>42894</v>
      </c>
      <c r="I1193" s="83">
        <v>3495</v>
      </c>
      <c r="J1193" s="1" t="s">
        <v>737</v>
      </c>
      <c r="K1193" t="s">
        <v>1500</v>
      </c>
      <c r="L1193" t="s">
        <v>3887</v>
      </c>
      <c r="M1193" t="s">
        <v>6272</v>
      </c>
      <c r="N1193" t="s">
        <v>8272</v>
      </c>
      <c r="O1193" t="s">
        <v>8275</v>
      </c>
      <c r="P1193" t="s">
        <v>39</v>
      </c>
      <c r="Q1193" t="str">
        <f t="shared" si="18"/>
        <v>#0087DC</v>
      </c>
      <c r="R1193" t="s">
        <v>40</v>
      </c>
      <c r="S1193">
        <v>2</v>
      </c>
      <c r="T1193" s="80">
        <v>42894</v>
      </c>
      <c r="U1193" s="1" t="s">
        <v>2920</v>
      </c>
      <c r="V1193">
        <v>22139</v>
      </c>
      <c r="W1193">
        <v>51682</v>
      </c>
      <c r="X1193">
        <v>71223</v>
      </c>
      <c r="Y1193" s="87">
        <v>0.42836964513757197</v>
      </c>
      <c r="Z1193">
        <v>4694</v>
      </c>
      <c r="AA1193">
        <v>481</v>
      </c>
      <c r="AB1193" t="s">
        <v>2916</v>
      </c>
      <c r="AC1193">
        <v>9.082465848844859E-2</v>
      </c>
      <c r="AD1193">
        <v>0.7256363815059742</v>
      </c>
      <c r="AE1193" s="82">
        <v>0.69014277061470497</v>
      </c>
      <c r="AF1193">
        <v>0.66223248350090069</v>
      </c>
      <c r="AG1193">
        <v>0.68568571428571423</v>
      </c>
      <c r="AH1193">
        <v>6.7500442254118595E-2</v>
      </c>
      <c r="AI1193" t="s">
        <v>2917</v>
      </c>
      <c r="AJ1193">
        <v>22139</v>
      </c>
    </row>
    <row r="1194" spans="1:36" x14ac:dyDescent="0.2">
      <c r="A1194" t="s">
        <v>736</v>
      </c>
      <c r="B1194" t="s">
        <v>737</v>
      </c>
      <c r="C1194" t="s">
        <v>2971</v>
      </c>
      <c r="D1194" t="s">
        <v>79</v>
      </c>
      <c r="E1194" t="s">
        <v>35</v>
      </c>
      <c r="F1194" t="s">
        <v>36</v>
      </c>
      <c r="G1194" s="1">
        <v>42906</v>
      </c>
      <c r="H1194" s="1">
        <v>42894</v>
      </c>
      <c r="I1194" s="83">
        <v>3495</v>
      </c>
      <c r="J1194" s="1" t="s">
        <v>737</v>
      </c>
      <c r="K1194" t="s">
        <v>3888</v>
      </c>
      <c r="L1194" t="s">
        <v>3889</v>
      </c>
      <c r="M1194" t="s">
        <v>6273</v>
      </c>
      <c r="N1194" t="s">
        <v>8273</v>
      </c>
      <c r="O1194" t="s">
        <v>8275</v>
      </c>
      <c r="P1194" t="s">
        <v>45</v>
      </c>
      <c r="Q1194" t="str">
        <f t="shared" si="18"/>
        <v>#70147A</v>
      </c>
      <c r="R1194" t="s">
        <v>45</v>
      </c>
      <c r="S1194">
        <v>2</v>
      </c>
      <c r="T1194" s="80">
        <v>42894</v>
      </c>
      <c r="U1194" s="1" t="s">
        <v>2920</v>
      </c>
      <c r="V1194">
        <v>1143</v>
      </c>
      <c r="W1194">
        <v>51682</v>
      </c>
      <c r="X1194">
        <v>71223</v>
      </c>
      <c r="Y1194" s="87">
        <v>2.2116017181997599E-2</v>
      </c>
      <c r="Z1194">
        <v>4694</v>
      </c>
      <c r="AA1194">
        <v>481</v>
      </c>
      <c r="AB1194" t="s">
        <v>2916</v>
      </c>
      <c r="AC1194">
        <v>9.082465848844859E-2</v>
      </c>
      <c r="AD1194">
        <v>0.7256363815059742</v>
      </c>
      <c r="AE1194" s="82">
        <v>0.69014277061470497</v>
      </c>
      <c r="AF1194">
        <v>0.66223248350090069</v>
      </c>
      <c r="AG1194">
        <v>0.68568571428571423</v>
      </c>
      <c r="AH1194">
        <v>-0.122264998693663</v>
      </c>
      <c r="AI1194" t="s">
        <v>2917</v>
      </c>
      <c r="AJ1194">
        <v>1143</v>
      </c>
    </row>
    <row r="1195" spans="1:36" x14ac:dyDescent="0.2">
      <c r="A1195" t="s">
        <v>736</v>
      </c>
      <c r="B1195" t="s">
        <v>737</v>
      </c>
      <c r="C1195" t="s">
        <v>2971</v>
      </c>
      <c r="D1195" t="s">
        <v>79</v>
      </c>
      <c r="E1195" t="s">
        <v>35</v>
      </c>
      <c r="F1195" t="s">
        <v>36</v>
      </c>
      <c r="G1195" s="1">
        <v>42906</v>
      </c>
      <c r="H1195" s="1">
        <v>42894</v>
      </c>
      <c r="I1195" s="83">
        <v>3495</v>
      </c>
      <c r="J1195" s="1" t="s">
        <v>737</v>
      </c>
      <c r="K1195" t="s">
        <v>3890</v>
      </c>
      <c r="L1195" t="s">
        <v>3891</v>
      </c>
      <c r="M1195" t="s">
        <v>6274</v>
      </c>
      <c r="N1195" t="s">
        <v>8273</v>
      </c>
      <c r="O1195" t="s">
        <v>8275</v>
      </c>
      <c r="P1195" t="s">
        <v>52</v>
      </c>
      <c r="Q1195" t="str">
        <f t="shared" si="18"/>
        <v>#FAA61A</v>
      </c>
      <c r="R1195" t="s">
        <v>53</v>
      </c>
      <c r="S1195">
        <v>2</v>
      </c>
      <c r="T1195" s="80">
        <v>42894</v>
      </c>
      <c r="U1195" s="1" t="s">
        <v>2920</v>
      </c>
      <c r="V1195">
        <v>1052</v>
      </c>
      <c r="W1195">
        <v>51682</v>
      </c>
      <c r="X1195">
        <v>71223</v>
      </c>
      <c r="Y1195" s="87">
        <v>2.0355249409852599E-2</v>
      </c>
      <c r="Z1195">
        <v>4694</v>
      </c>
      <c r="AA1195">
        <v>481</v>
      </c>
      <c r="AB1195" t="s">
        <v>2916</v>
      </c>
      <c r="AC1195">
        <v>9.082465848844859E-2</v>
      </c>
      <c r="AD1195">
        <v>0.7256363815059742</v>
      </c>
      <c r="AE1195" s="82">
        <v>0.69014277061470497</v>
      </c>
      <c r="AF1195">
        <v>0.66223248350090069</v>
      </c>
      <c r="AG1195">
        <v>0.68568571428571423</v>
      </c>
      <c r="AH1195">
        <v>-1.9354738506310601E-2</v>
      </c>
      <c r="AI1195" t="s">
        <v>2917</v>
      </c>
      <c r="AJ1195">
        <v>1052</v>
      </c>
    </row>
    <row r="1196" spans="1:36" x14ac:dyDescent="0.2">
      <c r="A1196" t="s">
        <v>736</v>
      </c>
      <c r="B1196" t="s">
        <v>737</v>
      </c>
      <c r="C1196" t="s">
        <v>2971</v>
      </c>
      <c r="D1196" t="s">
        <v>79</v>
      </c>
      <c r="E1196" t="s">
        <v>35</v>
      </c>
      <c r="F1196" t="s">
        <v>36</v>
      </c>
      <c r="G1196" s="1">
        <v>42906</v>
      </c>
      <c r="H1196" s="1">
        <v>42894</v>
      </c>
      <c r="I1196" s="83">
        <v>3495</v>
      </c>
      <c r="J1196" s="1" t="s">
        <v>737</v>
      </c>
      <c r="K1196" t="s">
        <v>3892</v>
      </c>
      <c r="L1196" t="s">
        <v>3893</v>
      </c>
      <c r="M1196" t="s">
        <v>6275</v>
      </c>
      <c r="N1196" t="s">
        <v>8272</v>
      </c>
      <c r="O1196" t="s">
        <v>8275</v>
      </c>
      <c r="P1196" t="s">
        <v>54</v>
      </c>
      <c r="Q1196" t="str">
        <f t="shared" si="18"/>
        <v>#528D6B</v>
      </c>
      <c r="R1196" t="s">
        <v>54</v>
      </c>
      <c r="S1196">
        <v>2</v>
      </c>
      <c r="T1196" s="80">
        <v>42894</v>
      </c>
      <c r="U1196" s="1" t="s">
        <v>2920</v>
      </c>
      <c r="V1196">
        <v>515</v>
      </c>
      <c r="W1196">
        <v>51682</v>
      </c>
      <c r="X1196">
        <v>71223</v>
      </c>
      <c r="Y1196" s="87">
        <v>9.9647846445570995E-3</v>
      </c>
      <c r="Z1196">
        <v>4694</v>
      </c>
      <c r="AA1196">
        <v>481</v>
      </c>
      <c r="AB1196" t="s">
        <v>2916</v>
      </c>
      <c r="AC1196">
        <v>9.082465848844859E-2</v>
      </c>
      <c r="AD1196">
        <v>0.7256363815059742</v>
      </c>
      <c r="AE1196" s="82">
        <v>0.69014277061470497</v>
      </c>
      <c r="AF1196">
        <v>0.66223248350090069</v>
      </c>
      <c r="AG1196">
        <v>0.68568571428571423</v>
      </c>
      <c r="AH1196">
        <v>-2.1994880341483999E-2</v>
      </c>
      <c r="AI1196" t="s">
        <v>2917</v>
      </c>
      <c r="AJ1196">
        <v>515</v>
      </c>
    </row>
    <row r="1197" spans="1:36" x14ac:dyDescent="0.2">
      <c r="A1197" t="s">
        <v>739</v>
      </c>
      <c r="B1197" t="s">
        <v>740</v>
      </c>
      <c r="C1197" t="s">
        <v>2952</v>
      </c>
      <c r="D1197" t="s">
        <v>34</v>
      </c>
      <c r="E1197" t="s">
        <v>35</v>
      </c>
      <c r="F1197" t="s">
        <v>36</v>
      </c>
      <c r="G1197" s="1">
        <v>42906</v>
      </c>
      <c r="H1197" s="1">
        <v>42894</v>
      </c>
      <c r="I1197" s="83">
        <v>3496</v>
      </c>
      <c r="J1197" s="1" t="s">
        <v>740</v>
      </c>
      <c r="K1197" t="s">
        <v>742</v>
      </c>
      <c r="L1197" t="s">
        <v>3894</v>
      </c>
      <c r="M1197" t="s">
        <v>6276</v>
      </c>
      <c r="N1197" t="s">
        <v>8273</v>
      </c>
      <c r="O1197" t="s">
        <v>8277</v>
      </c>
      <c r="P1197" t="s">
        <v>39</v>
      </c>
      <c r="Q1197" t="str">
        <f t="shared" si="18"/>
        <v>#0087DC</v>
      </c>
      <c r="R1197" t="s">
        <v>40</v>
      </c>
      <c r="S1197">
        <v>2</v>
      </c>
      <c r="T1197" s="80">
        <v>42894</v>
      </c>
      <c r="U1197" s="1" t="s">
        <v>2915</v>
      </c>
      <c r="V1197">
        <v>27091</v>
      </c>
      <c r="W1197">
        <v>48868</v>
      </c>
      <c r="X1197">
        <v>72903</v>
      </c>
      <c r="Y1197" s="87">
        <v>0.55437095850045004</v>
      </c>
      <c r="Z1197">
        <v>9430</v>
      </c>
      <c r="AA1197">
        <v>376</v>
      </c>
      <c r="AB1197" t="s">
        <v>2916</v>
      </c>
      <c r="AC1197">
        <v>0.19296881394777768</v>
      </c>
      <c r="AD1197">
        <v>0.6703153505342716</v>
      </c>
      <c r="AE1197" s="82">
        <v>0.71233652795510449</v>
      </c>
      <c r="AF1197">
        <v>0.66223248350090069</v>
      </c>
      <c r="AG1197">
        <v>0.66321988053645897</v>
      </c>
      <c r="AH1197">
        <v>7.4528994100943005E-2</v>
      </c>
      <c r="AI1197" t="s">
        <v>2925</v>
      </c>
      <c r="AJ1197">
        <v>27091</v>
      </c>
    </row>
    <row r="1198" spans="1:36" x14ac:dyDescent="0.2">
      <c r="A1198" t="s">
        <v>739</v>
      </c>
      <c r="B1198" t="s">
        <v>740</v>
      </c>
      <c r="C1198" t="s">
        <v>2952</v>
      </c>
      <c r="D1198" t="s">
        <v>34</v>
      </c>
      <c r="E1198" t="s">
        <v>35</v>
      </c>
      <c r="F1198" t="s">
        <v>36</v>
      </c>
      <c r="G1198" s="1">
        <v>42906</v>
      </c>
      <c r="H1198" s="1">
        <v>42894</v>
      </c>
      <c r="I1198" s="83">
        <v>3496</v>
      </c>
      <c r="J1198" s="1" t="s">
        <v>740</v>
      </c>
      <c r="K1198" t="s">
        <v>3895</v>
      </c>
      <c r="L1198" t="s">
        <v>3020</v>
      </c>
      <c r="M1198" t="s">
        <v>6277</v>
      </c>
      <c r="N1198" t="s">
        <v>8273</v>
      </c>
      <c r="O1198" t="s">
        <v>8275</v>
      </c>
      <c r="P1198" t="s">
        <v>42</v>
      </c>
      <c r="Q1198" t="str">
        <f t="shared" si="18"/>
        <v>#DC241f</v>
      </c>
      <c r="R1198" t="s">
        <v>43</v>
      </c>
      <c r="S1198">
        <v>2</v>
      </c>
      <c r="T1198" s="80">
        <v>42894</v>
      </c>
      <c r="U1198" s="1" t="s">
        <v>2920</v>
      </c>
      <c r="V1198">
        <v>17661</v>
      </c>
      <c r="W1198">
        <v>48868</v>
      </c>
      <c r="X1198">
        <v>72903</v>
      </c>
      <c r="Y1198" s="87">
        <v>0.361402144552672</v>
      </c>
      <c r="Z1198">
        <v>9430</v>
      </c>
      <c r="AA1198">
        <v>376</v>
      </c>
      <c r="AB1198" t="s">
        <v>2916</v>
      </c>
      <c r="AC1198">
        <v>0.19296881394777768</v>
      </c>
      <c r="AD1198">
        <v>0.6703153505342716</v>
      </c>
      <c r="AE1198" s="82">
        <v>0.71233652795510449</v>
      </c>
      <c r="AF1198">
        <v>0.66223248350090069</v>
      </c>
      <c r="AG1198">
        <v>0.66321988053645897</v>
      </c>
      <c r="AH1198">
        <v>0.10523153407644099</v>
      </c>
      <c r="AI1198" t="s">
        <v>2925</v>
      </c>
      <c r="AJ1198">
        <v>17661</v>
      </c>
    </row>
    <row r="1199" spans="1:36" x14ac:dyDescent="0.2">
      <c r="A1199" t="s">
        <v>739</v>
      </c>
      <c r="B1199" t="s">
        <v>740</v>
      </c>
      <c r="C1199" t="s">
        <v>2952</v>
      </c>
      <c r="D1199" t="s">
        <v>34</v>
      </c>
      <c r="E1199" t="s">
        <v>35</v>
      </c>
      <c r="F1199" t="s">
        <v>36</v>
      </c>
      <c r="G1199" s="1">
        <v>42906</v>
      </c>
      <c r="H1199" s="1">
        <v>42894</v>
      </c>
      <c r="I1199" s="83">
        <v>3496</v>
      </c>
      <c r="J1199" s="1" t="s">
        <v>740</v>
      </c>
      <c r="K1199" t="s">
        <v>1925</v>
      </c>
      <c r="L1199" t="s">
        <v>3896</v>
      </c>
      <c r="M1199" t="s">
        <v>6278</v>
      </c>
      <c r="N1199" t="s">
        <v>8273</v>
      </c>
      <c r="O1199" t="s">
        <v>8275</v>
      </c>
      <c r="P1199" t="s">
        <v>45</v>
      </c>
      <c r="Q1199" t="str">
        <f t="shared" si="18"/>
        <v>#70147A</v>
      </c>
      <c r="R1199" t="s">
        <v>45</v>
      </c>
      <c r="S1199">
        <v>2</v>
      </c>
      <c r="T1199" s="80">
        <v>42894</v>
      </c>
      <c r="U1199" s="1" t="s">
        <v>2920</v>
      </c>
      <c r="V1199">
        <v>2097</v>
      </c>
      <c r="W1199">
        <v>48868</v>
      </c>
      <c r="X1199">
        <v>72903</v>
      </c>
      <c r="Y1199" s="87">
        <v>4.2911516738970298E-2</v>
      </c>
      <c r="Z1199">
        <v>9430</v>
      </c>
      <c r="AA1199">
        <v>376</v>
      </c>
      <c r="AB1199" t="s">
        <v>2916</v>
      </c>
      <c r="AC1199">
        <v>0.19296881394777768</v>
      </c>
      <c r="AD1199">
        <v>0.6703153505342716</v>
      </c>
      <c r="AE1199" s="82">
        <v>0.71233652795510449</v>
      </c>
      <c r="AF1199">
        <v>0.66223248350090069</v>
      </c>
      <c r="AG1199">
        <v>0.66321988053645897</v>
      </c>
      <c r="AH1199">
        <v>-0.15248760811765</v>
      </c>
      <c r="AI1199" t="s">
        <v>2925</v>
      </c>
      <c r="AJ1199">
        <v>2097</v>
      </c>
    </row>
    <row r="1200" spans="1:36" x14ac:dyDescent="0.2">
      <c r="A1200" t="s">
        <v>739</v>
      </c>
      <c r="B1200" t="s">
        <v>740</v>
      </c>
      <c r="C1200" t="s">
        <v>2952</v>
      </c>
      <c r="D1200" t="s">
        <v>34</v>
      </c>
      <c r="E1200" t="s">
        <v>35</v>
      </c>
      <c r="F1200" t="s">
        <v>36</v>
      </c>
      <c r="G1200" s="1">
        <v>42906</v>
      </c>
      <c r="H1200" s="1">
        <v>42894</v>
      </c>
      <c r="I1200" s="83">
        <v>3496</v>
      </c>
      <c r="J1200" s="1" t="s">
        <v>740</v>
      </c>
      <c r="K1200" t="s">
        <v>3897</v>
      </c>
      <c r="L1200" t="s">
        <v>2555</v>
      </c>
      <c r="M1200" t="s">
        <v>6279</v>
      </c>
      <c r="N1200" t="s">
        <v>8273</v>
      </c>
      <c r="O1200" t="s">
        <v>8275</v>
      </c>
      <c r="P1200" t="s">
        <v>52</v>
      </c>
      <c r="Q1200" t="str">
        <f t="shared" si="18"/>
        <v>#FAA61A</v>
      </c>
      <c r="R1200" t="s">
        <v>53</v>
      </c>
      <c r="S1200">
        <v>2</v>
      </c>
      <c r="T1200" s="80">
        <v>42894</v>
      </c>
      <c r="U1200" s="1" t="s">
        <v>2920</v>
      </c>
      <c r="V1200">
        <v>1372</v>
      </c>
      <c r="W1200">
        <v>48868</v>
      </c>
      <c r="X1200">
        <v>72903</v>
      </c>
      <c r="Y1200" s="87">
        <v>2.8075632315625799E-2</v>
      </c>
      <c r="Z1200">
        <v>9430</v>
      </c>
      <c r="AA1200">
        <v>376</v>
      </c>
      <c r="AB1200" t="s">
        <v>2916</v>
      </c>
      <c r="AC1200">
        <v>0.19296881394777768</v>
      </c>
      <c r="AD1200">
        <v>0.6703153505342716</v>
      </c>
      <c r="AE1200" s="82">
        <v>0.71233652795510449</v>
      </c>
      <c r="AF1200">
        <v>0.66223248350090069</v>
      </c>
      <c r="AG1200">
        <v>0.66321988053645897</v>
      </c>
      <c r="AH1200">
        <v>-8.1833421522785003E-3</v>
      </c>
      <c r="AI1200" t="s">
        <v>2925</v>
      </c>
      <c r="AJ1200">
        <v>1372</v>
      </c>
    </row>
    <row r="1201" spans="1:36" x14ac:dyDescent="0.2">
      <c r="A1201" t="s">
        <v>739</v>
      </c>
      <c r="B1201" t="s">
        <v>740</v>
      </c>
      <c r="C1201" t="s">
        <v>2952</v>
      </c>
      <c r="D1201" t="s">
        <v>34</v>
      </c>
      <c r="E1201" t="s">
        <v>35</v>
      </c>
      <c r="F1201" t="s">
        <v>36</v>
      </c>
      <c r="G1201" s="1">
        <v>42906</v>
      </c>
      <c r="H1201" s="1">
        <v>42894</v>
      </c>
      <c r="I1201" s="83">
        <v>3496</v>
      </c>
      <c r="J1201" s="1" t="s">
        <v>740</v>
      </c>
      <c r="K1201" t="s">
        <v>3898</v>
      </c>
      <c r="L1201" t="s">
        <v>3899</v>
      </c>
      <c r="M1201" t="s">
        <v>6280</v>
      </c>
      <c r="N1201" t="s">
        <v>8273</v>
      </c>
      <c r="O1201" t="s">
        <v>8275</v>
      </c>
      <c r="P1201" t="s">
        <v>54</v>
      </c>
      <c r="Q1201" t="str">
        <f t="shared" si="18"/>
        <v>#528D6B</v>
      </c>
      <c r="R1201" t="s">
        <v>54</v>
      </c>
      <c r="S1201">
        <v>2</v>
      </c>
      <c r="T1201" s="80">
        <v>42894</v>
      </c>
      <c r="U1201" s="1" t="s">
        <v>2920</v>
      </c>
      <c r="V1201">
        <v>520</v>
      </c>
      <c r="W1201">
        <v>48868</v>
      </c>
      <c r="X1201">
        <v>72903</v>
      </c>
      <c r="Y1201" s="87">
        <v>1.0640910207088501E-2</v>
      </c>
      <c r="Z1201">
        <v>9430</v>
      </c>
      <c r="AA1201">
        <v>376</v>
      </c>
      <c r="AB1201" t="s">
        <v>2916</v>
      </c>
      <c r="AC1201">
        <v>0.19296881394777768</v>
      </c>
      <c r="AD1201">
        <v>0.6703153505342716</v>
      </c>
      <c r="AE1201" s="82">
        <v>0.71233652795510449</v>
      </c>
      <c r="AF1201">
        <v>0.66223248350090069</v>
      </c>
      <c r="AG1201">
        <v>0.66321988053645897</v>
      </c>
      <c r="AH1201">
        <v>-1.3425532717419799E-2</v>
      </c>
      <c r="AI1201" t="s">
        <v>2925</v>
      </c>
      <c r="AJ1201">
        <v>520</v>
      </c>
    </row>
    <row r="1202" spans="1:36" x14ac:dyDescent="0.2">
      <c r="A1202" t="s">
        <v>739</v>
      </c>
      <c r="B1202" t="s">
        <v>740</v>
      </c>
      <c r="C1202" t="s">
        <v>2952</v>
      </c>
      <c r="D1202" t="s">
        <v>34</v>
      </c>
      <c r="E1202" t="s">
        <v>35</v>
      </c>
      <c r="F1202" t="s">
        <v>36</v>
      </c>
      <c r="G1202" s="1">
        <v>42906</v>
      </c>
      <c r="H1202" s="1">
        <v>42894</v>
      </c>
      <c r="I1202" s="83">
        <v>3496</v>
      </c>
      <c r="J1202" s="1" t="s">
        <v>740</v>
      </c>
      <c r="K1202" t="s">
        <v>3900</v>
      </c>
      <c r="L1202" t="s">
        <v>3901</v>
      </c>
      <c r="M1202" t="s">
        <v>6281</v>
      </c>
      <c r="N1202" t="s">
        <v>8273</v>
      </c>
      <c r="O1202" t="s">
        <v>8275</v>
      </c>
      <c r="P1202" t="s">
        <v>3248</v>
      </c>
      <c r="Q1202" t="str">
        <f t="shared" si="18"/>
        <v>#000000</v>
      </c>
      <c r="R1202" t="s">
        <v>469</v>
      </c>
      <c r="S1202">
        <v>2</v>
      </c>
      <c r="T1202" s="80">
        <v>42894</v>
      </c>
      <c r="U1202" s="1" t="s">
        <v>2920</v>
      </c>
      <c r="V1202">
        <v>127</v>
      </c>
      <c r="W1202">
        <v>48868</v>
      </c>
      <c r="X1202">
        <v>72903</v>
      </c>
      <c r="Y1202" s="87">
        <v>2.5988376851928002E-3</v>
      </c>
      <c r="Z1202">
        <v>9430</v>
      </c>
      <c r="AA1202">
        <v>376</v>
      </c>
      <c r="AB1202" t="s">
        <v>2916</v>
      </c>
      <c r="AC1202">
        <v>0.19296881394777768</v>
      </c>
      <c r="AD1202">
        <v>0.6703153505342716</v>
      </c>
      <c r="AE1202" s="82">
        <v>0.71233652795510449</v>
      </c>
      <c r="AF1202">
        <v>0.66223248350090069</v>
      </c>
      <c r="AG1202">
        <v>0.66321988053645897</v>
      </c>
      <c r="AH1202">
        <v>0</v>
      </c>
      <c r="AI1202" t="s">
        <v>2925</v>
      </c>
      <c r="AJ1202">
        <v>127</v>
      </c>
    </row>
    <row r="1203" spans="1:36" x14ac:dyDescent="0.2">
      <c r="A1203" t="s">
        <v>796</v>
      </c>
      <c r="B1203" t="s">
        <v>797</v>
      </c>
      <c r="C1203" t="s">
        <v>2930</v>
      </c>
      <c r="D1203" t="s">
        <v>85</v>
      </c>
      <c r="E1203" t="s">
        <v>35</v>
      </c>
      <c r="F1203" t="s">
        <v>36</v>
      </c>
      <c r="G1203" s="1">
        <v>42906</v>
      </c>
      <c r="H1203" s="1">
        <v>42894</v>
      </c>
      <c r="I1203" s="83">
        <v>1203</v>
      </c>
      <c r="J1203" s="1" t="s">
        <v>797</v>
      </c>
      <c r="K1203" t="s">
        <v>3902</v>
      </c>
      <c r="L1203" t="s">
        <v>3284</v>
      </c>
      <c r="M1203" t="s">
        <v>6282</v>
      </c>
      <c r="N1203" t="s">
        <v>8272</v>
      </c>
      <c r="O1203" t="s">
        <v>8277</v>
      </c>
      <c r="P1203" t="s">
        <v>2932</v>
      </c>
      <c r="Q1203" t="str">
        <f t="shared" si="18"/>
        <v>#FEF987</v>
      </c>
      <c r="R1203" t="s">
        <v>91</v>
      </c>
      <c r="S1203">
        <v>2</v>
      </c>
      <c r="T1203" s="80">
        <v>42894</v>
      </c>
      <c r="U1203" s="1" t="s">
        <v>2915</v>
      </c>
      <c r="V1203">
        <v>16096</v>
      </c>
      <c r="W1203">
        <v>35984</v>
      </c>
      <c r="X1203">
        <v>64346</v>
      </c>
      <c r="Y1203" s="87">
        <v>0.44730991551800803</v>
      </c>
      <c r="Z1203">
        <v>2267</v>
      </c>
      <c r="AA1203">
        <v>559</v>
      </c>
      <c r="AB1203" t="s">
        <v>2916</v>
      </c>
      <c r="AC1203">
        <v>6.3000222321031571E-2</v>
      </c>
      <c r="AD1203">
        <v>0.55922668075715665</v>
      </c>
      <c r="AE1203" s="82">
        <v>0.66434353673528079</v>
      </c>
      <c r="AF1203">
        <v>0.66223248350090069</v>
      </c>
      <c r="AG1203">
        <v>0.55420396081471568</v>
      </c>
      <c r="AH1203">
        <v>-7.80982944621538E-2</v>
      </c>
      <c r="AI1203" t="s">
        <v>2933</v>
      </c>
      <c r="AJ1203">
        <v>16096</v>
      </c>
    </row>
    <row r="1204" spans="1:36" x14ac:dyDescent="0.2">
      <c r="A1204" t="s">
        <v>796</v>
      </c>
      <c r="B1204" t="s">
        <v>797</v>
      </c>
      <c r="C1204" t="s">
        <v>2930</v>
      </c>
      <c r="D1204" t="s">
        <v>85</v>
      </c>
      <c r="E1204" t="s">
        <v>35</v>
      </c>
      <c r="F1204" t="s">
        <v>36</v>
      </c>
      <c r="G1204" s="1">
        <v>42906</v>
      </c>
      <c r="H1204" s="1">
        <v>42894</v>
      </c>
      <c r="I1204" s="83">
        <v>1203</v>
      </c>
      <c r="J1204" s="1" t="s">
        <v>797</v>
      </c>
      <c r="K1204" t="s">
        <v>3903</v>
      </c>
      <c r="L1204" t="s">
        <v>3904</v>
      </c>
      <c r="M1204" t="s">
        <v>6283</v>
      </c>
      <c r="N1204" t="s">
        <v>8272</v>
      </c>
      <c r="O1204" t="s">
        <v>8275</v>
      </c>
      <c r="P1204" t="s">
        <v>42</v>
      </c>
      <c r="Q1204" t="str">
        <f t="shared" si="18"/>
        <v>#DC241f</v>
      </c>
      <c r="R1204" t="s">
        <v>43</v>
      </c>
      <c r="S1204">
        <v>2</v>
      </c>
      <c r="T1204" s="80">
        <v>42894</v>
      </c>
      <c r="U1204" s="1" t="s">
        <v>2920</v>
      </c>
      <c r="V1204">
        <v>13829</v>
      </c>
      <c r="W1204">
        <v>35984</v>
      </c>
      <c r="X1204">
        <v>64346</v>
      </c>
      <c r="Y1204" s="87">
        <v>0.384309693196976</v>
      </c>
      <c r="Z1204">
        <v>2267</v>
      </c>
      <c r="AA1204">
        <v>559</v>
      </c>
      <c r="AB1204" t="s">
        <v>2916</v>
      </c>
      <c r="AC1204">
        <v>6.3000222321031571E-2</v>
      </c>
      <c r="AD1204">
        <v>0.55922668075715665</v>
      </c>
      <c r="AE1204" s="82">
        <v>0.66434353673528079</v>
      </c>
      <c r="AF1204">
        <v>0.66223248350090069</v>
      </c>
      <c r="AG1204">
        <v>0.55420396081471568</v>
      </c>
      <c r="AH1204">
        <v>5.3774060662259503E-2</v>
      </c>
      <c r="AI1204" t="s">
        <v>2933</v>
      </c>
      <c r="AJ1204">
        <v>13829</v>
      </c>
    </row>
    <row r="1205" spans="1:36" x14ac:dyDescent="0.2">
      <c r="A1205" t="s">
        <v>796</v>
      </c>
      <c r="B1205" t="s">
        <v>797</v>
      </c>
      <c r="C1205" t="s">
        <v>2930</v>
      </c>
      <c r="D1205" t="s">
        <v>85</v>
      </c>
      <c r="E1205" t="s">
        <v>35</v>
      </c>
      <c r="F1205" t="s">
        <v>36</v>
      </c>
      <c r="G1205" s="1">
        <v>42906</v>
      </c>
      <c r="H1205" s="1">
        <v>42894</v>
      </c>
      <c r="I1205" s="83">
        <v>1203</v>
      </c>
      <c r="J1205" s="1" t="s">
        <v>797</v>
      </c>
      <c r="K1205" t="s">
        <v>3905</v>
      </c>
      <c r="L1205" t="s">
        <v>3173</v>
      </c>
      <c r="M1205" t="s">
        <v>6284</v>
      </c>
      <c r="N1205" t="s">
        <v>8272</v>
      </c>
      <c r="O1205" t="s">
        <v>8275</v>
      </c>
      <c r="P1205" t="s">
        <v>39</v>
      </c>
      <c r="Q1205" t="str">
        <f t="shared" si="18"/>
        <v>#0087DC</v>
      </c>
      <c r="R1205" t="s">
        <v>40</v>
      </c>
      <c r="S1205">
        <v>2</v>
      </c>
      <c r="T1205" s="80">
        <v>42894</v>
      </c>
      <c r="U1205" s="1" t="s">
        <v>2920</v>
      </c>
      <c r="V1205">
        <v>5014</v>
      </c>
      <c r="W1205">
        <v>35984</v>
      </c>
      <c r="X1205">
        <v>64346</v>
      </c>
      <c r="Y1205" s="87">
        <v>0.13933970653623801</v>
      </c>
      <c r="Z1205">
        <v>2267</v>
      </c>
      <c r="AA1205">
        <v>559</v>
      </c>
      <c r="AB1205" t="s">
        <v>2916</v>
      </c>
      <c r="AC1205">
        <v>6.3000222321031571E-2</v>
      </c>
      <c r="AD1205">
        <v>0.55922668075715665</v>
      </c>
      <c r="AE1205" s="82">
        <v>0.66434353673528079</v>
      </c>
      <c r="AF1205">
        <v>0.66223248350090069</v>
      </c>
      <c r="AG1205">
        <v>0.55420396081471568</v>
      </c>
      <c r="AH1205">
        <v>7.9341741227728205E-2</v>
      </c>
      <c r="AI1205" t="s">
        <v>2933</v>
      </c>
      <c r="AJ1205">
        <v>5014</v>
      </c>
    </row>
    <row r="1206" spans="1:36" x14ac:dyDescent="0.2">
      <c r="A1206" t="s">
        <v>796</v>
      </c>
      <c r="B1206" t="s">
        <v>797</v>
      </c>
      <c r="C1206" t="s">
        <v>2930</v>
      </c>
      <c r="D1206" t="s">
        <v>85</v>
      </c>
      <c r="E1206" t="s">
        <v>35</v>
      </c>
      <c r="F1206" t="s">
        <v>36</v>
      </c>
      <c r="G1206" s="1">
        <v>42906</v>
      </c>
      <c r="H1206" s="1">
        <v>42894</v>
      </c>
      <c r="I1206" s="83">
        <v>1203</v>
      </c>
      <c r="J1206" s="1" t="s">
        <v>797</v>
      </c>
      <c r="K1206" t="s">
        <v>613</v>
      </c>
      <c r="L1206" t="s">
        <v>3357</v>
      </c>
      <c r="M1206" t="s">
        <v>827</v>
      </c>
      <c r="N1206" t="s">
        <v>8272</v>
      </c>
      <c r="O1206" t="s">
        <v>8275</v>
      </c>
      <c r="P1206" t="s">
        <v>52</v>
      </c>
      <c r="Q1206" t="str">
        <f t="shared" si="18"/>
        <v>#FAA61A</v>
      </c>
      <c r="R1206" t="s">
        <v>53</v>
      </c>
      <c r="S1206">
        <v>2</v>
      </c>
      <c r="T1206" s="80">
        <v>42894</v>
      </c>
      <c r="U1206" s="1" t="s">
        <v>2920</v>
      </c>
      <c r="V1206">
        <v>1045</v>
      </c>
      <c r="W1206">
        <v>35984</v>
      </c>
      <c r="X1206">
        <v>64346</v>
      </c>
      <c r="Y1206" s="87">
        <v>2.9040684748777201E-2</v>
      </c>
      <c r="Z1206">
        <v>2267</v>
      </c>
      <c r="AA1206">
        <v>559</v>
      </c>
      <c r="AB1206" t="s">
        <v>2916</v>
      </c>
      <c r="AC1206">
        <v>6.3000222321031571E-2</v>
      </c>
      <c r="AD1206">
        <v>0.55922668075715665</v>
      </c>
      <c r="AE1206" s="82">
        <v>0.66434353673528079</v>
      </c>
      <c r="AF1206">
        <v>0.66223248350090069</v>
      </c>
      <c r="AG1206">
        <v>0.55420396081471568</v>
      </c>
      <c r="AH1206">
        <v>1.34752948510204E-2</v>
      </c>
      <c r="AI1206" t="s">
        <v>2933</v>
      </c>
      <c r="AJ1206">
        <v>1045</v>
      </c>
    </row>
    <row r="1207" spans="1:36" x14ac:dyDescent="0.2">
      <c r="A1207" t="s">
        <v>802</v>
      </c>
      <c r="B1207" t="s">
        <v>803</v>
      </c>
      <c r="C1207" t="s">
        <v>2930</v>
      </c>
      <c r="D1207" t="s">
        <v>85</v>
      </c>
      <c r="E1207" t="s">
        <v>35</v>
      </c>
      <c r="F1207" t="s">
        <v>36</v>
      </c>
      <c r="G1207" s="1">
        <v>42906</v>
      </c>
      <c r="H1207" s="1">
        <v>42894</v>
      </c>
      <c r="I1207" s="83">
        <v>1204</v>
      </c>
      <c r="J1207" s="1" t="s">
        <v>803</v>
      </c>
      <c r="K1207" t="s">
        <v>3906</v>
      </c>
      <c r="L1207" t="s">
        <v>412</v>
      </c>
      <c r="M1207" t="s">
        <v>6285</v>
      </c>
      <c r="N1207" t="s">
        <v>8273</v>
      </c>
      <c r="O1207" t="s">
        <v>8275</v>
      </c>
      <c r="P1207" t="s">
        <v>2932</v>
      </c>
      <c r="Q1207" t="str">
        <f t="shared" si="18"/>
        <v>#FEF987</v>
      </c>
      <c r="R1207" t="s">
        <v>91</v>
      </c>
      <c r="S1207">
        <v>2</v>
      </c>
      <c r="T1207" s="80">
        <v>42894</v>
      </c>
      <c r="U1207" s="1" t="s">
        <v>2915</v>
      </c>
      <c r="V1207">
        <v>14024</v>
      </c>
      <c r="W1207">
        <v>36166</v>
      </c>
      <c r="X1207">
        <v>66242</v>
      </c>
      <c r="Y1207" s="87">
        <v>0.38776751645191598</v>
      </c>
      <c r="Z1207">
        <v>75</v>
      </c>
      <c r="AA1207">
        <v>641</v>
      </c>
      <c r="AB1207" t="s">
        <v>2916</v>
      </c>
      <c r="AC1207">
        <v>2.0737709450865454E-3</v>
      </c>
      <c r="AD1207">
        <v>0.54596781498143176</v>
      </c>
      <c r="AE1207" s="82">
        <v>0.66434353673528079</v>
      </c>
      <c r="AF1207">
        <v>0.66223248350090069</v>
      </c>
      <c r="AG1207">
        <v>0.60270254909204579</v>
      </c>
      <c r="AH1207">
        <v>-0.18077811383782599</v>
      </c>
      <c r="AI1207" t="s">
        <v>2933</v>
      </c>
      <c r="AJ1207">
        <v>14024</v>
      </c>
    </row>
    <row r="1208" spans="1:36" x14ac:dyDescent="0.2">
      <c r="A1208" t="s">
        <v>802</v>
      </c>
      <c r="B1208" t="s">
        <v>803</v>
      </c>
      <c r="C1208" t="s">
        <v>2930</v>
      </c>
      <c r="D1208" t="s">
        <v>85</v>
      </c>
      <c r="E1208" t="s">
        <v>35</v>
      </c>
      <c r="F1208" t="s">
        <v>36</v>
      </c>
      <c r="G1208" s="1">
        <v>42906</v>
      </c>
      <c r="H1208" s="1">
        <v>42894</v>
      </c>
      <c r="I1208" s="83">
        <v>1204</v>
      </c>
      <c r="J1208" s="1" t="s">
        <v>803</v>
      </c>
      <c r="K1208" t="s">
        <v>239</v>
      </c>
      <c r="L1208" t="s">
        <v>2974</v>
      </c>
      <c r="M1208" t="s">
        <v>6286</v>
      </c>
      <c r="N1208" t="s">
        <v>8272</v>
      </c>
      <c r="O1208" t="s">
        <v>8275</v>
      </c>
      <c r="P1208" t="s">
        <v>42</v>
      </c>
      <c r="Q1208" t="str">
        <f t="shared" si="18"/>
        <v>#DC241f</v>
      </c>
      <c r="R1208" t="s">
        <v>43</v>
      </c>
      <c r="S1208">
        <v>2</v>
      </c>
      <c r="T1208" s="80">
        <v>42894</v>
      </c>
      <c r="U1208" s="1" t="s">
        <v>2920</v>
      </c>
      <c r="V1208">
        <v>13949</v>
      </c>
      <c r="W1208">
        <v>36166</v>
      </c>
      <c r="X1208">
        <v>66242</v>
      </c>
      <c r="Y1208" s="87">
        <v>0.385693745506829</v>
      </c>
      <c r="Z1208">
        <v>75</v>
      </c>
      <c r="AA1208">
        <v>641</v>
      </c>
      <c r="AB1208" t="s">
        <v>2916</v>
      </c>
      <c r="AC1208">
        <v>2.0737709450865454E-3</v>
      </c>
      <c r="AD1208">
        <v>0.54596781498143176</v>
      </c>
      <c r="AE1208" s="82">
        <v>0.66434353673528079</v>
      </c>
      <c r="AF1208">
        <v>0.66223248350090069</v>
      </c>
      <c r="AG1208">
        <v>0.60270254909204579</v>
      </c>
      <c r="AH1208">
        <v>6.2026348001112598E-2</v>
      </c>
      <c r="AI1208" t="s">
        <v>2933</v>
      </c>
      <c r="AJ1208">
        <v>13949</v>
      </c>
    </row>
    <row r="1209" spans="1:36" x14ac:dyDescent="0.2">
      <c r="A1209" t="s">
        <v>802</v>
      </c>
      <c r="B1209" t="s">
        <v>803</v>
      </c>
      <c r="C1209" t="s">
        <v>2930</v>
      </c>
      <c r="D1209" t="s">
        <v>85</v>
      </c>
      <c r="E1209" t="s">
        <v>35</v>
      </c>
      <c r="F1209" t="s">
        <v>36</v>
      </c>
      <c r="G1209" s="1">
        <v>42906</v>
      </c>
      <c r="H1209" s="1">
        <v>42894</v>
      </c>
      <c r="I1209" s="83">
        <v>1204</v>
      </c>
      <c r="J1209" s="1" t="s">
        <v>803</v>
      </c>
      <c r="K1209" t="s">
        <v>1501</v>
      </c>
      <c r="L1209" t="s">
        <v>644</v>
      </c>
      <c r="M1209" t="s">
        <v>6287</v>
      </c>
      <c r="N1209" t="s">
        <v>8273</v>
      </c>
      <c r="O1209" t="s">
        <v>8275</v>
      </c>
      <c r="P1209" t="s">
        <v>39</v>
      </c>
      <c r="Q1209" t="str">
        <f t="shared" si="18"/>
        <v>#0087DC</v>
      </c>
      <c r="R1209" t="s">
        <v>40</v>
      </c>
      <c r="S1209">
        <v>2</v>
      </c>
      <c r="T1209" s="80">
        <v>42894</v>
      </c>
      <c r="U1209" s="1" t="s">
        <v>2920</v>
      </c>
      <c r="V1209">
        <v>6816</v>
      </c>
      <c r="W1209">
        <v>36166</v>
      </c>
      <c r="X1209">
        <v>66242</v>
      </c>
      <c r="Y1209" s="87">
        <v>0.188464303489465</v>
      </c>
      <c r="Z1209">
        <v>75</v>
      </c>
      <c r="AA1209">
        <v>641</v>
      </c>
      <c r="AB1209" t="s">
        <v>2916</v>
      </c>
      <c r="AC1209">
        <v>2.0737709450865454E-3</v>
      </c>
      <c r="AD1209">
        <v>0.54596781498143176</v>
      </c>
      <c r="AE1209" s="82">
        <v>0.66434353673528079</v>
      </c>
      <c r="AF1209">
        <v>0.66223248350090069</v>
      </c>
      <c r="AG1209">
        <v>0.60270254909204579</v>
      </c>
      <c r="AH1209">
        <v>0.12848835045176801</v>
      </c>
      <c r="AI1209" t="s">
        <v>2933</v>
      </c>
      <c r="AJ1209">
        <v>6816</v>
      </c>
    </row>
    <row r="1210" spans="1:36" x14ac:dyDescent="0.2">
      <c r="A1210" t="s">
        <v>802</v>
      </c>
      <c r="B1210" t="s">
        <v>803</v>
      </c>
      <c r="C1210" t="s">
        <v>2930</v>
      </c>
      <c r="D1210" t="s">
        <v>85</v>
      </c>
      <c r="E1210" t="s">
        <v>35</v>
      </c>
      <c r="F1210" t="s">
        <v>36</v>
      </c>
      <c r="G1210" s="1">
        <v>42906</v>
      </c>
      <c r="H1210" s="1">
        <v>42894</v>
      </c>
      <c r="I1210" s="83">
        <v>1204</v>
      </c>
      <c r="J1210" s="1" t="s">
        <v>803</v>
      </c>
      <c r="K1210" t="s">
        <v>140</v>
      </c>
      <c r="L1210" t="s">
        <v>3459</v>
      </c>
      <c r="M1210" t="s">
        <v>6288</v>
      </c>
      <c r="N1210" t="s">
        <v>8273</v>
      </c>
      <c r="O1210" t="s">
        <v>8275</v>
      </c>
      <c r="P1210" t="s">
        <v>52</v>
      </c>
      <c r="Q1210" t="str">
        <f t="shared" si="18"/>
        <v>#FAA61A</v>
      </c>
      <c r="R1210" t="s">
        <v>53</v>
      </c>
      <c r="S1210">
        <v>2</v>
      </c>
      <c r="T1210" s="80">
        <v>42894</v>
      </c>
      <c r="U1210" s="1" t="s">
        <v>2920</v>
      </c>
      <c r="V1210">
        <v>567</v>
      </c>
      <c r="W1210">
        <v>36166</v>
      </c>
      <c r="X1210">
        <v>66242</v>
      </c>
      <c r="Y1210" s="87">
        <v>1.56777083448543E-2</v>
      </c>
      <c r="Z1210">
        <v>75</v>
      </c>
      <c r="AA1210">
        <v>641</v>
      </c>
      <c r="AB1210" t="s">
        <v>2916</v>
      </c>
      <c r="AC1210">
        <v>2.0737709450865454E-3</v>
      </c>
      <c r="AD1210">
        <v>0.54596781498143176</v>
      </c>
      <c r="AE1210" s="82">
        <v>0.66434353673528079</v>
      </c>
      <c r="AF1210">
        <v>0.66223248350090069</v>
      </c>
      <c r="AG1210">
        <v>0.60270254909204579</v>
      </c>
      <c r="AH1210">
        <v>8.1807142151421996E-3</v>
      </c>
      <c r="AI1210" t="s">
        <v>2933</v>
      </c>
      <c r="AJ1210">
        <v>567</v>
      </c>
    </row>
    <row r="1211" spans="1:36" x14ac:dyDescent="0.2">
      <c r="A1211" t="s">
        <v>802</v>
      </c>
      <c r="B1211" t="s">
        <v>803</v>
      </c>
      <c r="C1211" t="s">
        <v>2930</v>
      </c>
      <c r="D1211" t="s">
        <v>85</v>
      </c>
      <c r="E1211" t="s">
        <v>35</v>
      </c>
      <c r="F1211" t="s">
        <v>36</v>
      </c>
      <c r="G1211" s="1">
        <v>42906</v>
      </c>
      <c r="H1211" s="1">
        <v>42894</v>
      </c>
      <c r="I1211" s="83">
        <v>1204</v>
      </c>
      <c r="J1211" s="1" t="s">
        <v>803</v>
      </c>
      <c r="K1211" t="s">
        <v>846</v>
      </c>
      <c r="L1211" t="s">
        <v>2373</v>
      </c>
      <c r="M1211" t="s">
        <v>6289</v>
      </c>
      <c r="N1211" t="s">
        <v>8273</v>
      </c>
      <c r="O1211" t="s">
        <v>8275</v>
      </c>
      <c r="P1211" t="s">
        <v>45</v>
      </c>
      <c r="Q1211" t="str">
        <f t="shared" si="18"/>
        <v>#70147A</v>
      </c>
      <c r="R1211" t="s">
        <v>45</v>
      </c>
      <c r="S1211">
        <v>2</v>
      </c>
      <c r="T1211" s="80">
        <v>42894</v>
      </c>
      <c r="U1211" s="1" t="s">
        <v>2920</v>
      </c>
      <c r="V1211">
        <v>504</v>
      </c>
      <c r="W1211">
        <v>36166</v>
      </c>
      <c r="X1211">
        <v>66242</v>
      </c>
      <c r="Y1211" s="87">
        <v>1.39357407509816E-2</v>
      </c>
      <c r="Z1211">
        <v>75</v>
      </c>
      <c r="AA1211">
        <v>641</v>
      </c>
      <c r="AB1211" t="s">
        <v>2916</v>
      </c>
      <c r="AC1211">
        <v>2.0737709450865454E-3</v>
      </c>
      <c r="AD1211">
        <v>0.54596781498143176</v>
      </c>
      <c r="AE1211" s="82">
        <v>0.66434353673528079</v>
      </c>
      <c r="AF1211">
        <v>0.66223248350090069</v>
      </c>
      <c r="AG1211">
        <v>0.60270254909204579</v>
      </c>
      <c r="AH1211">
        <v>-1.2115135077106201E-2</v>
      </c>
      <c r="AI1211" t="s">
        <v>2933</v>
      </c>
      <c r="AJ1211">
        <v>504</v>
      </c>
    </row>
    <row r="1212" spans="1:36" x14ac:dyDescent="0.2">
      <c r="A1212" t="s">
        <v>802</v>
      </c>
      <c r="B1212" t="s">
        <v>803</v>
      </c>
      <c r="C1212" t="s">
        <v>2930</v>
      </c>
      <c r="D1212" t="s">
        <v>85</v>
      </c>
      <c r="E1212" t="s">
        <v>35</v>
      </c>
      <c r="F1212" t="s">
        <v>36</v>
      </c>
      <c r="G1212" s="1">
        <v>42906</v>
      </c>
      <c r="H1212" s="1">
        <v>42894</v>
      </c>
      <c r="I1212" s="83">
        <v>1204</v>
      </c>
      <c r="J1212" s="1" t="s">
        <v>803</v>
      </c>
      <c r="K1212" t="s">
        <v>3907</v>
      </c>
      <c r="L1212" t="s">
        <v>3379</v>
      </c>
      <c r="M1212" t="s">
        <v>6290</v>
      </c>
      <c r="N1212" t="s">
        <v>8272</v>
      </c>
      <c r="O1212" t="s">
        <v>8275</v>
      </c>
      <c r="P1212" t="s">
        <v>146</v>
      </c>
      <c r="Q1212" t="str">
        <f t="shared" si="18"/>
        <v>#000000</v>
      </c>
      <c r="R1212" t="s">
        <v>117</v>
      </c>
      <c r="S1212">
        <v>2</v>
      </c>
      <c r="T1212" s="80">
        <v>42894</v>
      </c>
      <c r="U1212" s="1" t="s">
        <v>2920</v>
      </c>
      <c r="V1212">
        <v>158</v>
      </c>
      <c r="W1212">
        <v>36166</v>
      </c>
      <c r="X1212">
        <v>66242</v>
      </c>
      <c r="Y1212" s="87">
        <v>4.3687441243157E-3</v>
      </c>
      <c r="Z1212">
        <v>75</v>
      </c>
      <c r="AA1212">
        <v>641</v>
      </c>
      <c r="AB1212" t="s">
        <v>2916</v>
      </c>
      <c r="AC1212">
        <v>2.0737709450865454E-3</v>
      </c>
      <c r="AD1212">
        <v>0.54596781498143176</v>
      </c>
      <c r="AE1212" s="82">
        <v>0.66434353673528079</v>
      </c>
      <c r="AF1212">
        <v>0.66223248350090069</v>
      </c>
      <c r="AG1212">
        <v>0.60270254909204579</v>
      </c>
      <c r="AH1212">
        <v>0</v>
      </c>
      <c r="AI1212" t="s">
        <v>2933</v>
      </c>
      <c r="AJ1212">
        <v>158</v>
      </c>
    </row>
    <row r="1213" spans="1:36" x14ac:dyDescent="0.2">
      <c r="A1213" t="s">
        <v>802</v>
      </c>
      <c r="B1213" t="s">
        <v>803</v>
      </c>
      <c r="C1213" t="s">
        <v>2930</v>
      </c>
      <c r="D1213" t="s">
        <v>85</v>
      </c>
      <c r="E1213" t="s">
        <v>35</v>
      </c>
      <c r="F1213" t="s">
        <v>36</v>
      </c>
      <c r="G1213" s="1">
        <v>42906</v>
      </c>
      <c r="H1213" s="1">
        <v>42894</v>
      </c>
      <c r="I1213" s="83">
        <v>1204</v>
      </c>
      <c r="J1213" s="1" t="s">
        <v>803</v>
      </c>
      <c r="K1213" t="s">
        <v>347</v>
      </c>
      <c r="L1213" t="s">
        <v>3021</v>
      </c>
      <c r="M1213" t="s">
        <v>6291</v>
      </c>
      <c r="N1213" t="s">
        <v>8273</v>
      </c>
      <c r="O1213" t="s">
        <v>8275</v>
      </c>
      <c r="P1213" t="s">
        <v>393</v>
      </c>
      <c r="Q1213" t="str">
        <f t="shared" si="18"/>
        <v>#000000</v>
      </c>
      <c r="R1213" t="s">
        <v>394</v>
      </c>
      <c r="S1213">
        <v>2</v>
      </c>
      <c r="T1213" s="80">
        <v>42894</v>
      </c>
      <c r="U1213" s="1" t="s">
        <v>2920</v>
      </c>
      <c r="V1213">
        <v>148</v>
      </c>
      <c r="W1213">
        <v>36166</v>
      </c>
      <c r="X1213">
        <v>66242</v>
      </c>
      <c r="Y1213" s="87">
        <v>4.0922413316373998E-3</v>
      </c>
      <c r="Z1213">
        <v>75</v>
      </c>
      <c r="AA1213">
        <v>641</v>
      </c>
      <c r="AB1213" t="s">
        <v>2916</v>
      </c>
      <c r="AC1213">
        <v>2.0737709450865454E-3</v>
      </c>
      <c r="AD1213">
        <v>0.54596781498143176</v>
      </c>
      <c r="AE1213" s="82">
        <v>0.66434353673528079</v>
      </c>
      <c r="AF1213">
        <v>0.66223248350090069</v>
      </c>
      <c r="AG1213">
        <v>0.60270254909204579</v>
      </c>
      <c r="AH1213">
        <v>0</v>
      </c>
      <c r="AI1213" t="s">
        <v>2933</v>
      </c>
      <c r="AJ1213">
        <v>148</v>
      </c>
    </row>
    <row r="1214" spans="1:36" x14ac:dyDescent="0.2">
      <c r="A1214" t="s">
        <v>806</v>
      </c>
      <c r="B1214" t="s">
        <v>807</v>
      </c>
      <c r="C1214" t="s">
        <v>2930</v>
      </c>
      <c r="D1214" t="s">
        <v>85</v>
      </c>
      <c r="E1214" t="s">
        <v>35</v>
      </c>
      <c r="F1214" t="s">
        <v>36</v>
      </c>
      <c r="G1214" s="1">
        <v>42906</v>
      </c>
      <c r="H1214" s="1">
        <v>42894</v>
      </c>
      <c r="I1214" s="83">
        <v>1205</v>
      </c>
      <c r="J1214" s="1" t="s">
        <v>807</v>
      </c>
      <c r="K1214" t="s">
        <v>810</v>
      </c>
      <c r="L1214" t="s">
        <v>3208</v>
      </c>
      <c r="M1214" t="s">
        <v>811</v>
      </c>
      <c r="N1214" t="s">
        <v>8273</v>
      </c>
      <c r="O1214" t="s">
        <v>8277</v>
      </c>
      <c r="P1214" t="s">
        <v>2932</v>
      </c>
      <c r="Q1214" t="str">
        <f t="shared" si="18"/>
        <v>#FEF987</v>
      </c>
      <c r="R1214" t="s">
        <v>91</v>
      </c>
      <c r="S1214">
        <v>2</v>
      </c>
      <c r="T1214" s="80">
        <v>42894</v>
      </c>
      <c r="U1214" s="1" t="s">
        <v>2915</v>
      </c>
      <c r="V1214">
        <v>12597</v>
      </c>
      <c r="W1214">
        <v>33473</v>
      </c>
      <c r="X1214">
        <v>53862</v>
      </c>
      <c r="Y1214" s="87">
        <v>0.37633316404266098</v>
      </c>
      <c r="Z1214">
        <v>1060</v>
      </c>
      <c r="AA1214">
        <v>596</v>
      </c>
      <c r="AB1214" t="s">
        <v>2916</v>
      </c>
      <c r="AC1214">
        <v>3.166731395453052E-2</v>
      </c>
      <c r="AD1214">
        <v>0.62145854220043817</v>
      </c>
      <c r="AE1214" s="82">
        <v>0.66434353673528079</v>
      </c>
      <c r="AF1214">
        <v>0.66223248350090069</v>
      </c>
      <c r="AG1214">
        <v>0.61363825225614521</v>
      </c>
      <c r="AH1214">
        <v>-0.15478649361402</v>
      </c>
      <c r="AI1214" t="s">
        <v>2933</v>
      </c>
      <c r="AJ1214">
        <v>12597</v>
      </c>
    </row>
    <row r="1215" spans="1:36" x14ac:dyDescent="0.2">
      <c r="A1215" t="s">
        <v>806</v>
      </c>
      <c r="B1215" t="s">
        <v>807</v>
      </c>
      <c r="C1215" t="s">
        <v>2930</v>
      </c>
      <c r="D1215" t="s">
        <v>85</v>
      </c>
      <c r="E1215" t="s">
        <v>35</v>
      </c>
      <c r="F1215" t="s">
        <v>36</v>
      </c>
      <c r="G1215" s="1">
        <v>42906</v>
      </c>
      <c r="H1215" s="1">
        <v>42894</v>
      </c>
      <c r="I1215" s="83">
        <v>1205</v>
      </c>
      <c r="J1215" s="1" t="s">
        <v>807</v>
      </c>
      <c r="K1215" t="s">
        <v>3908</v>
      </c>
      <c r="L1215" t="s">
        <v>3909</v>
      </c>
      <c r="M1215" t="s">
        <v>6292</v>
      </c>
      <c r="N1215" t="s">
        <v>8272</v>
      </c>
      <c r="O1215" t="s">
        <v>8275</v>
      </c>
      <c r="P1215" t="s">
        <v>42</v>
      </c>
      <c r="Q1215" t="str">
        <f t="shared" si="18"/>
        <v>#DC241f</v>
      </c>
      <c r="R1215" t="s">
        <v>43</v>
      </c>
      <c r="S1215">
        <v>2</v>
      </c>
      <c r="T1215" s="80">
        <v>42894</v>
      </c>
      <c r="U1215" s="1" t="s">
        <v>2920</v>
      </c>
      <c r="V1215">
        <v>11537</v>
      </c>
      <c r="W1215">
        <v>33473</v>
      </c>
      <c r="X1215">
        <v>53862</v>
      </c>
      <c r="Y1215" s="87">
        <v>0.34466585008813</v>
      </c>
      <c r="Z1215">
        <v>1060</v>
      </c>
      <c r="AA1215">
        <v>596</v>
      </c>
      <c r="AB1215" t="s">
        <v>2916</v>
      </c>
      <c r="AC1215">
        <v>3.166731395453052E-2</v>
      </c>
      <c r="AD1215">
        <v>0.62145854220043817</v>
      </c>
      <c r="AE1215" s="82">
        <v>0.66434353673528079</v>
      </c>
      <c r="AF1215">
        <v>0.66223248350090069</v>
      </c>
      <c r="AG1215">
        <v>0.61363825225614521</v>
      </c>
      <c r="AH1215">
        <v>6.5293118383456E-2</v>
      </c>
      <c r="AI1215" t="s">
        <v>2933</v>
      </c>
      <c r="AJ1215">
        <v>11537</v>
      </c>
    </row>
    <row r="1216" spans="1:36" x14ac:dyDescent="0.2">
      <c r="A1216" t="s">
        <v>806</v>
      </c>
      <c r="B1216" t="s">
        <v>807</v>
      </c>
      <c r="C1216" t="s">
        <v>2930</v>
      </c>
      <c r="D1216" t="s">
        <v>85</v>
      </c>
      <c r="E1216" t="s">
        <v>35</v>
      </c>
      <c r="F1216" t="s">
        <v>36</v>
      </c>
      <c r="G1216" s="1">
        <v>42906</v>
      </c>
      <c r="H1216" s="1">
        <v>42894</v>
      </c>
      <c r="I1216" s="83">
        <v>1205</v>
      </c>
      <c r="J1216" s="1" t="s">
        <v>807</v>
      </c>
      <c r="K1216" t="s">
        <v>3910</v>
      </c>
      <c r="L1216" t="s">
        <v>359</v>
      </c>
      <c r="M1216" t="s">
        <v>6293</v>
      </c>
      <c r="N1216" t="s">
        <v>8273</v>
      </c>
      <c r="O1216" t="s">
        <v>8275</v>
      </c>
      <c r="P1216" t="s">
        <v>39</v>
      </c>
      <c r="Q1216" t="str">
        <f t="shared" si="18"/>
        <v>#0087DC</v>
      </c>
      <c r="R1216" t="s">
        <v>40</v>
      </c>
      <c r="S1216">
        <v>2</v>
      </c>
      <c r="T1216" s="80">
        <v>42894</v>
      </c>
      <c r="U1216" s="1" t="s">
        <v>2920</v>
      </c>
      <c r="V1216">
        <v>4935</v>
      </c>
      <c r="W1216">
        <v>33473</v>
      </c>
      <c r="X1216">
        <v>53862</v>
      </c>
      <c r="Y1216" s="87">
        <v>0.147432258835479</v>
      </c>
      <c r="Z1216">
        <v>1060</v>
      </c>
      <c r="AA1216">
        <v>596</v>
      </c>
      <c r="AB1216" t="s">
        <v>2916</v>
      </c>
      <c r="AC1216">
        <v>3.166731395453052E-2</v>
      </c>
      <c r="AD1216">
        <v>0.62145854220043817</v>
      </c>
      <c r="AE1216" s="82">
        <v>0.66434353673528079</v>
      </c>
      <c r="AF1216">
        <v>0.66223248350090069</v>
      </c>
      <c r="AG1216">
        <v>0.61363825225614521</v>
      </c>
      <c r="AH1216">
        <v>6.8861217180097703E-2</v>
      </c>
      <c r="AI1216" t="s">
        <v>2933</v>
      </c>
      <c r="AJ1216">
        <v>4935</v>
      </c>
    </row>
    <row r="1217" spans="1:36" x14ac:dyDescent="0.2">
      <c r="A1217" t="s">
        <v>806</v>
      </c>
      <c r="B1217" t="s">
        <v>807</v>
      </c>
      <c r="C1217" t="s">
        <v>2930</v>
      </c>
      <c r="D1217" t="s">
        <v>85</v>
      </c>
      <c r="E1217" t="s">
        <v>35</v>
      </c>
      <c r="F1217" t="s">
        <v>36</v>
      </c>
      <c r="G1217" s="1">
        <v>42906</v>
      </c>
      <c r="H1217" s="1">
        <v>42894</v>
      </c>
      <c r="I1217" s="83">
        <v>1205</v>
      </c>
      <c r="J1217" s="1" t="s">
        <v>807</v>
      </c>
      <c r="K1217" t="s">
        <v>222</v>
      </c>
      <c r="L1217" t="s">
        <v>3208</v>
      </c>
      <c r="M1217" t="s">
        <v>6294</v>
      </c>
      <c r="N1217" t="s">
        <v>8273</v>
      </c>
      <c r="O1217" t="s">
        <v>8275</v>
      </c>
      <c r="P1217" t="s">
        <v>54</v>
      </c>
      <c r="Q1217" t="str">
        <f t="shared" si="18"/>
        <v>#528D6B</v>
      </c>
      <c r="R1217" t="s">
        <v>54</v>
      </c>
      <c r="S1217">
        <v>2</v>
      </c>
      <c r="T1217" s="80">
        <v>42894</v>
      </c>
      <c r="U1217" s="1" t="s">
        <v>2920</v>
      </c>
      <c r="V1217">
        <v>3251</v>
      </c>
      <c r="W1217">
        <v>33473</v>
      </c>
      <c r="X1217">
        <v>53862</v>
      </c>
      <c r="Y1217" s="87">
        <v>9.7123054402055403E-2</v>
      </c>
      <c r="Z1217">
        <v>1060</v>
      </c>
      <c r="AA1217">
        <v>596</v>
      </c>
      <c r="AB1217" t="s">
        <v>2916</v>
      </c>
      <c r="AC1217">
        <v>3.166731395453052E-2</v>
      </c>
      <c r="AD1217">
        <v>0.62145854220043817</v>
      </c>
      <c r="AE1217" s="82">
        <v>0.66434353673528079</v>
      </c>
      <c r="AF1217">
        <v>0.66223248350090069</v>
      </c>
      <c r="AG1217">
        <v>0.61363825225614521</v>
      </c>
      <c r="AH1217">
        <v>3.5262916814709097E-2</v>
      </c>
      <c r="AI1217" t="s">
        <v>2933</v>
      </c>
      <c r="AJ1217">
        <v>3251</v>
      </c>
    </row>
    <row r="1218" spans="1:36" x14ac:dyDescent="0.2">
      <c r="A1218" t="s">
        <v>806</v>
      </c>
      <c r="B1218" t="s">
        <v>807</v>
      </c>
      <c r="C1218" t="s">
        <v>2930</v>
      </c>
      <c r="D1218" t="s">
        <v>85</v>
      </c>
      <c r="E1218" t="s">
        <v>35</v>
      </c>
      <c r="F1218" t="s">
        <v>36</v>
      </c>
      <c r="G1218" s="1">
        <v>42906</v>
      </c>
      <c r="H1218" s="1">
        <v>42894</v>
      </c>
      <c r="I1218" s="83">
        <v>1205</v>
      </c>
      <c r="J1218" s="1" t="s">
        <v>807</v>
      </c>
      <c r="K1218" t="s">
        <v>55</v>
      </c>
      <c r="L1218" t="s">
        <v>2988</v>
      </c>
      <c r="M1218" t="s">
        <v>6295</v>
      </c>
      <c r="N1218" t="s">
        <v>8273</v>
      </c>
      <c r="O1218" t="s">
        <v>8275</v>
      </c>
      <c r="P1218" t="s">
        <v>52</v>
      </c>
      <c r="Q1218" t="str">
        <f t="shared" si="18"/>
        <v>#FAA61A</v>
      </c>
      <c r="R1218" t="s">
        <v>53</v>
      </c>
      <c r="S1218">
        <v>2</v>
      </c>
      <c r="T1218" s="80">
        <v>42894</v>
      </c>
      <c r="U1218" s="1" t="s">
        <v>2920</v>
      </c>
      <c r="V1218">
        <v>1153</v>
      </c>
      <c r="W1218">
        <v>33473</v>
      </c>
      <c r="X1218">
        <v>53862</v>
      </c>
      <c r="Y1218" s="87">
        <v>3.4445672631673301E-2</v>
      </c>
      <c r="Z1218">
        <v>1060</v>
      </c>
      <c r="AA1218">
        <v>596</v>
      </c>
      <c r="AB1218" t="s">
        <v>2916</v>
      </c>
      <c r="AC1218">
        <v>3.166731395453052E-2</v>
      </c>
      <c r="AD1218">
        <v>0.62145854220043817</v>
      </c>
      <c r="AE1218" s="82">
        <v>0.66434353673528079</v>
      </c>
      <c r="AF1218">
        <v>0.66223248350090069</v>
      </c>
      <c r="AG1218">
        <v>0.61363825225614521</v>
      </c>
      <c r="AH1218">
        <v>7.0365398653009E-3</v>
      </c>
      <c r="AI1218" t="s">
        <v>2933</v>
      </c>
      <c r="AJ1218">
        <v>1153</v>
      </c>
    </row>
    <row r="1219" spans="1:36" x14ac:dyDescent="0.2">
      <c r="A1219" t="s">
        <v>813</v>
      </c>
      <c r="B1219" t="s">
        <v>814</v>
      </c>
      <c r="C1219" t="s">
        <v>2930</v>
      </c>
      <c r="D1219" t="s">
        <v>85</v>
      </c>
      <c r="E1219" t="s">
        <v>35</v>
      </c>
      <c r="F1219" t="s">
        <v>36</v>
      </c>
      <c r="G1219" s="1">
        <v>42906</v>
      </c>
      <c r="H1219" s="1">
        <v>42894</v>
      </c>
      <c r="I1219" s="83">
        <v>1206</v>
      </c>
      <c r="J1219" s="1" t="s">
        <v>814</v>
      </c>
      <c r="K1219" t="s">
        <v>2158</v>
      </c>
      <c r="L1219" t="s">
        <v>2555</v>
      </c>
      <c r="M1219" t="s">
        <v>6296</v>
      </c>
      <c r="N1219" t="s">
        <v>8273</v>
      </c>
      <c r="O1219" t="s">
        <v>8275</v>
      </c>
      <c r="P1219" t="s">
        <v>3066</v>
      </c>
      <c r="Q1219" t="str">
        <f t="shared" ref="Q1219:Q1282" si="19">IF(R1219="Lab","#DC241f",IF(R1219="Con","#0087DC",IF(R1219="LD","#FAA61A",IF(R1219="PC","#008142",IF(R1219="UKIP","#70147A",IF(R1219="SNP","#FEF987",IF(R1219="Green","#528D6B",IF(R1219="SF","#326760",IF(R1219="DUP","#D46A4C","#000000")))))))))</f>
        <v>#DC241f</v>
      </c>
      <c r="R1219" t="s">
        <v>43</v>
      </c>
      <c r="S1219">
        <v>2</v>
      </c>
      <c r="T1219" s="80">
        <v>42894</v>
      </c>
      <c r="U1219" s="1" t="s">
        <v>2915</v>
      </c>
      <c r="V1219">
        <v>13637</v>
      </c>
      <c r="W1219">
        <v>31775</v>
      </c>
      <c r="X1219">
        <v>59931</v>
      </c>
      <c r="Y1219" s="87">
        <v>0.42917387883556202</v>
      </c>
      <c r="Z1219">
        <v>242</v>
      </c>
      <c r="AA1219">
        <v>632</v>
      </c>
      <c r="AB1219" t="s">
        <v>2916</v>
      </c>
      <c r="AC1219">
        <v>7.6160503540519276E-3</v>
      </c>
      <c r="AD1219">
        <v>0.53019305534698236</v>
      </c>
      <c r="AE1219" s="82">
        <v>0.66434353673528079</v>
      </c>
      <c r="AF1219">
        <v>0.66223248350090069</v>
      </c>
      <c r="AG1219">
        <v>0.56775848105822013</v>
      </c>
      <c r="AH1219">
        <v>9.2274494309583205E-2</v>
      </c>
      <c r="AI1219" t="s">
        <v>3564</v>
      </c>
      <c r="AJ1219">
        <v>13637</v>
      </c>
    </row>
    <row r="1220" spans="1:36" x14ac:dyDescent="0.2">
      <c r="A1220" t="s">
        <v>813</v>
      </c>
      <c r="B1220" t="s">
        <v>814</v>
      </c>
      <c r="C1220" t="s">
        <v>2930</v>
      </c>
      <c r="D1220" t="s">
        <v>85</v>
      </c>
      <c r="E1220" t="s">
        <v>35</v>
      </c>
      <c r="F1220" t="s">
        <v>36</v>
      </c>
      <c r="G1220" s="1">
        <v>42906</v>
      </c>
      <c r="H1220" s="1">
        <v>42894</v>
      </c>
      <c r="I1220" s="83">
        <v>1206</v>
      </c>
      <c r="J1220" s="1" t="s">
        <v>814</v>
      </c>
      <c r="K1220" t="s">
        <v>3911</v>
      </c>
      <c r="L1220" t="s">
        <v>3912</v>
      </c>
      <c r="M1220" t="s">
        <v>2697</v>
      </c>
      <c r="N1220" t="s">
        <v>8272</v>
      </c>
      <c r="O1220" t="s">
        <v>8277</v>
      </c>
      <c r="P1220" t="s">
        <v>2932</v>
      </c>
      <c r="Q1220" t="str">
        <f t="shared" si="19"/>
        <v>#FEF987</v>
      </c>
      <c r="R1220" t="s">
        <v>91</v>
      </c>
      <c r="S1220">
        <v>2</v>
      </c>
      <c r="T1220" s="80">
        <v>42894</v>
      </c>
      <c r="U1220" s="1" t="s">
        <v>2920</v>
      </c>
      <c r="V1220">
        <v>13395</v>
      </c>
      <c r="W1220">
        <v>31775</v>
      </c>
      <c r="X1220">
        <v>59931</v>
      </c>
      <c r="Y1220" s="87">
        <v>0.42155782848151002</v>
      </c>
      <c r="Z1220">
        <v>242</v>
      </c>
      <c r="AA1220">
        <v>632</v>
      </c>
      <c r="AB1220" t="s">
        <v>2916</v>
      </c>
      <c r="AC1220">
        <v>7.6160503540519276E-3</v>
      </c>
      <c r="AD1220">
        <v>0.53019305534698236</v>
      </c>
      <c r="AE1220" s="82">
        <v>0.66434353673528079</v>
      </c>
      <c r="AF1220">
        <v>0.66223248350090069</v>
      </c>
      <c r="AG1220">
        <v>0.56775848105822013</v>
      </c>
      <c r="AH1220">
        <v>-0.15894247529322</v>
      </c>
      <c r="AI1220" t="s">
        <v>3564</v>
      </c>
      <c r="AJ1220">
        <v>13395</v>
      </c>
    </row>
    <row r="1221" spans="1:36" x14ac:dyDescent="0.2">
      <c r="A1221" t="s">
        <v>813</v>
      </c>
      <c r="B1221" t="s">
        <v>814</v>
      </c>
      <c r="C1221" t="s">
        <v>2930</v>
      </c>
      <c r="D1221" t="s">
        <v>85</v>
      </c>
      <c r="E1221" t="s">
        <v>35</v>
      </c>
      <c r="F1221" t="s">
        <v>36</v>
      </c>
      <c r="G1221" s="1">
        <v>42906</v>
      </c>
      <c r="H1221" s="1">
        <v>42894</v>
      </c>
      <c r="I1221" s="83">
        <v>1206</v>
      </c>
      <c r="J1221" s="1" t="s">
        <v>814</v>
      </c>
      <c r="K1221" t="s">
        <v>3913</v>
      </c>
      <c r="L1221" t="s">
        <v>299</v>
      </c>
      <c r="M1221" t="s">
        <v>6297</v>
      </c>
      <c r="N1221" t="s">
        <v>8273</v>
      </c>
      <c r="O1221" t="s">
        <v>8275</v>
      </c>
      <c r="P1221" t="s">
        <v>39</v>
      </c>
      <c r="Q1221" t="str">
        <f t="shared" si="19"/>
        <v>#0087DC</v>
      </c>
      <c r="R1221" t="s">
        <v>40</v>
      </c>
      <c r="S1221">
        <v>2</v>
      </c>
      <c r="T1221" s="80">
        <v>42894</v>
      </c>
      <c r="U1221" s="1" t="s">
        <v>2920</v>
      </c>
      <c r="V1221">
        <v>4106</v>
      </c>
      <c r="W1221">
        <v>31775</v>
      </c>
      <c r="X1221">
        <v>59931</v>
      </c>
      <c r="Y1221" s="87">
        <v>0.12922108575924399</v>
      </c>
      <c r="Z1221">
        <v>242</v>
      </c>
      <c r="AA1221">
        <v>632</v>
      </c>
      <c r="AB1221" t="s">
        <v>2916</v>
      </c>
      <c r="AC1221">
        <v>7.6160503540519276E-3</v>
      </c>
      <c r="AD1221">
        <v>0.53019305534698236</v>
      </c>
      <c r="AE1221" s="82">
        <v>0.66434353673528079</v>
      </c>
      <c r="AF1221">
        <v>0.66223248350090069</v>
      </c>
      <c r="AG1221">
        <v>0.56775848105822013</v>
      </c>
      <c r="AH1221">
        <v>8.2492607538572196E-2</v>
      </c>
      <c r="AI1221" t="s">
        <v>3564</v>
      </c>
      <c r="AJ1221">
        <v>4106</v>
      </c>
    </row>
    <row r="1222" spans="1:36" x14ac:dyDescent="0.2">
      <c r="A1222" t="s">
        <v>813</v>
      </c>
      <c r="B1222" t="s">
        <v>814</v>
      </c>
      <c r="C1222" t="s">
        <v>2930</v>
      </c>
      <c r="D1222" t="s">
        <v>85</v>
      </c>
      <c r="E1222" t="s">
        <v>35</v>
      </c>
      <c r="F1222" t="s">
        <v>36</v>
      </c>
      <c r="G1222" s="1">
        <v>42906</v>
      </c>
      <c r="H1222" s="1">
        <v>42894</v>
      </c>
      <c r="I1222" s="83">
        <v>1206</v>
      </c>
      <c r="J1222" s="1" t="s">
        <v>814</v>
      </c>
      <c r="K1222" t="s">
        <v>860</v>
      </c>
      <c r="L1222" t="s">
        <v>1107</v>
      </c>
      <c r="M1222" t="s">
        <v>6298</v>
      </c>
      <c r="N1222" t="s">
        <v>8273</v>
      </c>
      <c r="O1222" t="s">
        <v>8275</v>
      </c>
      <c r="P1222" t="s">
        <v>52</v>
      </c>
      <c r="Q1222" t="str">
        <f t="shared" si="19"/>
        <v>#FAA61A</v>
      </c>
      <c r="R1222" t="s">
        <v>53</v>
      </c>
      <c r="S1222">
        <v>2</v>
      </c>
      <c r="T1222" s="80">
        <v>42894</v>
      </c>
      <c r="U1222" s="1" t="s">
        <v>2920</v>
      </c>
      <c r="V1222">
        <v>637</v>
      </c>
      <c r="W1222">
        <v>31775</v>
      </c>
      <c r="X1222">
        <v>59931</v>
      </c>
      <c r="Y1222" s="87">
        <v>2.0047206923682101E-2</v>
      </c>
      <c r="Z1222">
        <v>242</v>
      </c>
      <c r="AA1222">
        <v>632</v>
      </c>
      <c r="AB1222" t="s">
        <v>2916</v>
      </c>
      <c r="AC1222">
        <v>7.6160503540519276E-3</v>
      </c>
      <c r="AD1222">
        <v>0.53019305534698236</v>
      </c>
      <c r="AE1222" s="82">
        <v>0.66434353673528079</v>
      </c>
      <c r="AF1222">
        <v>0.66223248350090069</v>
      </c>
      <c r="AG1222">
        <v>0.56775848105822013</v>
      </c>
      <c r="AH1222">
        <v>1.2122648717802101E-2</v>
      </c>
      <c r="AI1222" t="s">
        <v>3564</v>
      </c>
      <c r="AJ1222">
        <v>637</v>
      </c>
    </row>
    <row r="1223" spans="1:36" x14ac:dyDescent="0.2">
      <c r="A1223" t="s">
        <v>817</v>
      </c>
      <c r="B1223" t="s">
        <v>818</v>
      </c>
      <c r="C1223" t="s">
        <v>2930</v>
      </c>
      <c r="D1223" t="s">
        <v>85</v>
      </c>
      <c r="E1223" t="s">
        <v>35</v>
      </c>
      <c r="F1223" t="s">
        <v>36</v>
      </c>
      <c r="G1223" s="1">
        <v>42906</v>
      </c>
      <c r="H1223" s="1">
        <v>42894</v>
      </c>
      <c r="I1223" s="83">
        <v>1207</v>
      </c>
      <c r="J1223" s="1" t="s">
        <v>818</v>
      </c>
      <c r="K1223" t="s">
        <v>1108</v>
      </c>
      <c r="L1223" t="s">
        <v>3029</v>
      </c>
      <c r="M1223" t="s">
        <v>6299</v>
      </c>
      <c r="N1223" t="s">
        <v>8272</v>
      </c>
      <c r="O1223" t="s">
        <v>8277</v>
      </c>
      <c r="P1223" t="s">
        <v>2932</v>
      </c>
      <c r="Q1223" t="str">
        <f t="shared" si="19"/>
        <v>#FEF987</v>
      </c>
      <c r="R1223" t="s">
        <v>91</v>
      </c>
      <c r="S1223">
        <v>2</v>
      </c>
      <c r="T1223" s="80">
        <v>42894</v>
      </c>
      <c r="U1223" s="1" t="s">
        <v>2915</v>
      </c>
      <c r="V1223">
        <v>16508</v>
      </c>
      <c r="W1223">
        <v>38844</v>
      </c>
      <c r="X1223">
        <v>63773</v>
      </c>
      <c r="Y1223" s="87">
        <v>0.424981979198846</v>
      </c>
      <c r="Z1223">
        <v>2561</v>
      </c>
      <c r="AA1223">
        <v>545</v>
      </c>
      <c r="AB1223" t="s">
        <v>2916</v>
      </c>
      <c r="AC1223">
        <v>6.5930388219544847E-2</v>
      </c>
      <c r="AD1223">
        <v>0.60909789409311155</v>
      </c>
      <c r="AE1223" s="82">
        <v>0.66434353673528079</v>
      </c>
      <c r="AF1223">
        <v>0.66223248350090069</v>
      </c>
      <c r="AG1223">
        <v>0.64097167412084544</v>
      </c>
      <c r="AH1223">
        <v>-0.120190639034381</v>
      </c>
      <c r="AI1223" t="s">
        <v>2933</v>
      </c>
      <c r="AJ1223">
        <v>16508</v>
      </c>
    </row>
    <row r="1224" spans="1:36" x14ac:dyDescent="0.2">
      <c r="A1224" t="s">
        <v>817</v>
      </c>
      <c r="B1224" t="s">
        <v>818</v>
      </c>
      <c r="C1224" t="s">
        <v>2930</v>
      </c>
      <c r="D1224" t="s">
        <v>85</v>
      </c>
      <c r="E1224" t="s">
        <v>35</v>
      </c>
      <c r="F1224" t="s">
        <v>36</v>
      </c>
      <c r="G1224" s="1">
        <v>42906</v>
      </c>
      <c r="H1224" s="1">
        <v>42894</v>
      </c>
      <c r="I1224" s="83">
        <v>1207</v>
      </c>
      <c r="J1224" s="1" t="s">
        <v>818</v>
      </c>
      <c r="K1224" t="s">
        <v>3914</v>
      </c>
      <c r="L1224" t="s">
        <v>1314</v>
      </c>
      <c r="M1224" t="s">
        <v>6300</v>
      </c>
      <c r="N1224" t="s">
        <v>8273</v>
      </c>
      <c r="O1224" t="s">
        <v>8275</v>
      </c>
      <c r="P1224" t="s">
        <v>42</v>
      </c>
      <c r="Q1224" t="str">
        <f t="shared" si="19"/>
        <v>#DC241f</v>
      </c>
      <c r="R1224" t="s">
        <v>43</v>
      </c>
      <c r="S1224">
        <v>2</v>
      </c>
      <c r="T1224" s="80">
        <v>42894</v>
      </c>
      <c r="U1224" s="1" t="s">
        <v>2920</v>
      </c>
      <c r="V1224">
        <v>13947</v>
      </c>
      <c r="W1224">
        <v>38844</v>
      </c>
      <c r="X1224">
        <v>63773</v>
      </c>
      <c r="Y1224" s="87">
        <v>0.35905159097930101</v>
      </c>
      <c r="Z1224">
        <v>2561</v>
      </c>
      <c r="AA1224">
        <v>545</v>
      </c>
      <c r="AB1224" t="s">
        <v>2916</v>
      </c>
      <c r="AC1224">
        <v>6.5930388219544847E-2</v>
      </c>
      <c r="AD1224">
        <v>0.60909789409311155</v>
      </c>
      <c r="AE1224" s="82">
        <v>0.66434353673528079</v>
      </c>
      <c r="AF1224">
        <v>0.66223248350090069</v>
      </c>
      <c r="AG1224">
        <v>0.64097167412084544</v>
      </c>
      <c r="AH1224">
        <v>5.0208612003609703E-2</v>
      </c>
      <c r="AI1224" t="s">
        <v>2933</v>
      </c>
      <c r="AJ1224">
        <v>13947</v>
      </c>
    </row>
    <row r="1225" spans="1:36" x14ac:dyDescent="0.2">
      <c r="A1225" t="s">
        <v>817</v>
      </c>
      <c r="B1225" t="s">
        <v>818</v>
      </c>
      <c r="C1225" t="s">
        <v>2930</v>
      </c>
      <c r="D1225" t="s">
        <v>85</v>
      </c>
      <c r="E1225" t="s">
        <v>35</v>
      </c>
      <c r="F1225" t="s">
        <v>36</v>
      </c>
      <c r="G1225" s="1">
        <v>42906</v>
      </c>
      <c r="H1225" s="1">
        <v>42894</v>
      </c>
      <c r="I1225" s="83">
        <v>1207</v>
      </c>
      <c r="J1225" s="1" t="s">
        <v>818</v>
      </c>
      <c r="K1225" t="s">
        <v>757</v>
      </c>
      <c r="L1225" t="s">
        <v>3238</v>
      </c>
      <c r="M1225" t="s">
        <v>6301</v>
      </c>
      <c r="N1225" t="s">
        <v>8273</v>
      </c>
      <c r="O1225" t="s">
        <v>8275</v>
      </c>
      <c r="P1225" t="s">
        <v>39</v>
      </c>
      <c r="Q1225" t="str">
        <f t="shared" si="19"/>
        <v>#0087DC</v>
      </c>
      <c r="R1225" t="s">
        <v>40</v>
      </c>
      <c r="S1225">
        <v>2</v>
      </c>
      <c r="T1225" s="80">
        <v>42894</v>
      </c>
      <c r="U1225" s="1" t="s">
        <v>2920</v>
      </c>
      <c r="V1225">
        <v>7002</v>
      </c>
      <c r="W1225">
        <v>38844</v>
      </c>
      <c r="X1225">
        <v>63773</v>
      </c>
      <c r="Y1225" s="87">
        <v>0.180259499536608</v>
      </c>
      <c r="Z1225">
        <v>2561</v>
      </c>
      <c r="AA1225">
        <v>545</v>
      </c>
      <c r="AB1225" t="s">
        <v>2916</v>
      </c>
      <c r="AC1225">
        <v>6.5930388219544847E-2</v>
      </c>
      <c r="AD1225">
        <v>0.60909789409311155</v>
      </c>
      <c r="AE1225" s="82">
        <v>0.66434353673528079</v>
      </c>
      <c r="AF1225">
        <v>0.66223248350090069</v>
      </c>
      <c r="AG1225">
        <v>0.64097167412084544</v>
      </c>
      <c r="AH1225">
        <v>9.6071056065088895E-2</v>
      </c>
      <c r="AI1225" t="s">
        <v>2933</v>
      </c>
      <c r="AJ1225">
        <v>7002</v>
      </c>
    </row>
    <row r="1226" spans="1:36" x14ac:dyDescent="0.2">
      <c r="A1226" t="s">
        <v>817</v>
      </c>
      <c r="B1226" t="s">
        <v>818</v>
      </c>
      <c r="C1226" t="s">
        <v>2930</v>
      </c>
      <c r="D1226" t="s">
        <v>85</v>
      </c>
      <c r="E1226" t="s">
        <v>35</v>
      </c>
      <c r="F1226" t="s">
        <v>36</v>
      </c>
      <c r="G1226" s="1">
        <v>42906</v>
      </c>
      <c r="H1226" s="1">
        <v>42894</v>
      </c>
      <c r="I1226" s="83">
        <v>1207</v>
      </c>
      <c r="J1226" s="1" t="s">
        <v>818</v>
      </c>
      <c r="K1226" t="s">
        <v>3915</v>
      </c>
      <c r="L1226" t="s">
        <v>370</v>
      </c>
      <c r="M1226" t="s">
        <v>6302</v>
      </c>
      <c r="N1226" t="s">
        <v>8273</v>
      </c>
      <c r="O1226" t="s">
        <v>8275</v>
      </c>
      <c r="P1226" t="s">
        <v>52</v>
      </c>
      <c r="Q1226" t="str">
        <f t="shared" si="19"/>
        <v>#FAA61A</v>
      </c>
      <c r="R1226" t="s">
        <v>53</v>
      </c>
      <c r="S1226">
        <v>2</v>
      </c>
      <c r="T1226" s="80">
        <v>42894</v>
      </c>
      <c r="U1226" s="1" t="s">
        <v>2920</v>
      </c>
      <c r="V1226">
        <v>1387</v>
      </c>
      <c r="W1226">
        <v>38844</v>
      </c>
      <c r="X1226">
        <v>63773</v>
      </c>
      <c r="Y1226" s="87">
        <v>3.57069302852435E-2</v>
      </c>
      <c r="Z1226">
        <v>2561</v>
      </c>
      <c r="AA1226">
        <v>545</v>
      </c>
      <c r="AB1226" t="s">
        <v>2916</v>
      </c>
      <c r="AC1226">
        <v>6.5930388219544847E-2</v>
      </c>
      <c r="AD1226">
        <v>0.60909789409311155</v>
      </c>
      <c r="AE1226" s="82">
        <v>0.66434353673528079</v>
      </c>
      <c r="AF1226">
        <v>0.66223248350090069</v>
      </c>
      <c r="AG1226">
        <v>0.64097167412084544</v>
      </c>
      <c r="AH1226">
        <v>8.4802234854077004E-3</v>
      </c>
      <c r="AI1226" t="s">
        <v>2933</v>
      </c>
      <c r="AJ1226">
        <v>1387</v>
      </c>
    </row>
    <row r="1227" spans="1:36" x14ac:dyDescent="0.2">
      <c r="A1227" t="s">
        <v>820</v>
      </c>
      <c r="B1227" t="s">
        <v>821</v>
      </c>
      <c r="C1227" t="s">
        <v>2930</v>
      </c>
      <c r="D1227" t="s">
        <v>85</v>
      </c>
      <c r="E1227" t="s">
        <v>35</v>
      </c>
      <c r="F1227" t="s">
        <v>36</v>
      </c>
      <c r="G1227" s="1">
        <v>42906</v>
      </c>
      <c r="H1227" s="1">
        <v>42894</v>
      </c>
      <c r="I1227" s="83">
        <v>1208</v>
      </c>
      <c r="J1227" s="1" t="s">
        <v>821</v>
      </c>
      <c r="K1227" t="s">
        <v>3482</v>
      </c>
      <c r="L1227" t="s">
        <v>289</v>
      </c>
      <c r="M1227" t="s">
        <v>6303</v>
      </c>
      <c r="N1227" t="s">
        <v>8273</v>
      </c>
      <c r="O1227" t="s">
        <v>8277</v>
      </c>
      <c r="P1227" t="s">
        <v>2932</v>
      </c>
      <c r="Q1227" t="str">
        <f t="shared" si="19"/>
        <v>#FEF987</v>
      </c>
      <c r="R1227" t="s">
        <v>91</v>
      </c>
      <c r="S1227">
        <v>2</v>
      </c>
      <c r="T1227" s="80">
        <v>42894</v>
      </c>
      <c r="U1227" s="1" t="s">
        <v>2915</v>
      </c>
      <c r="V1227">
        <v>18312</v>
      </c>
      <c r="W1227">
        <v>44550</v>
      </c>
      <c r="X1227">
        <v>69126</v>
      </c>
      <c r="Y1227" s="87">
        <v>0.41104377104377099</v>
      </c>
      <c r="Z1227">
        <v>2027</v>
      </c>
      <c r="AA1227">
        <v>568</v>
      </c>
      <c r="AB1227" t="s">
        <v>2916</v>
      </c>
      <c r="AC1227">
        <v>4.5499438832772167E-2</v>
      </c>
      <c r="AD1227">
        <v>0.64447530596302405</v>
      </c>
      <c r="AE1227" s="82">
        <v>0.66434353673528079</v>
      </c>
      <c r="AF1227">
        <v>0.66223248350090069</v>
      </c>
      <c r="AG1227">
        <v>0.65870818760043759</v>
      </c>
      <c r="AH1227">
        <v>-0.137830721555351</v>
      </c>
      <c r="AI1227" t="s">
        <v>2933</v>
      </c>
      <c r="AJ1227">
        <v>18312</v>
      </c>
    </row>
    <row r="1228" spans="1:36" x14ac:dyDescent="0.2">
      <c r="A1228" t="s">
        <v>820</v>
      </c>
      <c r="B1228" t="s">
        <v>821</v>
      </c>
      <c r="C1228" t="s">
        <v>2930</v>
      </c>
      <c r="D1228" t="s">
        <v>85</v>
      </c>
      <c r="E1228" t="s">
        <v>35</v>
      </c>
      <c r="F1228" t="s">
        <v>36</v>
      </c>
      <c r="G1228" s="1">
        <v>42906</v>
      </c>
      <c r="H1228" s="1">
        <v>42894</v>
      </c>
      <c r="I1228" s="83">
        <v>1208</v>
      </c>
      <c r="J1228" s="1" t="s">
        <v>821</v>
      </c>
      <c r="K1228" t="s">
        <v>3916</v>
      </c>
      <c r="L1228" t="s">
        <v>3917</v>
      </c>
      <c r="M1228" t="s">
        <v>6304</v>
      </c>
      <c r="N1228" t="s">
        <v>8272</v>
      </c>
      <c r="O1228" t="s">
        <v>8275</v>
      </c>
      <c r="P1228" t="s">
        <v>42</v>
      </c>
      <c r="Q1228" t="str">
        <f t="shared" si="19"/>
        <v>#DC241f</v>
      </c>
      <c r="R1228" t="s">
        <v>43</v>
      </c>
      <c r="S1228">
        <v>2</v>
      </c>
      <c r="T1228" s="80">
        <v>42894</v>
      </c>
      <c r="U1228" s="1" t="s">
        <v>2920</v>
      </c>
      <c r="V1228">
        <v>16285</v>
      </c>
      <c r="W1228">
        <v>44550</v>
      </c>
      <c r="X1228">
        <v>69126</v>
      </c>
      <c r="Y1228" s="87">
        <v>0.36554433221099802</v>
      </c>
      <c r="Z1228">
        <v>2027</v>
      </c>
      <c r="AA1228">
        <v>568</v>
      </c>
      <c r="AB1228" t="s">
        <v>2916</v>
      </c>
      <c r="AC1228">
        <v>4.5499438832772167E-2</v>
      </c>
      <c r="AD1228">
        <v>0.64447530596302405</v>
      </c>
      <c r="AE1228" s="82">
        <v>0.66434353673528079</v>
      </c>
      <c r="AF1228">
        <v>0.66223248350090069</v>
      </c>
      <c r="AG1228">
        <v>0.65870818760043759</v>
      </c>
      <c r="AH1228">
        <v>6.8197167505598899E-2</v>
      </c>
      <c r="AI1228" t="s">
        <v>2933</v>
      </c>
      <c r="AJ1228">
        <v>16285</v>
      </c>
    </row>
    <row r="1229" spans="1:36" x14ac:dyDescent="0.2">
      <c r="A1229" t="s">
        <v>820</v>
      </c>
      <c r="B1229" t="s">
        <v>821</v>
      </c>
      <c r="C1229" t="s">
        <v>2930</v>
      </c>
      <c r="D1229" t="s">
        <v>85</v>
      </c>
      <c r="E1229" t="s">
        <v>35</v>
      </c>
      <c r="F1229" t="s">
        <v>36</v>
      </c>
      <c r="G1229" s="1">
        <v>42906</v>
      </c>
      <c r="H1229" s="1">
        <v>42894</v>
      </c>
      <c r="I1229" s="83">
        <v>1208</v>
      </c>
      <c r="J1229" s="1" t="s">
        <v>821</v>
      </c>
      <c r="K1229" t="s">
        <v>2201</v>
      </c>
      <c r="L1229" t="s">
        <v>131</v>
      </c>
      <c r="M1229" t="s">
        <v>6305</v>
      </c>
      <c r="N1229" t="s">
        <v>8273</v>
      </c>
      <c r="O1229" t="s">
        <v>8275</v>
      </c>
      <c r="P1229" t="s">
        <v>39</v>
      </c>
      <c r="Q1229" t="str">
        <f t="shared" si="19"/>
        <v>#0087DC</v>
      </c>
      <c r="R1229" t="s">
        <v>40</v>
      </c>
      <c r="S1229">
        <v>2</v>
      </c>
      <c r="T1229" s="80">
        <v>42894</v>
      </c>
      <c r="U1229" s="1" t="s">
        <v>2920</v>
      </c>
      <c r="V1229">
        <v>8506</v>
      </c>
      <c r="W1229">
        <v>44550</v>
      </c>
      <c r="X1229">
        <v>69126</v>
      </c>
      <c r="Y1229" s="87">
        <v>0.190931537598204</v>
      </c>
      <c r="Z1229">
        <v>2027</v>
      </c>
      <c r="AA1229">
        <v>568</v>
      </c>
      <c r="AB1229" t="s">
        <v>2916</v>
      </c>
      <c r="AC1229">
        <v>4.5499438832772167E-2</v>
      </c>
      <c r="AD1229">
        <v>0.64447530596302405</v>
      </c>
      <c r="AE1229" s="82">
        <v>0.66434353673528079</v>
      </c>
      <c r="AF1229">
        <v>0.66223248350090069</v>
      </c>
      <c r="AG1229">
        <v>0.65870818760043759</v>
      </c>
      <c r="AH1229">
        <v>9.3510569128812407E-2</v>
      </c>
      <c r="AI1229" t="s">
        <v>2933</v>
      </c>
      <c r="AJ1229">
        <v>8506</v>
      </c>
    </row>
    <row r="1230" spans="1:36" x14ac:dyDescent="0.2">
      <c r="A1230" t="s">
        <v>820</v>
      </c>
      <c r="B1230" t="s">
        <v>821</v>
      </c>
      <c r="C1230" t="s">
        <v>2930</v>
      </c>
      <c r="D1230" t="s">
        <v>85</v>
      </c>
      <c r="E1230" t="s">
        <v>35</v>
      </c>
      <c r="F1230" t="s">
        <v>36</v>
      </c>
      <c r="G1230" s="1">
        <v>42906</v>
      </c>
      <c r="H1230" s="1">
        <v>42894</v>
      </c>
      <c r="I1230" s="83">
        <v>1208</v>
      </c>
      <c r="J1230" s="1" t="s">
        <v>821</v>
      </c>
      <c r="K1230" t="s">
        <v>1550</v>
      </c>
      <c r="L1230" t="s">
        <v>2951</v>
      </c>
      <c r="M1230" t="s">
        <v>6306</v>
      </c>
      <c r="N1230" t="s">
        <v>8273</v>
      </c>
      <c r="O1230" t="s">
        <v>8275</v>
      </c>
      <c r="P1230" t="s">
        <v>52</v>
      </c>
      <c r="Q1230" t="str">
        <f t="shared" si="19"/>
        <v>#FAA61A</v>
      </c>
      <c r="R1230" t="s">
        <v>53</v>
      </c>
      <c r="S1230">
        <v>2</v>
      </c>
      <c r="T1230" s="80">
        <v>42894</v>
      </c>
      <c r="U1230" s="1" t="s">
        <v>2920</v>
      </c>
      <c r="V1230">
        <v>1447</v>
      </c>
      <c r="W1230">
        <v>44550</v>
      </c>
      <c r="X1230">
        <v>69126</v>
      </c>
      <c r="Y1230" s="87">
        <v>3.2480359147025802E-2</v>
      </c>
      <c r="Z1230">
        <v>2027</v>
      </c>
      <c r="AA1230">
        <v>568</v>
      </c>
      <c r="AB1230" t="s">
        <v>2916</v>
      </c>
      <c r="AC1230">
        <v>4.5499438832772167E-2</v>
      </c>
      <c r="AD1230">
        <v>0.64447530596302405</v>
      </c>
      <c r="AE1230" s="82">
        <v>0.66434353673528079</v>
      </c>
      <c r="AF1230">
        <v>0.66223248350090069</v>
      </c>
      <c r="AG1230">
        <v>0.65870818760043759</v>
      </c>
      <c r="AH1230">
        <v>1.15897937281894E-2</v>
      </c>
      <c r="AI1230" t="s">
        <v>2933</v>
      </c>
      <c r="AJ1230">
        <v>1447</v>
      </c>
    </row>
    <row r="1231" spans="1:36" x14ac:dyDescent="0.2">
      <c r="A1231" t="s">
        <v>824</v>
      </c>
      <c r="B1231" t="s">
        <v>825</v>
      </c>
      <c r="C1231" t="s">
        <v>2930</v>
      </c>
      <c r="D1231" t="s">
        <v>85</v>
      </c>
      <c r="E1231" t="s">
        <v>35</v>
      </c>
      <c r="F1231" t="s">
        <v>36</v>
      </c>
      <c r="G1231" s="1">
        <v>42906</v>
      </c>
      <c r="H1231" s="1">
        <v>42894</v>
      </c>
      <c r="I1231" s="83">
        <v>1209</v>
      </c>
      <c r="J1231" s="1" t="s">
        <v>825</v>
      </c>
      <c r="K1231" t="s">
        <v>575</v>
      </c>
      <c r="L1231" t="s">
        <v>3105</v>
      </c>
      <c r="M1231" t="s">
        <v>6307</v>
      </c>
      <c r="N1231" t="s">
        <v>8273</v>
      </c>
      <c r="O1231" t="s">
        <v>8277</v>
      </c>
      <c r="P1231" t="s">
        <v>2932</v>
      </c>
      <c r="Q1231" t="str">
        <f t="shared" si="19"/>
        <v>#FEF987</v>
      </c>
      <c r="R1231" t="s">
        <v>91</v>
      </c>
      <c r="S1231">
        <v>2</v>
      </c>
      <c r="T1231" s="80">
        <v>42894</v>
      </c>
      <c r="U1231" s="1" t="s">
        <v>2915</v>
      </c>
      <c r="V1231">
        <v>14386</v>
      </c>
      <c r="W1231">
        <v>35378</v>
      </c>
      <c r="X1231">
        <v>62991</v>
      </c>
      <c r="Y1231" s="87">
        <v>0.40663689298434003</v>
      </c>
      <c r="Z1231">
        <v>60</v>
      </c>
      <c r="AA1231">
        <v>642</v>
      </c>
      <c r="AB1231" t="s">
        <v>2916</v>
      </c>
      <c r="AC1231">
        <v>1.6959692464243315E-3</v>
      </c>
      <c r="AD1231">
        <v>0.56163578923973267</v>
      </c>
      <c r="AE1231" s="82">
        <v>0.66434353673528079</v>
      </c>
      <c r="AF1231">
        <v>0.66223248350090069</v>
      </c>
      <c r="AG1231">
        <v>0.61805796794997658</v>
      </c>
      <c r="AH1231">
        <v>-0.164903391954932</v>
      </c>
      <c r="AI1231" t="s">
        <v>2933</v>
      </c>
      <c r="AJ1231">
        <v>14386</v>
      </c>
    </row>
    <row r="1232" spans="1:36" x14ac:dyDescent="0.2">
      <c r="A1232" t="s">
        <v>824</v>
      </c>
      <c r="B1232" t="s">
        <v>825</v>
      </c>
      <c r="C1232" t="s">
        <v>2930</v>
      </c>
      <c r="D1232" t="s">
        <v>85</v>
      </c>
      <c r="E1232" t="s">
        <v>35</v>
      </c>
      <c r="F1232" t="s">
        <v>36</v>
      </c>
      <c r="G1232" s="1">
        <v>42906</v>
      </c>
      <c r="H1232" s="1">
        <v>42894</v>
      </c>
      <c r="I1232" s="83">
        <v>1209</v>
      </c>
      <c r="J1232" s="1" t="s">
        <v>825</v>
      </c>
      <c r="K1232" t="s">
        <v>1501</v>
      </c>
      <c r="L1232" t="s">
        <v>2976</v>
      </c>
      <c r="M1232" t="s">
        <v>6308</v>
      </c>
      <c r="N1232" t="s">
        <v>8273</v>
      </c>
      <c r="O1232" t="s">
        <v>8275</v>
      </c>
      <c r="P1232" t="s">
        <v>3066</v>
      </c>
      <c r="Q1232" t="str">
        <f t="shared" si="19"/>
        <v>#DC241f</v>
      </c>
      <c r="R1232" t="s">
        <v>43</v>
      </c>
      <c r="S1232">
        <v>2</v>
      </c>
      <c r="T1232" s="80">
        <v>42894</v>
      </c>
      <c r="U1232" s="1" t="s">
        <v>2920</v>
      </c>
      <c r="V1232">
        <v>14326</v>
      </c>
      <c r="W1232">
        <v>35378</v>
      </c>
      <c r="X1232">
        <v>62991</v>
      </c>
      <c r="Y1232" s="87">
        <v>0.40494092373791601</v>
      </c>
      <c r="Z1232">
        <v>60</v>
      </c>
      <c r="AA1232">
        <v>642</v>
      </c>
      <c r="AB1232" t="s">
        <v>2916</v>
      </c>
      <c r="AC1232">
        <v>1.6959692464243315E-3</v>
      </c>
      <c r="AD1232">
        <v>0.56163578923973267</v>
      </c>
      <c r="AE1232" s="82">
        <v>0.66434353673528079</v>
      </c>
      <c r="AF1232">
        <v>0.66223248350090069</v>
      </c>
      <c r="AG1232">
        <v>0.61805796794997658</v>
      </c>
      <c r="AH1232">
        <v>7.6552076935540905E-2</v>
      </c>
      <c r="AI1232" t="s">
        <v>2933</v>
      </c>
      <c r="AJ1232">
        <v>14326</v>
      </c>
    </row>
    <row r="1233" spans="1:36" x14ac:dyDescent="0.2">
      <c r="A1233" t="s">
        <v>824</v>
      </c>
      <c r="B1233" t="s">
        <v>825</v>
      </c>
      <c r="C1233" t="s">
        <v>2930</v>
      </c>
      <c r="D1233" t="s">
        <v>85</v>
      </c>
      <c r="E1233" t="s">
        <v>35</v>
      </c>
      <c r="F1233" t="s">
        <v>36</v>
      </c>
      <c r="G1233" s="1">
        <v>42906</v>
      </c>
      <c r="H1233" s="1">
        <v>42894</v>
      </c>
      <c r="I1233" s="83">
        <v>1209</v>
      </c>
      <c r="J1233" s="1" t="s">
        <v>825</v>
      </c>
      <c r="K1233" t="s">
        <v>3918</v>
      </c>
      <c r="L1233" t="s">
        <v>644</v>
      </c>
      <c r="M1233" t="s">
        <v>6309</v>
      </c>
      <c r="N1233" t="s">
        <v>8273</v>
      </c>
      <c r="O1233" t="s">
        <v>8275</v>
      </c>
      <c r="P1233" t="s">
        <v>39</v>
      </c>
      <c r="Q1233" t="str">
        <f t="shared" si="19"/>
        <v>#0087DC</v>
      </c>
      <c r="R1233" t="s">
        <v>40</v>
      </c>
      <c r="S1233">
        <v>2</v>
      </c>
      <c r="T1233" s="80">
        <v>42894</v>
      </c>
      <c r="U1233" s="1" t="s">
        <v>2920</v>
      </c>
      <c r="V1233">
        <v>5524</v>
      </c>
      <c r="W1233">
        <v>35378</v>
      </c>
      <c r="X1233">
        <v>62991</v>
      </c>
      <c r="Y1233" s="87">
        <v>0.15614223528746601</v>
      </c>
      <c r="Z1233">
        <v>60</v>
      </c>
      <c r="AA1233">
        <v>642</v>
      </c>
      <c r="AB1233" t="s">
        <v>2916</v>
      </c>
      <c r="AC1233">
        <v>1.6959692464243315E-3</v>
      </c>
      <c r="AD1233">
        <v>0.56163578923973267</v>
      </c>
      <c r="AE1233" s="82">
        <v>0.66434353673528079</v>
      </c>
      <c r="AF1233">
        <v>0.66223248350090069</v>
      </c>
      <c r="AG1233">
        <v>0.61805796794997658</v>
      </c>
      <c r="AH1233">
        <v>0.10638783045865</v>
      </c>
      <c r="AI1233" t="s">
        <v>2933</v>
      </c>
      <c r="AJ1233">
        <v>5524</v>
      </c>
    </row>
    <row r="1234" spans="1:36" x14ac:dyDescent="0.2">
      <c r="A1234" t="s">
        <v>824</v>
      </c>
      <c r="B1234" t="s">
        <v>825</v>
      </c>
      <c r="C1234" t="s">
        <v>2930</v>
      </c>
      <c r="D1234" t="s">
        <v>85</v>
      </c>
      <c r="E1234" t="s">
        <v>35</v>
      </c>
      <c r="F1234" t="s">
        <v>36</v>
      </c>
      <c r="G1234" s="1">
        <v>42906</v>
      </c>
      <c r="H1234" s="1">
        <v>42894</v>
      </c>
      <c r="I1234" s="83">
        <v>1209</v>
      </c>
      <c r="J1234" s="1" t="s">
        <v>825</v>
      </c>
      <c r="K1234" t="s">
        <v>3919</v>
      </c>
      <c r="L1234" t="s">
        <v>3090</v>
      </c>
      <c r="M1234" t="s">
        <v>6310</v>
      </c>
      <c r="N1234" t="s">
        <v>8273</v>
      </c>
      <c r="O1234" t="s">
        <v>8275</v>
      </c>
      <c r="P1234" t="s">
        <v>52</v>
      </c>
      <c r="Q1234" t="str">
        <f t="shared" si="19"/>
        <v>#FAA61A</v>
      </c>
      <c r="R1234" t="s">
        <v>53</v>
      </c>
      <c r="S1234">
        <v>2</v>
      </c>
      <c r="T1234" s="80">
        <v>42894</v>
      </c>
      <c r="U1234" s="1" t="s">
        <v>2920</v>
      </c>
      <c r="V1234">
        <v>661</v>
      </c>
      <c r="W1234">
        <v>35378</v>
      </c>
      <c r="X1234">
        <v>62991</v>
      </c>
      <c r="Y1234" s="87">
        <v>1.8683927864774699E-2</v>
      </c>
      <c r="Z1234">
        <v>60</v>
      </c>
      <c r="AA1234">
        <v>642</v>
      </c>
      <c r="AB1234" t="s">
        <v>2916</v>
      </c>
      <c r="AC1234">
        <v>1.6959692464243315E-3</v>
      </c>
      <c r="AD1234">
        <v>0.56163578923973267</v>
      </c>
      <c r="AE1234" s="82">
        <v>0.66434353673528079</v>
      </c>
      <c r="AF1234">
        <v>0.66223248350090069</v>
      </c>
      <c r="AG1234">
        <v>0.61805796794997658</v>
      </c>
      <c r="AH1234">
        <v>8.7623716955706008E-3</v>
      </c>
      <c r="AI1234" t="s">
        <v>2933</v>
      </c>
      <c r="AJ1234">
        <v>661</v>
      </c>
    </row>
    <row r="1235" spans="1:36" x14ac:dyDescent="0.2">
      <c r="A1235" t="s">
        <v>824</v>
      </c>
      <c r="B1235" t="s">
        <v>825</v>
      </c>
      <c r="C1235" t="s">
        <v>2930</v>
      </c>
      <c r="D1235" t="s">
        <v>85</v>
      </c>
      <c r="E1235" t="s">
        <v>35</v>
      </c>
      <c r="F1235" t="s">
        <v>36</v>
      </c>
      <c r="G1235" s="1">
        <v>42906</v>
      </c>
      <c r="H1235" s="1">
        <v>42894</v>
      </c>
      <c r="I1235" s="83">
        <v>1209</v>
      </c>
      <c r="J1235" s="1" t="s">
        <v>825</v>
      </c>
      <c r="K1235" t="s">
        <v>3920</v>
      </c>
      <c r="L1235" t="s">
        <v>2929</v>
      </c>
      <c r="M1235" t="s">
        <v>6311</v>
      </c>
      <c r="N1235" t="s">
        <v>8272</v>
      </c>
      <c r="O1235" t="s">
        <v>8275</v>
      </c>
      <c r="P1235" t="s">
        <v>45</v>
      </c>
      <c r="Q1235" t="str">
        <f t="shared" si="19"/>
        <v>#70147A</v>
      </c>
      <c r="R1235" t="s">
        <v>45</v>
      </c>
      <c r="S1235">
        <v>2</v>
      </c>
      <c r="T1235" s="80">
        <v>42894</v>
      </c>
      <c r="U1235" s="1" t="s">
        <v>2920</v>
      </c>
      <c r="V1235">
        <v>481</v>
      </c>
      <c r="W1235">
        <v>35378</v>
      </c>
      <c r="X1235">
        <v>62991</v>
      </c>
      <c r="Y1235" s="87">
        <v>1.35960201255017E-2</v>
      </c>
      <c r="Z1235">
        <v>60</v>
      </c>
      <c r="AA1235">
        <v>642</v>
      </c>
      <c r="AB1235" t="s">
        <v>2916</v>
      </c>
      <c r="AC1235">
        <v>1.6959692464243315E-3</v>
      </c>
      <c r="AD1235">
        <v>0.56163578923973267</v>
      </c>
      <c r="AE1235" s="82">
        <v>0.66434353673528079</v>
      </c>
      <c r="AF1235">
        <v>0.66223248350090069</v>
      </c>
      <c r="AG1235">
        <v>0.61805796794997658</v>
      </c>
      <c r="AH1235">
        <v>-1.01081904265376E-2</v>
      </c>
      <c r="AI1235" t="s">
        <v>2933</v>
      </c>
      <c r="AJ1235">
        <v>481</v>
      </c>
    </row>
    <row r="1236" spans="1:36" x14ac:dyDescent="0.2">
      <c r="A1236" t="s">
        <v>829</v>
      </c>
      <c r="B1236" t="s">
        <v>830</v>
      </c>
      <c r="C1236" t="s">
        <v>2930</v>
      </c>
      <c r="D1236" t="s">
        <v>85</v>
      </c>
      <c r="E1236" t="s">
        <v>35</v>
      </c>
      <c r="F1236" t="s">
        <v>36</v>
      </c>
      <c r="G1236" s="1">
        <v>42906</v>
      </c>
      <c r="H1236" s="1">
        <v>42894</v>
      </c>
      <c r="I1236" s="83">
        <v>1274</v>
      </c>
      <c r="J1236" s="1" t="s">
        <v>830</v>
      </c>
      <c r="K1236" t="s">
        <v>129</v>
      </c>
      <c r="L1236" t="s">
        <v>3111</v>
      </c>
      <c r="M1236" t="s">
        <v>6312</v>
      </c>
      <c r="N1236" t="s">
        <v>8273</v>
      </c>
      <c r="O1236" t="s">
        <v>8277</v>
      </c>
      <c r="P1236" t="s">
        <v>2932</v>
      </c>
      <c r="Q1236" t="str">
        <f t="shared" si="19"/>
        <v>#FEF987</v>
      </c>
      <c r="R1236" t="s">
        <v>91</v>
      </c>
      <c r="S1236">
        <v>2</v>
      </c>
      <c r="T1236" s="80">
        <v>42894</v>
      </c>
      <c r="U1236" s="1" t="s">
        <v>2915</v>
      </c>
      <c r="V1236">
        <v>17291</v>
      </c>
      <c r="W1236">
        <v>40399</v>
      </c>
      <c r="X1236">
        <v>66378</v>
      </c>
      <c r="Y1236" s="87">
        <v>0.42800564370405197</v>
      </c>
      <c r="Z1236">
        <v>3267</v>
      </c>
      <c r="AA1236">
        <v>525</v>
      </c>
      <c r="AB1236" t="s">
        <v>2916</v>
      </c>
      <c r="AC1236">
        <v>8.0868338325206068E-2</v>
      </c>
      <c r="AD1236">
        <v>0.60862032601163041</v>
      </c>
      <c r="AE1236" s="82">
        <v>0.66434353673528079</v>
      </c>
      <c r="AF1236">
        <v>0.66223248350090069</v>
      </c>
      <c r="AG1236">
        <v>0.68210544417534857</v>
      </c>
      <c r="AH1236">
        <v>-0.169897629542723</v>
      </c>
      <c r="AI1236" t="s">
        <v>2933</v>
      </c>
      <c r="AJ1236">
        <v>17291</v>
      </c>
    </row>
    <row r="1237" spans="1:36" x14ac:dyDescent="0.2">
      <c r="A1237" t="s">
        <v>829</v>
      </c>
      <c r="B1237" t="s">
        <v>830</v>
      </c>
      <c r="C1237" t="s">
        <v>2930</v>
      </c>
      <c r="D1237" t="s">
        <v>85</v>
      </c>
      <c r="E1237" t="s">
        <v>35</v>
      </c>
      <c r="F1237" t="s">
        <v>36</v>
      </c>
      <c r="G1237" s="1">
        <v>42906</v>
      </c>
      <c r="H1237" s="1">
        <v>42894</v>
      </c>
      <c r="I1237" s="83">
        <v>1274</v>
      </c>
      <c r="J1237" s="1" t="s">
        <v>830</v>
      </c>
      <c r="K1237" t="s">
        <v>3921</v>
      </c>
      <c r="L1237" t="s">
        <v>3922</v>
      </c>
      <c r="M1237" t="s">
        <v>6313</v>
      </c>
      <c r="N1237" t="s">
        <v>8273</v>
      </c>
      <c r="O1237" t="s">
        <v>8275</v>
      </c>
      <c r="P1237" t="s">
        <v>42</v>
      </c>
      <c r="Q1237" t="str">
        <f t="shared" si="19"/>
        <v>#DC241f</v>
      </c>
      <c r="R1237" t="s">
        <v>43</v>
      </c>
      <c r="S1237">
        <v>2</v>
      </c>
      <c r="T1237" s="80">
        <v>42894</v>
      </c>
      <c r="U1237" s="1" t="s">
        <v>2920</v>
      </c>
      <c r="V1237">
        <v>14024</v>
      </c>
      <c r="W1237">
        <v>40399</v>
      </c>
      <c r="X1237">
        <v>66378</v>
      </c>
      <c r="Y1237" s="87">
        <v>0.34713730537884602</v>
      </c>
      <c r="Z1237">
        <v>3267</v>
      </c>
      <c r="AA1237">
        <v>525</v>
      </c>
      <c r="AB1237" t="s">
        <v>2916</v>
      </c>
      <c r="AC1237">
        <v>8.0868338325206068E-2</v>
      </c>
      <c r="AD1237">
        <v>0.60862032601163041</v>
      </c>
      <c r="AE1237" s="82">
        <v>0.66434353673528079</v>
      </c>
      <c r="AF1237">
        <v>0.66223248350090069</v>
      </c>
      <c r="AG1237">
        <v>0.68210544417534857</v>
      </c>
      <c r="AH1237">
        <v>4.1200081125726103E-2</v>
      </c>
      <c r="AI1237" t="s">
        <v>2933</v>
      </c>
      <c r="AJ1237">
        <v>14024</v>
      </c>
    </row>
    <row r="1238" spans="1:36" x14ac:dyDescent="0.2">
      <c r="A1238" t="s">
        <v>829</v>
      </c>
      <c r="B1238" t="s">
        <v>830</v>
      </c>
      <c r="C1238" t="s">
        <v>2930</v>
      </c>
      <c r="D1238" t="s">
        <v>85</v>
      </c>
      <c r="E1238" t="s">
        <v>35</v>
      </c>
      <c r="F1238" t="s">
        <v>36</v>
      </c>
      <c r="G1238" s="1">
        <v>42906</v>
      </c>
      <c r="H1238" s="1">
        <v>42894</v>
      </c>
      <c r="I1238" s="83">
        <v>1274</v>
      </c>
      <c r="J1238" s="1" t="s">
        <v>830</v>
      </c>
      <c r="K1238" t="s">
        <v>238</v>
      </c>
      <c r="L1238" t="s">
        <v>518</v>
      </c>
      <c r="M1238" t="s">
        <v>6314</v>
      </c>
      <c r="N1238" t="s">
        <v>8273</v>
      </c>
      <c r="O1238" t="s">
        <v>8275</v>
      </c>
      <c r="P1238" t="s">
        <v>39</v>
      </c>
      <c r="Q1238" t="str">
        <f t="shared" si="19"/>
        <v>#0087DC</v>
      </c>
      <c r="R1238" t="s">
        <v>40</v>
      </c>
      <c r="S1238">
        <v>2</v>
      </c>
      <c r="T1238" s="80">
        <v>42894</v>
      </c>
      <c r="U1238" s="1" t="s">
        <v>2920</v>
      </c>
      <c r="V1238">
        <v>7876</v>
      </c>
      <c r="W1238">
        <v>40399</v>
      </c>
      <c r="X1238">
        <v>66378</v>
      </c>
      <c r="Y1238" s="87">
        <v>0.19495532067625401</v>
      </c>
      <c r="Z1238">
        <v>3267</v>
      </c>
      <c r="AA1238">
        <v>525</v>
      </c>
      <c r="AB1238" t="s">
        <v>2916</v>
      </c>
      <c r="AC1238">
        <v>8.0868338325206068E-2</v>
      </c>
      <c r="AD1238">
        <v>0.60862032601163041</v>
      </c>
      <c r="AE1238" s="82">
        <v>0.66434353673528079</v>
      </c>
      <c r="AF1238">
        <v>0.66223248350090069</v>
      </c>
      <c r="AG1238">
        <v>0.68210544417534857</v>
      </c>
      <c r="AH1238">
        <v>0.117536101381326</v>
      </c>
      <c r="AI1238" t="s">
        <v>2933</v>
      </c>
      <c r="AJ1238">
        <v>7876</v>
      </c>
    </row>
    <row r="1239" spans="1:36" x14ac:dyDescent="0.2">
      <c r="A1239" t="s">
        <v>829</v>
      </c>
      <c r="B1239" t="s">
        <v>830</v>
      </c>
      <c r="C1239" t="s">
        <v>2930</v>
      </c>
      <c r="D1239" t="s">
        <v>85</v>
      </c>
      <c r="E1239" t="s">
        <v>35</v>
      </c>
      <c r="F1239" t="s">
        <v>36</v>
      </c>
      <c r="G1239" s="1">
        <v>42906</v>
      </c>
      <c r="H1239" s="1">
        <v>42894</v>
      </c>
      <c r="I1239" s="83">
        <v>1274</v>
      </c>
      <c r="J1239" s="1" t="s">
        <v>830</v>
      </c>
      <c r="K1239" t="s">
        <v>468</v>
      </c>
      <c r="L1239" t="s">
        <v>3281</v>
      </c>
      <c r="M1239" t="s">
        <v>6315</v>
      </c>
      <c r="N1239" t="s">
        <v>8272</v>
      </c>
      <c r="O1239" t="s">
        <v>8275</v>
      </c>
      <c r="P1239" t="s">
        <v>52</v>
      </c>
      <c r="Q1239" t="str">
        <f t="shared" si="19"/>
        <v>#FAA61A</v>
      </c>
      <c r="R1239" t="s">
        <v>53</v>
      </c>
      <c r="S1239">
        <v>2</v>
      </c>
      <c r="T1239" s="80">
        <v>42894</v>
      </c>
      <c r="U1239" s="1" t="s">
        <v>2920</v>
      </c>
      <c r="V1239">
        <v>1208</v>
      </c>
      <c r="W1239">
        <v>40399</v>
      </c>
      <c r="X1239">
        <v>66378</v>
      </c>
      <c r="Y1239" s="87">
        <v>2.99017302408475E-2</v>
      </c>
      <c r="Z1239">
        <v>3267</v>
      </c>
      <c r="AA1239">
        <v>525</v>
      </c>
      <c r="AB1239" t="s">
        <v>2916</v>
      </c>
      <c r="AC1239">
        <v>8.0868338325206068E-2</v>
      </c>
      <c r="AD1239">
        <v>0.60862032601163041</v>
      </c>
      <c r="AE1239" s="82">
        <v>0.66434353673528079</v>
      </c>
      <c r="AF1239">
        <v>0.66223248350090069</v>
      </c>
      <c r="AG1239">
        <v>0.68210544417534857</v>
      </c>
      <c r="AH1239">
        <v>1.1161447035670799E-2</v>
      </c>
      <c r="AI1239" t="s">
        <v>2933</v>
      </c>
      <c r="AJ1239">
        <v>1208</v>
      </c>
    </row>
    <row r="1240" spans="1:36" x14ac:dyDescent="0.2">
      <c r="A1240" t="s">
        <v>834</v>
      </c>
      <c r="B1240" t="s">
        <v>835</v>
      </c>
      <c r="C1240" t="s">
        <v>3087</v>
      </c>
      <c r="D1240" t="s">
        <v>266</v>
      </c>
      <c r="E1240" t="s">
        <v>35</v>
      </c>
      <c r="F1240" t="s">
        <v>36</v>
      </c>
      <c r="G1240" s="1">
        <v>42906</v>
      </c>
      <c r="H1240" s="1">
        <v>42894</v>
      </c>
      <c r="I1240" s="83">
        <v>3497</v>
      </c>
      <c r="J1240" s="1" t="s">
        <v>835</v>
      </c>
      <c r="K1240" t="s">
        <v>178</v>
      </c>
      <c r="L1240" t="s">
        <v>2939</v>
      </c>
      <c r="M1240" t="s">
        <v>6316</v>
      </c>
      <c r="N1240" t="s">
        <v>8273</v>
      </c>
      <c r="O1240" t="s">
        <v>8277</v>
      </c>
      <c r="P1240" t="s">
        <v>39</v>
      </c>
      <c r="Q1240" t="str">
        <f t="shared" si="19"/>
        <v>#0087DC</v>
      </c>
      <c r="R1240" t="s">
        <v>40</v>
      </c>
      <c r="S1240">
        <v>2</v>
      </c>
      <c r="T1240" s="80">
        <v>42894</v>
      </c>
      <c r="U1240" s="1" t="s">
        <v>2915</v>
      </c>
      <c r="V1240">
        <v>27208</v>
      </c>
      <c r="W1240">
        <v>54071</v>
      </c>
      <c r="X1240">
        <v>82965</v>
      </c>
      <c r="Y1240" s="87">
        <v>0.50319024985666905</v>
      </c>
      <c r="Z1240">
        <v>5520</v>
      </c>
      <c r="AA1240">
        <v>456</v>
      </c>
      <c r="AB1240" t="s">
        <v>2916</v>
      </c>
      <c r="AC1240">
        <v>0.10208799541343788</v>
      </c>
      <c r="AD1240">
        <v>0.65173265834990657</v>
      </c>
      <c r="AE1240" s="82">
        <v>0.71815083023645943</v>
      </c>
      <c r="AF1240">
        <v>0.66223248350090069</v>
      </c>
      <c r="AG1240">
        <v>0.63367804454729537</v>
      </c>
      <c r="AH1240">
        <v>4.9799855182395103E-2</v>
      </c>
      <c r="AI1240" t="s">
        <v>2925</v>
      </c>
      <c r="AJ1240">
        <v>27208</v>
      </c>
    </row>
    <row r="1241" spans="1:36" x14ac:dyDescent="0.2">
      <c r="A1241" t="s">
        <v>834</v>
      </c>
      <c r="B1241" t="s">
        <v>835</v>
      </c>
      <c r="C1241" t="s">
        <v>3087</v>
      </c>
      <c r="D1241" t="s">
        <v>266</v>
      </c>
      <c r="E1241" t="s">
        <v>35</v>
      </c>
      <c r="F1241" t="s">
        <v>36</v>
      </c>
      <c r="G1241" s="1">
        <v>42906</v>
      </c>
      <c r="H1241" s="1">
        <v>42894</v>
      </c>
      <c r="I1241" s="83">
        <v>3497</v>
      </c>
      <c r="J1241" s="1" t="s">
        <v>835</v>
      </c>
      <c r="K1241" t="s">
        <v>1351</v>
      </c>
      <c r="L1241" t="s">
        <v>1944</v>
      </c>
      <c r="M1241" t="s">
        <v>6317</v>
      </c>
      <c r="N1241" t="s">
        <v>8273</v>
      </c>
      <c r="O1241" t="s">
        <v>8275</v>
      </c>
      <c r="P1241" t="s">
        <v>42</v>
      </c>
      <c r="Q1241" t="str">
        <f t="shared" si="19"/>
        <v>#DC241f</v>
      </c>
      <c r="R1241" t="s">
        <v>43</v>
      </c>
      <c r="S1241">
        <v>2</v>
      </c>
      <c r="T1241" s="80">
        <v>42894</v>
      </c>
      <c r="U1241" s="1" t="s">
        <v>2920</v>
      </c>
      <c r="V1241">
        <v>21688</v>
      </c>
      <c r="W1241">
        <v>54071</v>
      </c>
      <c r="X1241">
        <v>82965</v>
      </c>
      <c r="Y1241" s="87">
        <v>0.401102254443232</v>
      </c>
      <c r="Z1241">
        <v>5520</v>
      </c>
      <c r="AA1241">
        <v>456</v>
      </c>
      <c r="AB1241" t="s">
        <v>2916</v>
      </c>
      <c r="AC1241">
        <v>0.10208799541343788</v>
      </c>
      <c r="AD1241">
        <v>0.65173265834990657</v>
      </c>
      <c r="AE1241" s="82">
        <v>0.71815083023645943</v>
      </c>
      <c r="AF1241">
        <v>0.66223248350090069</v>
      </c>
      <c r="AG1241">
        <v>0.63367804454729537</v>
      </c>
      <c r="AH1241">
        <v>8.5629120824591995E-2</v>
      </c>
      <c r="AI1241" t="s">
        <v>2925</v>
      </c>
      <c r="AJ1241">
        <v>21688</v>
      </c>
    </row>
    <row r="1242" spans="1:36" x14ac:dyDescent="0.2">
      <c r="A1242" t="s">
        <v>834</v>
      </c>
      <c r="B1242" t="s">
        <v>835</v>
      </c>
      <c r="C1242" t="s">
        <v>3087</v>
      </c>
      <c r="D1242" t="s">
        <v>266</v>
      </c>
      <c r="E1242" t="s">
        <v>35</v>
      </c>
      <c r="F1242" t="s">
        <v>36</v>
      </c>
      <c r="G1242" s="1">
        <v>42906</v>
      </c>
      <c r="H1242" s="1">
        <v>42894</v>
      </c>
      <c r="I1242" s="83">
        <v>3497</v>
      </c>
      <c r="J1242" s="1" t="s">
        <v>835</v>
      </c>
      <c r="K1242" t="s">
        <v>836</v>
      </c>
      <c r="L1242" t="s">
        <v>3863</v>
      </c>
      <c r="M1242" t="s">
        <v>6318</v>
      </c>
      <c r="N1242" t="s">
        <v>8273</v>
      </c>
      <c r="O1242" t="s">
        <v>8275</v>
      </c>
      <c r="P1242" t="s">
        <v>52</v>
      </c>
      <c r="Q1242" t="str">
        <f t="shared" si="19"/>
        <v>#FAA61A</v>
      </c>
      <c r="R1242" t="s">
        <v>53</v>
      </c>
      <c r="S1242">
        <v>2</v>
      </c>
      <c r="T1242" s="80">
        <v>42894</v>
      </c>
      <c r="U1242" s="1" t="s">
        <v>2920</v>
      </c>
      <c r="V1242">
        <v>2716</v>
      </c>
      <c r="W1242">
        <v>54071</v>
      </c>
      <c r="X1242">
        <v>82965</v>
      </c>
      <c r="Y1242" s="87">
        <v>5.0230252815742303E-2</v>
      </c>
      <c r="Z1242">
        <v>5520</v>
      </c>
      <c r="AA1242">
        <v>456</v>
      </c>
      <c r="AB1242" t="s">
        <v>2916</v>
      </c>
      <c r="AC1242">
        <v>0.10208799541343788</v>
      </c>
      <c r="AD1242">
        <v>0.65173265834990657</v>
      </c>
      <c r="AE1242" s="82">
        <v>0.71815083023645943</v>
      </c>
      <c r="AF1242">
        <v>0.66223248350090069</v>
      </c>
      <c r="AG1242">
        <v>0.63367804454729537</v>
      </c>
      <c r="AH1242">
        <v>-3.5595712451230999E-3</v>
      </c>
      <c r="AI1242" t="s">
        <v>2925</v>
      </c>
      <c r="AJ1242">
        <v>2716</v>
      </c>
    </row>
    <row r="1243" spans="1:36" x14ac:dyDescent="0.2">
      <c r="A1243" t="s">
        <v>834</v>
      </c>
      <c r="B1243" t="s">
        <v>835</v>
      </c>
      <c r="C1243" t="s">
        <v>3087</v>
      </c>
      <c r="D1243" t="s">
        <v>266</v>
      </c>
      <c r="E1243" t="s">
        <v>35</v>
      </c>
      <c r="F1243" t="s">
        <v>36</v>
      </c>
      <c r="G1243" s="1">
        <v>42906</v>
      </c>
      <c r="H1243" s="1">
        <v>42894</v>
      </c>
      <c r="I1243" s="83">
        <v>3497</v>
      </c>
      <c r="J1243" s="1" t="s">
        <v>835</v>
      </c>
      <c r="K1243" t="s">
        <v>3923</v>
      </c>
      <c r="L1243" t="s">
        <v>1107</v>
      </c>
      <c r="M1243" t="s">
        <v>6319</v>
      </c>
      <c r="N1243" t="s">
        <v>8273</v>
      </c>
      <c r="O1243" t="s">
        <v>8275</v>
      </c>
      <c r="P1243" t="s">
        <v>45</v>
      </c>
      <c r="Q1243" t="str">
        <f t="shared" si="19"/>
        <v>#70147A</v>
      </c>
      <c r="R1243" t="s">
        <v>45</v>
      </c>
      <c r="S1243">
        <v>2</v>
      </c>
      <c r="T1243" s="80">
        <v>42894</v>
      </c>
      <c r="U1243" s="1" t="s">
        <v>2920</v>
      </c>
      <c r="V1243">
        <v>1495</v>
      </c>
      <c r="W1243">
        <v>54071</v>
      </c>
      <c r="X1243">
        <v>82965</v>
      </c>
      <c r="Y1243" s="87">
        <v>2.76488320911394E-2</v>
      </c>
      <c r="Z1243">
        <v>5520</v>
      </c>
      <c r="AA1243">
        <v>456</v>
      </c>
      <c r="AB1243" t="s">
        <v>2916</v>
      </c>
      <c r="AC1243">
        <v>0.10208799541343788</v>
      </c>
      <c r="AD1243">
        <v>0.65173265834990657</v>
      </c>
      <c r="AE1243" s="82">
        <v>0.71815083023645943</v>
      </c>
      <c r="AF1243">
        <v>0.66223248350090069</v>
      </c>
      <c r="AG1243">
        <v>0.63367804454729537</v>
      </c>
      <c r="AH1243">
        <v>-0.114947458921699</v>
      </c>
      <c r="AI1243" t="s">
        <v>2925</v>
      </c>
      <c r="AJ1243">
        <v>1495</v>
      </c>
    </row>
    <row r="1244" spans="1:36" x14ac:dyDescent="0.2">
      <c r="A1244" t="s">
        <v>834</v>
      </c>
      <c r="B1244" t="s">
        <v>835</v>
      </c>
      <c r="C1244" t="s">
        <v>3087</v>
      </c>
      <c r="D1244" t="s">
        <v>266</v>
      </c>
      <c r="E1244" t="s">
        <v>35</v>
      </c>
      <c r="F1244" t="s">
        <v>36</v>
      </c>
      <c r="G1244" s="1">
        <v>42906</v>
      </c>
      <c r="H1244" s="1">
        <v>42894</v>
      </c>
      <c r="I1244" s="83">
        <v>3497</v>
      </c>
      <c r="J1244" s="1" t="s">
        <v>835</v>
      </c>
      <c r="K1244" t="s">
        <v>3814</v>
      </c>
      <c r="L1244" t="s">
        <v>3011</v>
      </c>
      <c r="M1244" t="s">
        <v>6320</v>
      </c>
      <c r="N1244" t="s">
        <v>8273</v>
      </c>
      <c r="O1244" t="s">
        <v>8275</v>
      </c>
      <c r="P1244" t="s">
        <v>54</v>
      </c>
      <c r="Q1244" t="str">
        <f t="shared" si="19"/>
        <v>#528D6B</v>
      </c>
      <c r="R1244" t="s">
        <v>54</v>
      </c>
      <c r="S1244">
        <v>2</v>
      </c>
      <c r="T1244" s="80">
        <v>42894</v>
      </c>
      <c r="U1244" s="1" t="s">
        <v>2920</v>
      </c>
      <c r="V1244">
        <v>754</v>
      </c>
      <c r="W1244">
        <v>54071</v>
      </c>
      <c r="X1244">
        <v>82965</v>
      </c>
      <c r="Y1244" s="87">
        <v>1.39446283590095E-2</v>
      </c>
      <c r="Z1244">
        <v>5520</v>
      </c>
      <c r="AA1244">
        <v>456</v>
      </c>
      <c r="AB1244" t="s">
        <v>2916</v>
      </c>
      <c r="AC1244">
        <v>0.10208799541343788</v>
      </c>
      <c r="AD1244">
        <v>0.65173265834990657</v>
      </c>
      <c r="AE1244" s="82">
        <v>0.71815083023645943</v>
      </c>
      <c r="AF1244">
        <v>0.66223248350090069</v>
      </c>
      <c r="AG1244">
        <v>0.63367804454729537</v>
      </c>
      <c r="AH1244">
        <v>-1.4300735407039E-2</v>
      </c>
      <c r="AI1244" t="s">
        <v>2925</v>
      </c>
      <c r="AJ1244">
        <v>754</v>
      </c>
    </row>
    <row r="1245" spans="1:36" x14ac:dyDescent="0.2">
      <c r="A1245" t="s">
        <v>834</v>
      </c>
      <c r="B1245" t="s">
        <v>835</v>
      </c>
      <c r="C1245" t="s">
        <v>3087</v>
      </c>
      <c r="D1245" t="s">
        <v>266</v>
      </c>
      <c r="E1245" t="s">
        <v>35</v>
      </c>
      <c r="F1245" t="s">
        <v>36</v>
      </c>
      <c r="G1245" s="1">
        <v>42906</v>
      </c>
      <c r="H1245" s="1">
        <v>42894</v>
      </c>
      <c r="I1245" s="83">
        <v>3497</v>
      </c>
      <c r="J1245" s="1" t="s">
        <v>835</v>
      </c>
      <c r="K1245" t="s">
        <v>2528</v>
      </c>
      <c r="L1245" t="s">
        <v>1286</v>
      </c>
      <c r="M1245" t="s">
        <v>2529</v>
      </c>
      <c r="N1245" t="s">
        <v>8273</v>
      </c>
      <c r="O1245" t="s">
        <v>8275</v>
      </c>
      <c r="P1245" t="s">
        <v>485</v>
      </c>
      <c r="Q1245" t="str">
        <f t="shared" si="19"/>
        <v>#000000</v>
      </c>
      <c r="R1245" t="s">
        <v>486</v>
      </c>
      <c r="S1245">
        <v>2</v>
      </c>
      <c r="T1245" s="80">
        <v>42894</v>
      </c>
      <c r="U1245" s="1" t="s">
        <v>2920</v>
      </c>
      <c r="V1245">
        <v>210</v>
      </c>
      <c r="W1245">
        <v>54071</v>
      </c>
      <c r="X1245">
        <v>82965</v>
      </c>
      <c r="Y1245" s="87">
        <v>3.8837824342069002E-3</v>
      </c>
      <c r="Z1245">
        <v>5520</v>
      </c>
      <c r="AA1245">
        <v>456</v>
      </c>
      <c r="AB1245" t="s">
        <v>2916</v>
      </c>
      <c r="AC1245">
        <v>0.10208799541343788</v>
      </c>
      <c r="AD1245">
        <v>0.65173265834990657</v>
      </c>
      <c r="AE1245" s="82">
        <v>0.71815083023645943</v>
      </c>
      <c r="AF1245">
        <v>0.66223248350090069</v>
      </c>
      <c r="AG1245">
        <v>0.63367804454729537</v>
      </c>
      <c r="AH1245">
        <v>-4.338590303675E-4</v>
      </c>
      <c r="AI1245" t="s">
        <v>2925</v>
      </c>
      <c r="AJ1245">
        <v>210</v>
      </c>
    </row>
    <row r="1246" spans="1:36" x14ac:dyDescent="0.2">
      <c r="A1246" t="s">
        <v>1956</v>
      </c>
      <c r="B1246" t="s">
        <v>809</v>
      </c>
      <c r="C1246" t="s">
        <v>2930</v>
      </c>
      <c r="D1246" t="s">
        <v>85</v>
      </c>
      <c r="E1246" t="s">
        <v>35</v>
      </c>
      <c r="F1246" t="s">
        <v>36</v>
      </c>
      <c r="G1246" s="1">
        <v>42906</v>
      </c>
      <c r="H1246" s="1">
        <v>42894</v>
      </c>
      <c r="I1246" s="83">
        <v>1284</v>
      </c>
      <c r="J1246" s="1" t="s">
        <v>809</v>
      </c>
      <c r="K1246" t="s">
        <v>140</v>
      </c>
      <c r="L1246" t="s">
        <v>3199</v>
      </c>
      <c r="M1246" t="s">
        <v>6321</v>
      </c>
      <c r="N1246" t="s">
        <v>8273</v>
      </c>
      <c r="O1246" t="s">
        <v>8275</v>
      </c>
      <c r="P1246" t="s">
        <v>39</v>
      </c>
      <c r="Q1246" t="str">
        <f t="shared" si="19"/>
        <v>#0087DC</v>
      </c>
      <c r="R1246" t="s">
        <v>40</v>
      </c>
      <c r="S1246">
        <v>2</v>
      </c>
      <c r="T1246" s="80">
        <v>42894</v>
      </c>
      <c r="U1246" s="1" t="s">
        <v>2915</v>
      </c>
      <c r="V1246">
        <v>21861</v>
      </c>
      <c r="W1246">
        <v>53685</v>
      </c>
      <c r="X1246">
        <v>78531</v>
      </c>
      <c r="Y1246" s="87">
        <v>0.40720871751886001</v>
      </c>
      <c r="Z1246">
        <v>2607</v>
      </c>
      <c r="AA1246">
        <v>540</v>
      </c>
      <c r="AB1246" t="s">
        <v>2916</v>
      </c>
      <c r="AC1246">
        <v>4.8561050572785695E-2</v>
      </c>
      <c r="AD1246">
        <v>0.68361538755395956</v>
      </c>
      <c r="AE1246" s="82">
        <v>0.66434353673528079</v>
      </c>
      <c r="AF1246">
        <v>0.66223248350090069</v>
      </c>
      <c r="AG1246">
        <v>0.73257088156386585</v>
      </c>
      <c r="AH1246">
        <v>0.290171527649359</v>
      </c>
      <c r="AI1246" t="s">
        <v>2940</v>
      </c>
      <c r="AJ1246">
        <v>21861</v>
      </c>
    </row>
    <row r="1247" spans="1:36" x14ac:dyDescent="0.2">
      <c r="A1247" t="s">
        <v>1956</v>
      </c>
      <c r="B1247" t="s">
        <v>809</v>
      </c>
      <c r="C1247" t="s">
        <v>2930</v>
      </c>
      <c r="D1247" t="s">
        <v>85</v>
      </c>
      <c r="E1247" t="s">
        <v>35</v>
      </c>
      <c r="F1247" t="s">
        <v>36</v>
      </c>
      <c r="G1247" s="1">
        <v>42906</v>
      </c>
      <c r="H1247" s="1">
        <v>42894</v>
      </c>
      <c r="I1247" s="83">
        <v>1284</v>
      </c>
      <c r="J1247" s="1" t="s">
        <v>809</v>
      </c>
      <c r="K1247" t="s">
        <v>3924</v>
      </c>
      <c r="L1247" t="s">
        <v>3349</v>
      </c>
      <c r="M1247" t="s">
        <v>6322</v>
      </c>
      <c r="N1247" t="s">
        <v>8273</v>
      </c>
      <c r="O1247" t="s">
        <v>8277</v>
      </c>
      <c r="P1247" t="s">
        <v>2932</v>
      </c>
      <c r="Q1247" t="str">
        <f t="shared" si="19"/>
        <v>#FEF987</v>
      </c>
      <c r="R1247" t="s">
        <v>91</v>
      </c>
      <c r="S1247">
        <v>2</v>
      </c>
      <c r="T1247" s="80">
        <v>42894</v>
      </c>
      <c r="U1247" s="1" t="s">
        <v>2920</v>
      </c>
      <c r="V1247">
        <v>19254</v>
      </c>
      <c r="W1247">
        <v>53685</v>
      </c>
      <c r="X1247">
        <v>78531</v>
      </c>
      <c r="Y1247" s="87">
        <v>0.35864766694607397</v>
      </c>
      <c r="Z1247">
        <v>2607</v>
      </c>
      <c r="AA1247">
        <v>540</v>
      </c>
      <c r="AB1247" t="s">
        <v>2916</v>
      </c>
      <c r="AC1247">
        <v>4.8561050572785695E-2</v>
      </c>
      <c r="AD1247">
        <v>0.68361538755395956</v>
      </c>
      <c r="AE1247" s="82">
        <v>0.66434353673528079</v>
      </c>
      <c r="AF1247">
        <v>0.66223248350090069</v>
      </c>
      <c r="AG1247">
        <v>0.73257088156386585</v>
      </c>
      <c r="AH1247">
        <v>-0.11790878841060801</v>
      </c>
      <c r="AI1247" t="s">
        <v>2940</v>
      </c>
      <c r="AJ1247">
        <v>19254</v>
      </c>
    </row>
    <row r="1248" spans="1:36" x14ac:dyDescent="0.2">
      <c r="A1248" t="s">
        <v>1956</v>
      </c>
      <c r="B1248" t="s">
        <v>809</v>
      </c>
      <c r="C1248" t="s">
        <v>2930</v>
      </c>
      <c r="D1248" t="s">
        <v>85</v>
      </c>
      <c r="E1248" t="s">
        <v>35</v>
      </c>
      <c r="F1248" t="s">
        <v>36</v>
      </c>
      <c r="G1248" s="1">
        <v>42906</v>
      </c>
      <c r="H1248" s="1">
        <v>42894</v>
      </c>
      <c r="I1248" s="83">
        <v>1284</v>
      </c>
      <c r="J1248" s="1" t="s">
        <v>809</v>
      </c>
      <c r="K1248" t="s">
        <v>3925</v>
      </c>
      <c r="L1248" t="s">
        <v>3763</v>
      </c>
      <c r="M1248" t="s">
        <v>6323</v>
      </c>
      <c r="N1248" t="s">
        <v>8272</v>
      </c>
      <c r="O1248" t="s">
        <v>8275</v>
      </c>
      <c r="P1248" t="s">
        <v>42</v>
      </c>
      <c r="Q1248" t="str">
        <f t="shared" si="19"/>
        <v>#DC241f</v>
      </c>
      <c r="R1248" t="s">
        <v>43</v>
      </c>
      <c r="S1248">
        <v>2</v>
      </c>
      <c r="T1248" s="80">
        <v>42894</v>
      </c>
      <c r="U1248" s="1" t="s">
        <v>2920</v>
      </c>
      <c r="V1248">
        <v>6340</v>
      </c>
      <c r="W1248">
        <v>53685</v>
      </c>
      <c r="X1248">
        <v>78531</v>
      </c>
      <c r="Y1248" s="87">
        <v>0.11809630250535499</v>
      </c>
      <c r="Z1248">
        <v>2607</v>
      </c>
      <c r="AA1248">
        <v>540</v>
      </c>
      <c r="AB1248" t="s">
        <v>2916</v>
      </c>
      <c r="AC1248">
        <v>4.8561050572785695E-2</v>
      </c>
      <c r="AD1248">
        <v>0.68361538755395956</v>
      </c>
      <c r="AE1248" s="82">
        <v>0.66434353673528079</v>
      </c>
      <c r="AF1248">
        <v>0.66223248350090069</v>
      </c>
      <c r="AG1248">
        <v>0.73257088156386585</v>
      </c>
      <c r="AH1248">
        <v>5.89329456167186E-2</v>
      </c>
      <c r="AI1248" t="s">
        <v>2940</v>
      </c>
      <c r="AJ1248">
        <v>6340</v>
      </c>
    </row>
    <row r="1249" spans="1:36" x14ac:dyDescent="0.2">
      <c r="A1249" t="s">
        <v>1956</v>
      </c>
      <c r="B1249" t="s">
        <v>809</v>
      </c>
      <c r="C1249" t="s">
        <v>2930</v>
      </c>
      <c r="D1249" t="s">
        <v>85</v>
      </c>
      <c r="E1249" t="s">
        <v>35</v>
      </c>
      <c r="F1249" t="s">
        <v>36</v>
      </c>
      <c r="G1249" s="1">
        <v>42906</v>
      </c>
      <c r="H1249" s="1">
        <v>42894</v>
      </c>
      <c r="I1249" s="83">
        <v>1284</v>
      </c>
      <c r="J1249" s="1" t="s">
        <v>809</v>
      </c>
      <c r="K1249" t="s">
        <v>263</v>
      </c>
      <c r="L1249" t="s">
        <v>412</v>
      </c>
      <c r="M1249" t="s">
        <v>6324</v>
      </c>
      <c r="N1249" t="s">
        <v>8273</v>
      </c>
      <c r="O1249" t="s">
        <v>8275</v>
      </c>
      <c r="P1249" t="s">
        <v>52</v>
      </c>
      <c r="Q1249" t="str">
        <f t="shared" si="19"/>
        <v>#FAA61A</v>
      </c>
      <c r="R1249" t="s">
        <v>53</v>
      </c>
      <c r="S1249">
        <v>2</v>
      </c>
      <c r="T1249" s="80">
        <v>42894</v>
      </c>
      <c r="U1249" s="1" t="s">
        <v>2920</v>
      </c>
      <c r="V1249">
        <v>6230</v>
      </c>
      <c r="W1249">
        <v>53685</v>
      </c>
      <c r="X1249">
        <v>78531</v>
      </c>
      <c r="Y1249" s="87">
        <v>0.11604731302971</v>
      </c>
      <c r="Z1249">
        <v>2607</v>
      </c>
      <c r="AA1249">
        <v>540</v>
      </c>
      <c r="AB1249" t="s">
        <v>2916</v>
      </c>
      <c r="AC1249">
        <v>4.8561050572785695E-2</v>
      </c>
      <c r="AD1249">
        <v>0.68361538755395956</v>
      </c>
      <c r="AE1249" s="82">
        <v>0.66434353673528079</v>
      </c>
      <c r="AF1249">
        <v>0.66223248350090069</v>
      </c>
      <c r="AG1249">
        <v>0.73257088156386585</v>
      </c>
      <c r="AH1249">
        <v>-0.21114788650262201</v>
      </c>
      <c r="AI1249" t="s">
        <v>2940</v>
      </c>
      <c r="AJ1249">
        <v>6230</v>
      </c>
    </row>
    <row r="1250" spans="1:36" x14ac:dyDescent="0.2">
      <c r="A1250" t="s">
        <v>1958</v>
      </c>
      <c r="B1250" t="s">
        <v>1959</v>
      </c>
      <c r="C1250" t="s">
        <v>2952</v>
      </c>
      <c r="D1250" t="s">
        <v>34</v>
      </c>
      <c r="E1250" t="s">
        <v>35</v>
      </c>
      <c r="F1250" t="s">
        <v>36</v>
      </c>
      <c r="G1250" s="1">
        <v>42906</v>
      </c>
      <c r="H1250" s="1">
        <v>42894</v>
      </c>
      <c r="I1250" s="83">
        <v>3498</v>
      </c>
      <c r="J1250" s="1" t="s">
        <v>1959</v>
      </c>
      <c r="K1250" t="s">
        <v>1960</v>
      </c>
      <c r="L1250" t="s">
        <v>2922</v>
      </c>
      <c r="M1250" t="s">
        <v>6325</v>
      </c>
      <c r="N1250" t="s">
        <v>8272</v>
      </c>
      <c r="O1250" t="s">
        <v>8277</v>
      </c>
      <c r="P1250" t="s">
        <v>39</v>
      </c>
      <c r="Q1250" t="str">
        <f t="shared" si="19"/>
        <v>#0087DC</v>
      </c>
      <c r="R1250" t="s">
        <v>40</v>
      </c>
      <c r="S1250">
        <v>2</v>
      </c>
      <c r="T1250" s="80">
        <v>42894</v>
      </c>
      <c r="U1250" s="1" t="s">
        <v>2915</v>
      </c>
      <c r="V1250">
        <v>30647</v>
      </c>
      <c r="W1250">
        <v>49481</v>
      </c>
      <c r="X1250">
        <v>74152</v>
      </c>
      <c r="Y1250" s="87">
        <v>0.61936905074675097</v>
      </c>
      <c r="Z1250">
        <v>17211</v>
      </c>
      <c r="AA1250">
        <v>171</v>
      </c>
      <c r="AB1250" t="s">
        <v>2916</v>
      </c>
      <c r="AC1250">
        <v>0.34783048038641096</v>
      </c>
      <c r="AD1250">
        <v>0.66729150933218251</v>
      </c>
      <c r="AE1250" s="82">
        <v>0.71233652795510449</v>
      </c>
      <c r="AF1250">
        <v>0.66223248350090069</v>
      </c>
      <c r="AG1250">
        <v>0.65055685974777533</v>
      </c>
      <c r="AH1250">
        <v>6.6258802136659994E-2</v>
      </c>
      <c r="AI1250" t="s">
        <v>2925</v>
      </c>
      <c r="AJ1250">
        <v>30647</v>
      </c>
    </row>
    <row r="1251" spans="1:36" x14ac:dyDescent="0.2">
      <c r="A1251" t="s">
        <v>1958</v>
      </c>
      <c r="B1251" t="s">
        <v>1959</v>
      </c>
      <c r="C1251" t="s">
        <v>2952</v>
      </c>
      <c r="D1251" t="s">
        <v>34</v>
      </c>
      <c r="E1251" t="s">
        <v>35</v>
      </c>
      <c r="F1251" t="s">
        <v>36</v>
      </c>
      <c r="G1251" s="1">
        <v>42906</v>
      </c>
      <c r="H1251" s="1">
        <v>42894</v>
      </c>
      <c r="I1251" s="83">
        <v>3498</v>
      </c>
      <c r="J1251" s="1" t="s">
        <v>1959</v>
      </c>
      <c r="K1251" t="s">
        <v>3926</v>
      </c>
      <c r="L1251" t="s">
        <v>3269</v>
      </c>
      <c r="M1251" t="s">
        <v>6326</v>
      </c>
      <c r="N1251" t="s">
        <v>8273</v>
      </c>
      <c r="O1251" t="s">
        <v>8275</v>
      </c>
      <c r="P1251" t="s">
        <v>42</v>
      </c>
      <c r="Q1251" t="str">
        <f t="shared" si="19"/>
        <v>#DC241f</v>
      </c>
      <c r="R1251" t="s">
        <v>43</v>
      </c>
      <c r="S1251">
        <v>2</v>
      </c>
      <c r="T1251" s="80">
        <v>42894</v>
      </c>
      <c r="U1251" s="1" t="s">
        <v>2920</v>
      </c>
      <c r="V1251">
        <v>13436</v>
      </c>
      <c r="W1251">
        <v>49481</v>
      </c>
      <c r="X1251">
        <v>74152</v>
      </c>
      <c r="Y1251" s="87">
        <v>0.27153857036034001</v>
      </c>
      <c r="Z1251">
        <v>17211</v>
      </c>
      <c r="AA1251">
        <v>171</v>
      </c>
      <c r="AB1251" t="s">
        <v>2916</v>
      </c>
      <c r="AC1251">
        <v>0.34783048038641096</v>
      </c>
      <c r="AD1251">
        <v>0.66729150933218251</v>
      </c>
      <c r="AE1251" s="82">
        <v>0.71233652795510449</v>
      </c>
      <c r="AF1251">
        <v>0.66223248350090069</v>
      </c>
      <c r="AG1251">
        <v>0.65055685974777533</v>
      </c>
      <c r="AH1251">
        <v>0.12623279043796501</v>
      </c>
      <c r="AI1251" t="s">
        <v>2925</v>
      </c>
      <c r="AJ1251">
        <v>13436</v>
      </c>
    </row>
    <row r="1252" spans="1:36" x14ac:dyDescent="0.2">
      <c r="A1252" t="s">
        <v>1958</v>
      </c>
      <c r="B1252" t="s">
        <v>1959</v>
      </c>
      <c r="C1252" t="s">
        <v>2952</v>
      </c>
      <c r="D1252" t="s">
        <v>34</v>
      </c>
      <c r="E1252" t="s">
        <v>35</v>
      </c>
      <c r="F1252" t="s">
        <v>36</v>
      </c>
      <c r="G1252" s="1">
        <v>42906</v>
      </c>
      <c r="H1252" s="1">
        <v>42894</v>
      </c>
      <c r="I1252" s="83">
        <v>3498</v>
      </c>
      <c r="J1252" s="1" t="s">
        <v>1959</v>
      </c>
      <c r="K1252" t="s">
        <v>732</v>
      </c>
      <c r="L1252" t="s">
        <v>3927</v>
      </c>
      <c r="M1252" t="s">
        <v>6327</v>
      </c>
      <c r="N1252" t="s">
        <v>8273</v>
      </c>
      <c r="O1252" t="s">
        <v>8275</v>
      </c>
      <c r="P1252" t="s">
        <v>52</v>
      </c>
      <c r="Q1252" t="str">
        <f t="shared" si="19"/>
        <v>#FAA61A</v>
      </c>
      <c r="R1252" t="s">
        <v>53</v>
      </c>
      <c r="S1252">
        <v>2</v>
      </c>
      <c r="T1252" s="80">
        <v>42894</v>
      </c>
      <c r="U1252" s="1" t="s">
        <v>2920</v>
      </c>
      <c r="V1252">
        <v>2328</v>
      </c>
      <c r="W1252">
        <v>49481</v>
      </c>
      <c r="X1252">
        <v>74152</v>
      </c>
      <c r="Y1252" s="87">
        <v>4.7048361997534399E-2</v>
      </c>
      <c r="Z1252">
        <v>17211</v>
      </c>
      <c r="AA1252">
        <v>171</v>
      </c>
      <c r="AB1252" t="s">
        <v>2916</v>
      </c>
      <c r="AC1252">
        <v>0.34783048038641096</v>
      </c>
      <c r="AD1252">
        <v>0.66729150933218251</v>
      </c>
      <c r="AE1252" s="82">
        <v>0.71233652795510449</v>
      </c>
      <c r="AF1252">
        <v>0.66223248350090069</v>
      </c>
      <c r="AG1252">
        <v>0.65055685974777533</v>
      </c>
      <c r="AH1252">
        <v>-2.2142868465069201E-2</v>
      </c>
      <c r="AI1252" t="s">
        <v>2925</v>
      </c>
      <c r="AJ1252">
        <v>2328</v>
      </c>
    </row>
    <row r="1253" spans="1:36" x14ac:dyDescent="0.2">
      <c r="A1253" t="s">
        <v>1958</v>
      </c>
      <c r="B1253" t="s">
        <v>1959</v>
      </c>
      <c r="C1253" t="s">
        <v>2952</v>
      </c>
      <c r="D1253" t="s">
        <v>34</v>
      </c>
      <c r="E1253" t="s">
        <v>35</v>
      </c>
      <c r="F1253" t="s">
        <v>36</v>
      </c>
      <c r="G1253" s="1">
        <v>42906</v>
      </c>
      <c r="H1253" s="1">
        <v>42894</v>
      </c>
      <c r="I1253" s="83">
        <v>3498</v>
      </c>
      <c r="J1253" s="1" t="s">
        <v>1959</v>
      </c>
      <c r="K1253" t="s">
        <v>1264</v>
      </c>
      <c r="L1253" t="s">
        <v>3928</v>
      </c>
      <c r="M1253" t="s">
        <v>6328</v>
      </c>
      <c r="N1253" t="s">
        <v>8272</v>
      </c>
      <c r="O1253" t="s">
        <v>8275</v>
      </c>
      <c r="P1253" t="s">
        <v>45</v>
      </c>
      <c r="Q1253" t="str">
        <f t="shared" si="19"/>
        <v>#70147A</v>
      </c>
      <c r="R1253" t="s">
        <v>45</v>
      </c>
      <c r="S1253">
        <v>2</v>
      </c>
      <c r="T1253" s="80">
        <v>42894</v>
      </c>
      <c r="U1253" s="1" t="s">
        <v>2920</v>
      </c>
      <c r="V1253">
        <v>1790</v>
      </c>
      <c r="W1253">
        <v>49481</v>
      </c>
      <c r="X1253">
        <v>74152</v>
      </c>
      <c r="Y1253" s="87">
        <v>3.6175501707726203E-2</v>
      </c>
      <c r="Z1253">
        <v>17211</v>
      </c>
      <c r="AA1253">
        <v>171</v>
      </c>
      <c r="AB1253" t="s">
        <v>2916</v>
      </c>
      <c r="AC1253">
        <v>0.34783048038641096</v>
      </c>
      <c r="AD1253">
        <v>0.66729150933218251</v>
      </c>
      <c r="AE1253" s="82">
        <v>0.71233652795510449</v>
      </c>
      <c r="AF1253">
        <v>0.66223248350090069</v>
      </c>
      <c r="AG1253">
        <v>0.65055685974777533</v>
      </c>
      <c r="AH1253">
        <v>-0.15822290383092899</v>
      </c>
      <c r="AI1253" t="s">
        <v>2925</v>
      </c>
      <c r="AJ1253">
        <v>1790</v>
      </c>
    </row>
    <row r="1254" spans="1:36" x14ac:dyDescent="0.2">
      <c r="A1254" t="s">
        <v>1958</v>
      </c>
      <c r="B1254" t="s">
        <v>1959</v>
      </c>
      <c r="C1254" t="s">
        <v>2952</v>
      </c>
      <c r="D1254" t="s">
        <v>34</v>
      </c>
      <c r="E1254" t="s">
        <v>35</v>
      </c>
      <c r="F1254" t="s">
        <v>36</v>
      </c>
      <c r="G1254" s="1">
        <v>42906</v>
      </c>
      <c r="H1254" s="1">
        <v>42894</v>
      </c>
      <c r="I1254" s="83">
        <v>3498</v>
      </c>
      <c r="J1254" s="1" t="s">
        <v>1959</v>
      </c>
      <c r="K1254" t="s">
        <v>747</v>
      </c>
      <c r="L1254" t="s">
        <v>3929</v>
      </c>
      <c r="M1254" t="s">
        <v>6329</v>
      </c>
      <c r="N1254" t="s">
        <v>8272</v>
      </c>
      <c r="O1254" t="s">
        <v>8275</v>
      </c>
      <c r="P1254" t="s">
        <v>54</v>
      </c>
      <c r="Q1254" t="str">
        <f t="shared" si="19"/>
        <v>#528D6B</v>
      </c>
      <c r="R1254" t="s">
        <v>54</v>
      </c>
      <c r="S1254">
        <v>2</v>
      </c>
      <c r="T1254" s="80">
        <v>42894</v>
      </c>
      <c r="U1254" s="1" t="s">
        <v>2920</v>
      </c>
      <c r="V1254">
        <v>1024</v>
      </c>
      <c r="W1254">
        <v>49481</v>
      </c>
      <c r="X1254">
        <v>74152</v>
      </c>
      <c r="Y1254" s="87">
        <v>2.0694812150118199E-2</v>
      </c>
      <c r="Z1254">
        <v>17211</v>
      </c>
      <c r="AA1254">
        <v>171</v>
      </c>
      <c r="AB1254" t="s">
        <v>2916</v>
      </c>
      <c r="AC1254">
        <v>0.34783048038641096</v>
      </c>
      <c r="AD1254">
        <v>0.66729150933218251</v>
      </c>
      <c r="AE1254" s="82">
        <v>0.71233652795510449</v>
      </c>
      <c r="AF1254">
        <v>0.66223248350090069</v>
      </c>
      <c r="AG1254">
        <v>0.65055685974777533</v>
      </c>
      <c r="AH1254">
        <v>-1.51176288443222E-2</v>
      </c>
      <c r="AI1254" t="s">
        <v>2925</v>
      </c>
      <c r="AJ1254">
        <v>1024</v>
      </c>
    </row>
    <row r="1255" spans="1:36" x14ac:dyDescent="0.2">
      <c r="A1255" t="s">
        <v>1958</v>
      </c>
      <c r="B1255" t="s">
        <v>1959</v>
      </c>
      <c r="C1255" t="s">
        <v>2952</v>
      </c>
      <c r="D1255" t="s">
        <v>34</v>
      </c>
      <c r="E1255" t="s">
        <v>35</v>
      </c>
      <c r="F1255" t="s">
        <v>36</v>
      </c>
      <c r="G1255" s="1">
        <v>42906</v>
      </c>
      <c r="H1255" s="1">
        <v>42894</v>
      </c>
      <c r="I1255" s="83">
        <v>3498</v>
      </c>
      <c r="J1255" s="1" t="s">
        <v>1959</v>
      </c>
      <c r="K1255" t="s">
        <v>254</v>
      </c>
      <c r="L1255" t="s">
        <v>3930</v>
      </c>
      <c r="M1255" t="s">
        <v>6330</v>
      </c>
      <c r="N1255" t="s">
        <v>8273</v>
      </c>
      <c r="O1255" t="s">
        <v>8275</v>
      </c>
      <c r="P1255" t="s">
        <v>146</v>
      </c>
      <c r="Q1255" t="str">
        <f t="shared" si="19"/>
        <v>#000000</v>
      </c>
      <c r="R1255" t="s">
        <v>117</v>
      </c>
      <c r="S1255">
        <v>2</v>
      </c>
      <c r="T1255" s="80">
        <v>42894</v>
      </c>
      <c r="U1255" s="1" t="s">
        <v>2920</v>
      </c>
      <c r="V1255">
        <v>256</v>
      </c>
      <c r="W1255">
        <v>49481</v>
      </c>
      <c r="X1255">
        <v>74152</v>
      </c>
      <c r="Y1255" s="87">
        <v>5.1737030375296001E-3</v>
      </c>
      <c r="Z1255">
        <v>17211</v>
      </c>
      <c r="AA1255">
        <v>171</v>
      </c>
      <c r="AB1255" t="s">
        <v>2916</v>
      </c>
      <c r="AC1255">
        <v>0.34783048038641096</v>
      </c>
      <c r="AD1255">
        <v>0.66729150933218251</v>
      </c>
      <c r="AE1255" s="82">
        <v>0.71233652795510449</v>
      </c>
      <c r="AF1255">
        <v>0.66223248350090069</v>
      </c>
      <c r="AG1255">
        <v>0.65055685974777533</v>
      </c>
      <c r="AH1255">
        <v>0</v>
      </c>
      <c r="AI1255" t="s">
        <v>2925</v>
      </c>
      <c r="AJ1255">
        <v>256</v>
      </c>
    </row>
    <row r="1256" spans="1:36" x14ac:dyDescent="0.2">
      <c r="A1256" t="s">
        <v>1963</v>
      </c>
      <c r="B1256" t="s">
        <v>539</v>
      </c>
      <c r="C1256" t="s">
        <v>2913</v>
      </c>
      <c r="D1256" t="s">
        <v>65</v>
      </c>
      <c r="E1256" t="s">
        <v>35</v>
      </c>
      <c r="F1256" t="s">
        <v>36</v>
      </c>
      <c r="G1256" s="1">
        <v>42906</v>
      </c>
      <c r="H1256" s="1">
        <v>42894</v>
      </c>
      <c r="I1256" s="83">
        <v>3499</v>
      </c>
      <c r="J1256" s="1" t="s">
        <v>539</v>
      </c>
      <c r="K1256" t="s">
        <v>3931</v>
      </c>
      <c r="L1256" t="s">
        <v>3932</v>
      </c>
      <c r="M1256" t="s">
        <v>6331</v>
      </c>
      <c r="N1256" t="s">
        <v>8272</v>
      </c>
      <c r="O1256" t="s">
        <v>8275</v>
      </c>
      <c r="P1256" t="s">
        <v>42</v>
      </c>
      <c r="Q1256" t="str">
        <f t="shared" si="19"/>
        <v>#DC241f</v>
      </c>
      <c r="R1256" t="s">
        <v>43</v>
      </c>
      <c r="S1256">
        <v>2</v>
      </c>
      <c r="T1256" s="80">
        <v>42894</v>
      </c>
      <c r="U1256" s="1" t="s">
        <v>2915</v>
      </c>
      <c r="V1256">
        <v>22727</v>
      </c>
      <c r="W1256">
        <v>45576</v>
      </c>
      <c r="X1256">
        <v>62163</v>
      </c>
      <c r="Y1256" s="87">
        <v>0.498661576268211</v>
      </c>
      <c r="Z1256">
        <v>3269</v>
      </c>
      <c r="AA1256">
        <v>524</v>
      </c>
      <c r="AB1256" t="s">
        <v>2916</v>
      </c>
      <c r="AC1256">
        <v>7.1726347200280843E-2</v>
      </c>
      <c r="AD1256">
        <v>0.73316924858838861</v>
      </c>
      <c r="AE1256" s="82">
        <v>0.68568477143246276</v>
      </c>
      <c r="AF1256">
        <v>0.66223248350090069</v>
      </c>
      <c r="AG1256">
        <v>0.6916531866709803</v>
      </c>
      <c r="AH1256">
        <v>0.12832152294485599</v>
      </c>
      <c r="AI1256" t="s">
        <v>3103</v>
      </c>
      <c r="AJ1256">
        <v>22727</v>
      </c>
    </row>
    <row r="1257" spans="1:36" x14ac:dyDescent="0.2">
      <c r="A1257" t="s">
        <v>1963</v>
      </c>
      <c r="B1257" t="s">
        <v>539</v>
      </c>
      <c r="C1257" t="s">
        <v>2913</v>
      </c>
      <c r="D1257" t="s">
        <v>65</v>
      </c>
      <c r="E1257" t="s">
        <v>35</v>
      </c>
      <c r="F1257" t="s">
        <v>36</v>
      </c>
      <c r="G1257" s="1">
        <v>42906</v>
      </c>
      <c r="H1257" s="1">
        <v>42894</v>
      </c>
      <c r="I1257" s="83">
        <v>3499</v>
      </c>
      <c r="J1257" s="1" t="s">
        <v>539</v>
      </c>
      <c r="K1257" t="s">
        <v>205</v>
      </c>
      <c r="L1257" t="s">
        <v>2105</v>
      </c>
      <c r="M1257" t="s">
        <v>1965</v>
      </c>
      <c r="N1257" t="s">
        <v>8273</v>
      </c>
      <c r="O1257" t="s">
        <v>8277</v>
      </c>
      <c r="P1257" t="s">
        <v>39</v>
      </c>
      <c r="Q1257" t="str">
        <f t="shared" si="19"/>
        <v>#0087DC</v>
      </c>
      <c r="R1257" t="s">
        <v>40</v>
      </c>
      <c r="S1257">
        <v>2</v>
      </c>
      <c r="T1257" s="80">
        <v>42894</v>
      </c>
      <c r="U1257" s="1" t="s">
        <v>2920</v>
      </c>
      <c r="V1257">
        <v>19458</v>
      </c>
      <c r="W1257">
        <v>45576</v>
      </c>
      <c r="X1257">
        <v>62163</v>
      </c>
      <c r="Y1257" s="87">
        <v>0.42693522906793002</v>
      </c>
      <c r="Z1257">
        <v>3269</v>
      </c>
      <c r="AA1257">
        <v>524</v>
      </c>
      <c r="AB1257" t="s">
        <v>2916</v>
      </c>
      <c r="AC1257">
        <v>7.1726347200280843E-2</v>
      </c>
      <c r="AD1257">
        <v>0.73316924858838861</v>
      </c>
      <c r="AE1257" s="82">
        <v>0.68568477143246276</v>
      </c>
      <c r="AF1257">
        <v>0.66223248350090069</v>
      </c>
      <c r="AG1257">
        <v>0.6916531866709803</v>
      </c>
      <c r="AH1257">
        <v>5.5963714965306402E-2</v>
      </c>
      <c r="AI1257" t="s">
        <v>3103</v>
      </c>
      <c r="AJ1257">
        <v>19458</v>
      </c>
    </row>
    <row r="1258" spans="1:36" x14ac:dyDescent="0.2">
      <c r="A1258" t="s">
        <v>1963</v>
      </c>
      <c r="B1258" t="s">
        <v>539</v>
      </c>
      <c r="C1258" t="s">
        <v>2913</v>
      </c>
      <c r="D1258" t="s">
        <v>65</v>
      </c>
      <c r="E1258" t="s">
        <v>35</v>
      </c>
      <c r="F1258" t="s">
        <v>36</v>
      </c>
      <c r="G1258" s="1">
        <v>42906</v>
      </c>
      <c r="H1258" s="1">
        <v>42894</v>
      </c>
      <c r="I1258" s="83">
        <v>3499</v>
      </c>
      <c r="J1258" s="1" t="s">
        <v>539</v>
      </c>
      <c r="K1258" t="s">
        <v>254</v>
      </c>
      <c r="L1258" t="s">
        <v>3933</v>
      </c>
      <c r="M1258" t="s">
        <v>2376</v>
      </c>
      <c r="N1258" t="s">
        <v>8273</v>
      </c>
      <c r="O1258" t="s">
        <v>8275</v>
      </c>
      <c r="P1258" t="s">
        <v>69</v>
      </c>
      <c r="Q1258" t="str">
        <f t="shared" si="19"/>
        <v>#008142</v>
      </c>
      <c r="R1258" t="s">
        <v>70</v>
      </c>
      <c r="S1258">
        <v>2</v>
      </c>
      <c r="T1258" s="80">
        <v>42894</v>
      </c>
      <c r="U1258" s="1" t="s">
        <v>2920</v>
      </c>
      <c r="V1258">
        <v>1669</v>
      </c>
      <c r="W1258">
        <v>45576</v>
      </c>
      <c r="X1258">
        <v>62163</v>
      </c>
      <c r="Y1258" s="87">
        <v>3.6620150956643803E-2</v>
      </c>
      <c r="Z1258">
        <v>3269</v>
      </c>
      <c r="AA1258">
        <v>524</v>
      </c>
      <c r="AB1258" t="s">
        <v>2916</v>
      </c>
      <c r="AC1258">
        <v>7.1726347200280843E-2</v>
      </c>
      <c r="AD1258">
        <v>0.73316924858838861</v>
      </c>
      <c r="AE1258" s="82">
        <v>0.68568477143246276</v>
      </c>
      <c r="AF1258">
        <v>0.66223248350090069</v>
      </c>
      <c r="AG1258">
        <v>0.6916531866709803</v>
      </c>
      <c r="AH1258">
        <v>-3.4734917100795702E-2</v>
      </c>
      <c r="AI1258" t="s">
        <v>3103</v>
      </c>
      <c r="AJ1258">
        <v>1669</v>
      </c>
    </row>
    <row r="1259" spans="1:36" x14ac:dyDescent="0.2">
      <c r="A1259" t="s">
        <v>1963</v>
      </c>
      <c r="B1259" t="s">
        <v>539</v>
      </c>
      <c r="C1259" t="s">
        <v>2913</v>
      </c>
      <c r="D1259" t="s">
        <v>65</v>
      </c>
      <c r="E1259" t="s">
        <v>35</v>
      </c>
      <c r="F1259" t="s">
        <v>36</v>
      </c>
      <c r="G1259" s="1">
        <v>42906</v>
      </c>
      <c r="H1259" s="1">
        <v>42894</v>
      </c>
      <c r="I1259" s="83">
        <v>3499</v>
      </c>
      <c r="J1259" s="1" t="s">
        <v>539</v>
      </c>
      <c r="K1259" t="s">
        <v>263</v>
      </c>
      <c r="L1259" t="s">
        <v>1297</v>
      </c>
      <c r="M1259" t="s">
        <v>6332</v>
      </c>
      <c r="N1259" t="s">
        <v>8273</v>
      </c>
      <c r="O1259" t="s">
        <v>8275</v>
      </c>
      <c r="P1259" t="s">
        <v>52</v>
      </c>
      <c r="Q1259" t="str">
        <f t="shared" si="19"/>
        <v>#FAA61A</v>
      </c>
      <c r="R1259" t="s">
        <v>53</v>
      </c>
      <c r="S1259">
        <v>2</v>
      </c>
      <c r="T1259" s="80">
        <v>42894</v>
      </c>
      <c r="U1259" s="1" t="s">
        <v>2920</v>
      </c>
      <c r="V1259">
        <v>931</v>
      </c>
      <c r="W1259">
        <v>45576</v>
      </c>
      <c r="X1259">
        <v>62163</v>
      </c>
      <c r="Y1259" s="87">
        <v>2.04274179392663E-2</v>
      </c>
      <c r="Z1259">
        <v>3269</v>
      </c>
      <c r="AA1259">
        <v>524</v>
      </c>
      <c r="AB1259" t="s">
        <v>2916</v>
      </c>
      <c r="AC1259">
        <v>7.1726347200280843E-2</v>
      </c>
      <c r="AD1259">
        <v>0.73316924858838861</v>
      </c>
      <c r="AE1259" s="82">
        <v>0.68568477143246276</v>
      </c>
      <c r="AF1259">
        <v>0.66223248350090069</v>
      </c>
      <c r="AG1259">
        <v>0.6916531866709803</v>
      </c>
      <c r="AH1259">
        <v>-1.5869883150588199E-2</v>
      </c>
      <c r="AI1259" t="s">
        <v>3103</v>
      </c>
      <c r="AJ1259">
        <v>931</v>
      </c>
    </row>
    <row r="1260" spans="1:36" x14ac:dyDescent="0.2">
      <c r="A1260" t="s">
        <v>1963</v>
      </c>
      <c r="B1260" t="s">
        <v>539</v>
      </c>
      <c r="C1260" t="s">
        <v>2913</v>
      </c>
      <c r="D1260" t="s">
        <v>65</v>
      </c>
      <c r="E1260" t="s">
        <v>35</v>
      </c>
      <c r="F1260" t="s">
        <v>36</v>
      </c>
      <c r="G1260" s="1">
        <v>42906</v>
      </c>
      <c r="H1260" s="1">
        <v>42894</v>
      </c>
      <c r="I1260" s="83">
        <v>3499</v>
      </c>
      <c r="J1260" s="1" t="s">
        <v>539</v>
      </c>
      <c r="K1260" t="s">
        <v>1070</v>
      </c>
      <c r="L1260" t="s">
        <v>62</v>
      </c>
      <c r="M1260" t="s">
        <v>6333</v>
      </c>
      <c r="N1260" t="s">
        <v>8273</v>
      </c>
      <c r="O1260" t="s">
        <v>8275</v>
      </c>
      <c r="P1260" t="s">
        <v>45</v>
      </c>
      <c r="Q1260" t="str">
        <f t="shared" si="19"/>
        <v>#70147A</v>
      </c>
      <c r="R1260" t="s">
        <v>45</v>
      </c>
      <c r="S1260">
        <v>2</v>
      </c>
      <c r="T1260" s="80">
        <v>42894</v>
      </c>
      <c r="U1260" s="1" t="s">
        <v>2920</v>
      </c>
      <c r="V1260">
        <v>642</v>
      </c>
      <c r="W1260">
        <v>45576</v>
      </c>
      <c r="X1260">
        <v>62163</v>
      </c>
      <c r="Y1260" s="87">
        <v>1.4086361242759299E-2</v>
      </c>
      <c r="Z1260">
        <v>3269</v>
      </c>
      <c r="AA1260">
        <v>524</v>
      </c>
      <c r="AB1260" t="s">
        <v>2916</v>
      </c>
      <c r="AC1260">
        <v>7.1726347200280843E-2</v>
      </c>
      <c r="AD1260">
        <v>0.73316924858838861</v>
      </c>
      <c r="AE1260" s="82">
        <v>0.68568477143246276</v>
      </c>
      <c r="AF1260">
        <v>0.66223248350090069</v>
      </c>
      <c r="AG1260">
        <v>0.6916531866709803</v>
      </c>
      <c r="AH1260">
        <v>-9.7541872070304902E-2</v>
      </c>
      <c r="AI1260" t="s">
        <v>3103</v>
      </c>
      <c r="AJ1260">
        <v>642</v>
      </c>
    </row>
    <row r="1261" spans="1:36" x14ac:dyDescent="0.2">
      <c r="A1261" t="s">
        <v>1963</v>
      </c>
      <c r="B1261" t="s">
        <v>539</v>
      </c>
      <c r="C1261" t="s">
        <v>2913</v>
      </c>
      <c r="D1261" t="s">
        <v>65</v>
      </c>
      <c r="E1261" t="s">
        <v>35</v>
      </c>
      <c r="F1261" t="s">
        <v>36</v>
      </c>
      <c r="G1261" s="1">
        <v>42906</v>
      </c>
      <c r="H1261" s="1">
        <v>42894</v>
      </c>
      <c r="I1261" s="83">
        <v>3499</v>
      </c>
      <c r="J1261" s="1" t="s">
        <v>539</v>
      </c>
      <c r="K1261" t="s">
        <v>1195</v>
      </c>
      <c r="L1261" t="s">
        <v>3298</v>
      </c>
      <c r="M1261" t="s">
        <v>6334</v>
      </c>
      <c r="N1261" t="s">
        <v>8273</v>
      </c>
      <c r="O1261" t="s">
        <v>8275</v>
      </c>
      <c r="P1261" t="s">
        <v>3299</v>
      </c>
      <c r="Q1261" t="str">
        <f t="shared" si="19"/>
        <v>#000000</v>
      </c>
      <c r="R1261" t="s">
        <v>352</v>
      </c>
      <c r="S1261">
        <v>2</v>
      </c>
      <c r="T1261" s="80">
        <v>42894</v>
      </c>
      <c r="U1261" s="1" t="s">
        <v>2920</v>
      </c>
      <c r="V1261">
        <v>149</v>
      </c>
      <c r="W1261">
        <v>45576</v>
      </c>
      <c r="X1261">
        <v>62163</v>
      </c>
      <c r="Y1261" s="87">
        <v>3.2692645251886998E-3</v>
      </c>
      <c r="Z1261">
        <v>3269</v>
      </c>
      <c r="AA1261">
        <v>524</v>
      </c>
      <c r="AB1261" t="s">
        <v>2916</v>
      </c>
      <c r="AC1261">
        <v>7.1726347200280843E-2</v>
      </c>
      <c r="AD1261">
        <v>0.73316924858838861</v>
      </c>
      <c r="AE1261" s="82">
        <v>0.68568477143246276</v>
      </c>
      <c r="AF1261">
        <v>0.66223248350090069</v>
      </c>
      <c r="AG1261">
        <v>0.6916531866709803</v>
      </c>
      <c r="AH1261">
        <v>0</v>
      </c>
      <c r="AI1261" t="s">
        <v>3103</v>
      </c>
      <c r="AJ1261">
        <v>149</v>
      </c>
    </row>
    <row r="1262" spans="1:36" x14ac:dyDescent="0.2">
      <c r="A1262" t="s">
        <v>1966</v>
      </c>
      <c r="B1262" t="s">
        <v>1967</v>
      </c>
      <c r="C1262" t="s">
        <v>2971</v>
      </c>
      <c r="D1262" t="s">
        <v>79</v>
      </c>
      <c r="E1262" t="s">
        <v>35</v>
      </c>
      <c r="F1262" t="s">
        <v>36</v>
      </c>
      <c r="G1262" s="1">
        <v>42906</v>
      </c>
      <c r="H1262" s="1">
        <v>42894</v>
      </c>
      <c r="I1262" s="83">
        <v>3500</v>
      </c>
      <c r="J1262" s="1" t="s">
        <v>1967</v>
      </c>
      <c r="K1262" t="s">
        <v>1969</v>
      </c>
      <c r="L1262" t="s">
        <v>2991</v>
      </c>
      <c r="M1262" t="s">
        <v>6335</v>
      </c>
      <c r="N1262" t="s">
        <v>8273</v>
      </c>
      <c r="O1262" t="s">
        <v>8277</v>
      </c>
      <c r="P1262" t="s">
        <v>39</v>
      </c>
      <c r="Q1262" t="str">
        <f t="shared" si="19"/>
        <v>#0087DC</v>
      </c>
      <c r="R1262" t="s">
        <v>40</v>
      </c>
      <c r="S1262">
        <v>2</v>
      </c>
      <c r="T1262" s="80">
        <v>42894</v>
      </c>
      <c r="U1262" s="1" t="s">
        <v>2915</v>
      </c>
      <c r="V1262">
        <v>35090</v>
      </c>
      <c r="W1262">
        <v>56593</v>
      </c>
      <c r="X1262">
        <v>81740</v>
      </c>
      <c r="Y1262" s="87">
        <v>0.62004134786987697</v>
      </c>
      <c r="Z1262">
        <v>20094</v>
      </c>
      <c r="AA1262">
        <v>113</v>
      </c>
      <c r="AB1262" t="s">
        <v>2916</v>
      </c>
      <c r="AC1262">
        <v>0.35506158005407029</v>
      </c>
      <c r="AD1262">
        <v>0.69235380474675801</v>
      </c>
      <c r="AE1262" s="82">
        <v>0.69014277061470497</v>
      </c>
      <c r="AF1262">
        <v>0.66223248350090069</v>
      </c>
      <c r="AG1262">
        <v>0.66241528034504005</v>
      </c>
      <c r="AH1262">
        <v>9.1737004087904098E-2</v>
      </c>
      <c r="AI1262" t="s">
        <v>2925</v>
      </c>
      <c r="AJ1262">
        <v>35090</v>
      </c>
    </row>
    <row r="1263" spans="1:36" x14ac:dyDescent="0.2">
      <c r="A1263" t="s">
        <v>1966</v>
      </c>
      <c r="B1263" t="s">
        <v>1967</v>
      </c>
      <c r="C1263" t="s">
        <v>2971</v>
      </c>
      <c r="D1263" t="s">
        <v>79</v>
      </c>
      <c r="E1263" t="s">
        <v>35</v>
      </c>
      <c r="F1263" t="s">
        <v>36</v>
      </c>
      <c r="G1263" s="1">
        <v>42906</v>
      </c>
      <c r="H1263" s="1">
        <v>42894</v>
      </c>
      <c r="I1263" s="83">
        <v>3500</v>
      </c>
      <c r="J1263" s="1" t="s">
        <v>1967</v>
      </c>
      <c r="K1263" t="s">
        <v>1235</v>
      </c>
      <c r="L1263" t="s">
        <v>3934</v>
      </c>
      <c r="M1263" t="s">
        <v>6336</v>
      </c>
      <c r="N1263" t="s">
        <v>8273</v>
      </c>
      <c r="O1263" t="s">
        <v>8275</v>
      </c>
      <c r="P1263" t="s">
        <v>42</v>
      </c>
      <c r="Q1263" t="str">
        <f t="shared" si="19"/>
        <v>#DC241f</v>
      </c>
      <c r="R1263" t="s">
        <v>43</v>
      </c>
      <c r="S1263">
        <v>2</v>
      </c>
      <c r="T1263" s="80">
        <v>42894</v>
      </c>
      <c r="U1263" s="1" t="s">
        <v>2920</v>
      </c>
      <c r="V1263">
        <v>14996</v>
      </c>
      <c r="W1263">
        <v>56593</v>
      </c>
      <c r="X1263">
        <v>81740</v>
      </c>
      <c r="Y1263" s="87">
        <v>0.26497976781580701</v>
      </c>
      <c r="Z1263">
        <v>20094</v>
      </c>
      <c r="AA1263">
        <v>113</v>
      </c>
      <c r="AB1263" t="s">
        <v>2916</v>
      </c>
      <c r="AC1263">
        <v>0.35506158005407029</v>
      </c>
      <c r="AD1263">
        <v>0.69235380474675801</v>
      </c>
      <c r="AE1263" s="82">
        <v>0.69014277061470497</v>
      </c>
      <c r="AF1263">
        <v>0.66223248350090069</v>
      </c>
      <c r="AG1263">
        <v>0.66241528034504005</v>
      </c>
      <c r="AH1263">
        <v>9.6251277442819E-2</v>
      </c>
      <c r="AI1263" t="s">
        <v>2925</v>
      </c>
      <c r="AJ1263">
        <v>14996</v>
      </c>
    </row>
    <row r="1264" spans="1:36" x14ac:dyDescent="0.2">
      <c r="A1264" t="s">
        <v>1966</v>
      </c>
      <c r="B1264" t="s">
        <v>1967</v>
      </c>
      <c r="C1264" t="s">
        <v>2971</v>
      </c>
      <c r="D1264" t="s">
        <v>79</v>
      </c>
      <c r="E1264" t="s">
        <v>35</v>
      </c>
      <c r="F1264" t="s">
        <v>36</v>
      </c>
      <c r="G1264" s="1">
        <v>42906</v>
      </c>
      <c r="H1264" s="1">
        <v>42894</v>
      </c>
      <c r="I1264" s="83">
        <v>3500</v>
      </c>
      <c r="J1264" s="1" t="s">
        <v>1967</v>
      </c>
      <c r="K1264" t="s">
        <v>520</v>
      </c>
      <c r="L1264" t="s">
        <v>3935</v>
      </c>
      <c r="M1264" t="s">
        <v>6337</v>
      </c>
      <c r="N1264" t="s">
        <v>8272</v>
      </c>
      <c r="O1264" t="s">
        <v>8275</v>
      </c>
      <c r="P1264" t="s">
        <v>52</v>
      </c>
      <c r="Q1264" t="str">
        <f t="shared" si="19"/>
        <v>#FAA61A</v>
      </c>
      <c r="R1264" t="s">
        <v>53</v>
      </c>
      <c r="S1264">
        <v>2</v>
      </c>
      <c r="T1264" s="80">
        <v>42894</v>
      </c>
      <c r="U1264" s="1" t="s">
        <v>2920</v>
      </c>
      <c r="V1264">
        <v>3120</v>
      </c>
      <c r="W1264">
        <v>56593</v>
      </c>
      <c r="X1264">
        <v>81740</v>
      </c>
      <c r="Y1264" s="87">
        <v>5.51304931705335E-2</v>
      </c>
      <c r="Z1264">
        <v>20094</v>
      </c>
      <c r="AA1264">
        <v>113</v>
      </c>
      <c r="AB1264" t="s">
        <v>2916</v>
      </c>
      <c r="AC1264">
        <v>0.35506158005407029</v>
      </c>
      <c r="AD1264">
        <v>0.69235380474675801</v>
      </c>
      <c r="AE1264" s="82">
        <v>0.69014277061470497</v>
      </c>
      <c r="AF1264">
        <v>0.66223248350090069</v>
      </c>
      <c r="AG1264">
        <v>0.66241528034504005</v>
      </c>
      <c r="AH1264">
        <v>-5.5708369382936E-3</v>
      </c>
      <c r="AI1264" t="s">
        <v>2925</v>
      </c>
      <c r="AJ1264">
        <v>3120</v>
      </c>
    </row>
    <row r="1265" spans="1:36" x14ac:dyDescent="0.2">
      <c r="A1265" t="s">
        <v>1966</v>
      </c>
      <c r="B1265" t="s">
        <v>1967</v>
      </c>
      <c r="C1265" t="s">
        <v>2971</v>
      </c>
      <c r="D1265" t="s">
        <v>79</v>
      </c>
      <c r="E1265" t="s">
        <v>35</v>
      </c>
      <c r="F1265" t="s">
        <v>36</v>
      </c>
      <c r="G1265" s="1">
        <v>42906</v>
      </c>
      <c r="H1265" s="1">
        <v>42894</v>
      </c>
      <c r="I1265" s="83">
        <v>3500</v>
      </c>
      <c r="J1265" s="1" t="s">
        <v>1967</v>
      </c>
      <c r="K1265" t="s">
        <v>587</v>
      </c>
      <c r="L1265" t="s">
        <v>3936</v>
      </c>
      <c r="M1265" t="s">
        <v>6338</v>
      </c>
      <c r="N1265" t="s">
        <v>8272</v>
      </c>
      <c r="O1265" t="s">
        <v>8275</v>
      </c>
      <c r="P1265" t="s">
        <v>45</v>
      </c>
      <c r="Q1265" t="str">
        <f t="shared" si="19"/>
        <v>#70147A</v>
      </c>
      <c r="R1265" t="s">
        <v>45</v>
      </c>
      <c r="S1265">
        <v>2</v>
      </c>
      <c r="T1265" s="80">
        <v>42894</v>
      </c>
      <c r="U1265" s="1" t="s">
        <v>2920</v>
      </c>
      <c r="V1265">
        <v>1745</v>
      </c>
      <c r="W1265">
        <v>56593</v>
      </c>
      <c r="X1265">
        <v>81740</v>
      </c>
      <c r="Y1265" s="87">
        <v>3.08342021098016E-2</v>
      </c>
      <c r="Z1265">
        <v>20094</v>
      </c>
      <c r="AA1265">
        <v>113</v>
      </c>
      <c r="AB1265" t="s">
        <v>2916</v>
      </c>
      <c r="AC1265">
        <v>0.35506158005407029</v>
      </c>
      <c r="AD1265">
        <v>0.69235380474675801</v>
      </c>
      <c r="AE1265" s="82">
        <v>0.69014277061470497</v>
      </c>
      <c r="AF1265">
        <v>0.66223248350090069</v>
      </c>
      <c r="AG1265">
        <v>0.66241528034504005</v>
      </c>
      <c r="AH1265">
        <v>-0.14421928128709099</v>
      </c>
      <c r="AI1265" t="s">
        <v>2925</v>
      </c>
      <c r="AJ1265">
        <v>1745</v>
      </c>
    </row>
    <row r="1266" spans="1:36" x14ac:dyDescent="0.2">
      <c r="A1266" t="s">
        <v>1966</v>
      </c>
      <c r="B1266" t="s">
        <v>1967</v>
      </c>
      <c r="C1266" t="s">
        <v>2971</v>
      </c>
      <c r="D1266" t="s">
        <v>79</v>
      </c>
      <c r="E1266" t="s">
        <v>35</v>
      </c>
      <c r="F1266" t="s">
        <v>36</v>
      </c>
      <c r="G1266" s="1">
        <v>42906</v>
      </c>
      <c r="H1266" s="1">
        <v>42894</v>
      </c>
      <c r="I1266" s="83">
        <v>3500</v>
      </c>
      <c r="J1266" s="1" t="s">
        <v>1967</v>
      </c>
      <c r="K1266" t="s">
        <v>400</v>
      </c>
      <c r="L1266" t="s">
        <v>3937</v>
      </c>
      <c r="M1266" t="s">
        <v>6339</v>
      </c>
      <c r="N1266" t="s">
        <v>8273</v>
      </c>
      <c r="O1266" t="s">
        <v>8275</v>
      </c>
      <c r="P1266" t="s">
        <v>146</v>
      </c>
      <c r="Q1266" t="str">
        <f t="shared" si="19"/>
        <v>#000000</v>
      </c>
      <c r="R1266" t="s">
        <v>117</v>
      </c>
      <c r="S1266">
        <v>2</v>
      </c>
      <c r="T1266" s="80">
        <v>42894</v>
      </c>
      <c r="U1266" s="1" t="s">
        <v>2920</v>
      </c>
      <c r="V1266">
        <v>860</v>
      </c>
      <c r="W1266">
        <v>56593</v>
      </c>
      <c r="X1266">
        <v>81740</v>
      </c>
      <c r="Y1266" s="87">
        <v>1.5196225681621401E-2</v>
      </c>
      <c r="Z1266">
        <v>20094</v>
      </c>
      <c r="AA1266">
        <v>113</v>
      </c>
      <c r="AB1266" t="s">
        <v>2916</v>
      </c>
      <c r="AC1266">
        <v>0.35506158005407029</v>
      </c>
      <c r="AD1266">
        <v>0.69235380474675801</v>
      </c>
      <c r="AE1266" s="82">
        <v>0.69014277061470497</v>
      </c>
      <c r="AF1266">
        <v>0.66223248350090069</v>
      </c>
      <c r="AG1266">
        <v>0.66241528034504005</v>
      </c>
      <c r="AH1266">
        <v>0</v>
      </c>
      <c r="AI1266" t="s">
        <v>2925</v>
      </c>
      <c r="AJ1266">
        <v>860</v>
      </c>
    </row>
    <row r="1267" spans="1:36" x14ac:dyDescent="0.2">
      <c r="A1267" t="s">
        <v>1966</v>
      </c>
      <c r="B1267" t="s">
        <v>1967</v>
      </c>
      <c r="C1267" t="s">
        <v>2971</v>
      </c>
      <c r="D1267" t="s">
        <v>79</v>
      </c>
      <c r="E1267" t="s">
        <v>35</v>
      </c>
      <c r="F1267" t="s">
        <v>36</v>
      </c>
      <c r="G1267" s="1">
        <v>42906</v>
      </c>
      <c r="H1267" s="1">
        <v>42894</v>
      </c>
      <c r="I1267" s="83">
        <v>3500</v>
      </c>
      <c r="J1267" s="1" t="s">
        <v>1967</v>
      </c>
      <c r="K1267" t="s">
        <v>875</v>
      </c>
      <c r="L1267" t="s">
        <v>3893</v>
      </c>
      <c r="M1267" t="s">
        <v>6340</v>
      </c>
      <c r="N1267" t="s">
        <v>8272</v>
      </c>
      <c r="O1267" t="s">
        <v>8275</v>
      </c>
      <c r="P1267" t="s">
        <v>54</v>
      </c>
      <c r="Q1267" t="str">
        <f t="shared" si="19"/>
        <v>#528D6B</v>
      </c>
      <c r="R1267" t="s">
        <v>54</v>
      </c>
      <c r="S1267">
        <v>2</v>
      </c>
      <c r="T1267" s="80">
        <v>42894</v>
      </c>
      <c r="U1267" s="1" t="s">
        <v>2920</v>
      </c>
      <c r="V1267">
        <v>782</v>
      </c>
      <c r="W1267">
        <v>56593</v>
      </c>
      <c r="X1267">
        <v>81740</v>
      </c>
      <c r="Y1267" s="87">
        <v>1.38179633523581E-2</v>
      </c>
      <c r="Z1267">
        <v>20094</v>
      </c>
      <c r="AA1267">
        <v>113</v>
      </c>
      <c r="AB1267" t="s">
        <v>2916</v>
      </c>
      <c r="AC1267">
        <v>0.35506158005407029</v>
      </c>
      <c r="AD1267">
        <v>0.69235380474675801</v>
      </c>
      <c r="AE1267" s="82">
        <v>0.69014277061470497</v>
      </c>
      <c r="AF1267">
        <v>0.66223248350090069</v>
      </c>
      <c r="AG1267">
        <v>0.66241528034504005</v>
      </c>
      <c r="AH1267">
        <v>-2.10067041204351E-2</v>
      </c>
      <c r="AI1267" t="s">
        <v>2925</v>
      </c>
      <c r="AJ1267">
        <v>782</v>
      </c>
    </row>
    <row r="1268" spans="1:36" x14ac:dyDescent="0.2">
      <c r="A1268" t="s">
        <v>1971</v>
      </c>
      <c r="B1268" t="s">
        <v>1972</v>
      </c>
      <c r="C1268" t="s">
        <v>2952</v>
      </c>
      <c r="D1268" t="s">
        <v>34</v>
      </c>
      <c r="E1268" t="s">
        <v>35</v>
      </c>
      <c r="F1268" t="s">
        <v>36</v>
      </c>
      <c r="G1268" s="1">
        <v>42906</v>
      </c>
      <c r="H1268" s="1">
        <v>42894</v>
      </c>
      <c r="I1268" s="83">
        <v>3501</v>
      </c>
      <c r="J1268" s="1" t="s">
        <v>1972</v>
      </c>
      <c r="K1268" t="s">
        <v>1973</v>
      </c>
      <c r="L1268" t="s">
        <v>3243</v>
      </c>
      <c r="M1268" t="s">
        <v>6341</v>
      </c>
      <c r="N1268" t="s">
        <v>8273</v>
      </c>
      <c r="O1268" t="s">
        <v>8277</v>
      </c>
      <c r="P1268" t="s">
        <v>39</v>
      </c>
      <c r="Q1268" t="str">
        <f t="shared" si="19"/>
        <v>#0087DC</v>
      </c>
      <c r="R1268" t="s">
        <v>40</v>
      </c>
      <c r="S1268">
        <v>2</v>
      </c>
      <c r="T1268" s="80">
        <v>42894</v>
      </c>
      <c r="U1268" s="1" t="s">
        <v>2915</v>
      </c>
      <c r="V1268">
        <v>27237</v>
      </c>
      <c r="W1268">
        <v>48997</v>
      </c>
      <c r="X1268">
        <v>72954</v>
      </c>
      <c r="Y1268" s="87">
        <v>0.55589117701083701</v>
      </c>
      <c r="Z1268">
        <v>9347</v>
      </c>
      <c r="AA1268">
        <v>377</v>
      </c>
      <c r="AB1268" t="s">
        <v>2916</v>
      </c>
      <c r="AC1268">
        <v>0.19076678163969221</v>
      </c>
      <c r="AD1268">
        <v>0.67161499026784</v>
      </c>
      <c r="AE1268" s="82">
        <v>0.71233652795510449</v>
      </c>
      <c r="AF1268">
        <v>0.66223248350090069</v>
      </c>
      <c r="AG1268">
        <v>0.69595935760587424</v>
      </c>
      <c r="AH1268">
        <v>8.7513267599002298E-2</v>
      </c>
      <c r="AI1268" t="s">
        <v>2925</v>
      </c>
      <c r="AJ1268">
        <v>27237</v>
      </c>
    </row>
    <row r="1269" spans="1:36" x14ac:dyDescent="0.2">
      <c r="A1269" t="s">
        <v>1971</v>
      </c>
      <c r="B1269" t="s">
        <v>1972</v>
      </c>
      <c r="C1269" t="s">
        <v>2952</v>
      </c>
      <c r="D1269" t="s">
        <v>34</v>
      </c>
      <c r="E1269" t="s">
        <v>35</v>
      </c>
      <c r="F1269" t="s">
        <v>36</v>
      </c>
      <c r="G1269" s="1">
        <v>42906</v>
      </c>
      <c r="H1269" s="1">
        <v>42894</v>
      </c>
      <c r="I1269" s="83">
        <v>3501</v>
      </c>
      <c r="J1269" s="1" t="s">
        <v>1972</v>
      </c>
      <c r="K1269" t="s">
        <v>3938</v>
      </c>
      <c r="L1269" t="s">
        <v>3013</v>
      </c>
      <c r="M1269" t="s">
        <v>6342</v>
      </c>
      <c r="N1269" t="s">
        <v>8272</v>
      </c>
      <c r="O1269" t="s">
        <v>8275</v>
      </c>
      <c r="P1269" t="s">
        <v>42</v>
      </c>
      <c r="Q1269" t="str">
        <f t="shared" si="19"/>
        <v>#DC241f</v>
      </c>
      <c r="R1269" t="s">
        <v>43</v>
      </c>
      <c r="S1269">
        <v>2</v>
      </c>
      <c r="T1269" s="80">
        <v>42894</v>
      </c>
      <c r="U1269" s="1" t="s">
        <v>2920</v>
      </c>
      <c r="V1269">
        <v>17890</v>
      </c>
      <c r="W1269">
        <v>48997</v>
      </c>
      <c r="X1269">
        <v>72954</v>
      </c>
      <c r="Y1269" s="87">
        <v>0.36512439537114499</v>
      </c>
      <c r="Z1269">
        <v>9347</v>
      </c>
      <c r="AA1269">
        <v>377</v>
      </c>
      <c r="AB1269" t="s">
        <v>2916</v>
      </c>
      <c r="AC1269">
        <v>0.19076678163969221</v>
      </c>
      <c r="AD1269">
        <v>0.67161499026784</v>
      </c>
      <c r="AE1269" s="82">
        <v>0.71233652795510449</v>
      </c>
      <c r="AF1269">
        <v>0.66223248350090069</v>
      </c>
      <c r="AG1269">
        <v>0.69595935760587424</v>
      </c>
      <c r="AH1269">
        <v>6.3682404106859894E-2</v>
      </c>
      <c r="AI1269" t="s">
        <v>2925</v>
      </c>
      <c r="AJ1269">
        <v>17890</v>
      </c>
    </row>
    <row r="1270" spans="1:36" x14ac:dyDescent="0.2">
      <c r="A1270" t="s">
        <v>1971</v>
      </c>
      <c r="B1270" t="s">
        <v>1972</v>
      </c>
      <c r="C1270" t="s">
        <v>2952</v>
      </c>
      <c r="D1270" t="s">
        <v>34</v>
      </c>
      <c r="E1270" t="s">
        <v>35</v>
      </c>
      <c r="F1270" t="s">
        <v>36</v>
      </c>
      <c r="G1270" s="1">
        <v>42906</v>
      </c>
      <c r="H1270" s="1">
        <v>42894</v>
      </c>
      <c r="I1270" s="83">
        <v>3501</v>
      </c>
      <c r="J1270" s="1" t="s">
        <v>1972</v>
      </c>
      <c r="K1270" t="s">
        <v>3939</v>
      </c>
      <c r="L1270" t="s">
        <v>3940</v>
      </c>
      <c r="M1270" t="s">
        <v>6343</v>
      </c>
      <c r="N1270" t="s">
        <v>8273</v>
      </c>
      <c r="O1270" t="s">
        <v>8275</v>
      </c>
      <c r="P1270" t="s">
        <v>45</v>
      </c>
      <c r="Q1270" t="str">
        <f t="shared" si="19"/>
        <v>#70147A</v>
      </c>
      <c r="R1270" t="s">
        <v>45</v>
      </c>
      <c r="S1270">
        <v>2</v>
      </c>
      <c r="T1270" s="80">
        <v>42894</v>
      </c>
      <c r="U1270" s="1" t="s">
        <v>2920</v>
      </c>
      <c r="V1270">
        <v>1742</v>
      </c>
      <c r="W1270">
        <v>48997</v>
      </c>
      <c r="X1270">
        <v>72954</v>
      </c>
      <c r="Y1270" s="87">
        <v>3.5553197134518398E-2</v>
      </c>
      <c r="Z1270">
        <v>9347</v>
      </c>
      <c r="AA1270">
        <v>377</v>
      </c>
      <c r="AB1270" t="s">
        <v>2916</v>
      </c>
      <c r="AC1270">
        <v>0.19076678163969221</v>
      </c>
      <c r="AD1270">
        <v>0.67161499026784</v>
      </c>
      <c r="AE1270" s="82">
        <v>0.71233652795510449</v>
      </c>
      <c r="AF1270">
        <v>0.66223248350090069</v>
      </c>
      <c r="AG1270">
        <v>0.69595935760587424</v>
      </c>
      <c r="AH1270">
        <v>-0.15005082368759601</v>
      </c>
      <c r="AI1270" t="s">
        <v>2925</v>
      </c>
      <c r="AJ1270">
        <v>1742</v>
      </c>
    </row>
    <row r="1271" spans="1:36" x14ac:dyDescent="0.2">
      <c r="A1271" t="s">
        <v>1971</v>
      </c>
      <c r="B1271" t="s">
        <v>1972</v>
      </c>
      <c r="C1271" t="s">
        <v>2952</v>
      </c>
      <c r="D1271" t="s">
        <v>34</v>
      </c>
      <c r="E1271" t="s">
        <v>35</v>
      </c>
      <c r="F1271" t="s">
        <v>36</v>
      </c>
      <c r="G1271" s="1">
        <v>42906</v>
      </c>
      <c r="H1271" s="1">
        <v>42894</v>
      </c>
      <c r="I1271" s="83">
        <v>3501</v>
      </c>
      <c r="J1271" s="1" t="s">
        <v>1972</v>
      </c>
      <c r="K1271" t="s">
        <v>977</v>
      </c>
      <c r="L1271" t="s">
        <v>3941</v>
      </c>
      <c r="M1271" t="s">
        <v>6344</v>
      </c>
      <c r="N1271" t="s">
        <v>8273</v>
      </c>
      <c r="O1271" t="s">
        <v>8275</v>
      </c>
      <c r="P1271" t="s">
        <v>52</v>
      </c>
      <c r="Q1271" t="str">
        <f t="shared" si="19"/>
        <v>#FAA61A</v>
      </c>
      <c r="R1271" t="s">
        <v>53</v>
      </c>
      <c r="S1271">
        <v>2</v>
      </c>
      <c r="T1271" s="80">
        <v>42894</v>
      </c>
      <c r="U1271" s="1" t="s">
        <v>2920</v>
      </c>
      <c r="V1271">
        <v>1210</v>
      </c>
      <c r="W1271">
        <v>48997</v>
      </c>
      <c r="X1271">
        <v>72954</v>
      </c>
      <c r="Y1271" s="87">
        <v>2.4695389513643699E-2</v>
      </c>
      <c r="Z1271">
        <v>9347</v>
      </c>
      <c r="AA1271">
        <v>377</v>
      </c>
      <c r="AB1271" t="s">
        <v>2916</v>
      </c>
      <c r="AC1271">
        <v>0.19076678163969221</v>
      </c>
      <c r="AD1271">
        <v>0.67161499026784</v>
      </c>
      <c r="AE1271" s="82">
        <v>0.71233652795510449</v>
      </c>
      <c r="AF1271">
        <v>0.66223248350090069</v>
      </c>
      <c r="AG1271">
        <v>0.69595935760587424</v>
      </c>
      <c r="AH1271">
        <v>2.5369898646679001E-3</v>
      </c>
      <c r="AI1271" t="s">
        <v>2925</v>
      </c>
      <c r="AJ1271">
        <v>1210</v>
      </c>
    </row>
    <row r="1272" spans="1:36" x14ac:dyDescent="0.2">
      <c r="A1272" t="s">
        <v>1971</v>
      </c>
      <c r="B1272" t="s">
        <v>1972</v>
      </c>
      <c r="C1272" t="s">
        <v>2952</v>
      </c>
      <c r="D1272" t="s">
        <v>34</v>
      </c>
      <c r="E1272" t="s">
        <v>35</v>
      </c>
      <c r="F1272" t="s">
        <v>36</v>
      </c>
      <c r="G1272" s="1">
        <v>42906</v>
      </c>
      <c r="H1272" s="1">
        <v>42894</v>
      </c>
      <c r="I1272" s="83">
        <v>3501</v>
      </c>
      <c r="J1272" s="1" t="s">
        <v>1972</v>
      </c>
      <c r="K1272" t="s">
        <v>2422</v>
      </c>
      <c r="L1272" t="s">
        <v>3942</v>
      </c>
      <c r="M1272" t="s">
        <v>6345</v>
      </c>
      <c r="N1272" t="s">
        <v>8272</v>
      </c>
      <c r="O1272" t="s">
        <v>8275</v>
      </c>
      <c r="P1272" t="s">
        <v>54</v>
      </c>
      <c r="Q1272" t="str">
        <f t="shared" si="19"/>
        <v>#528D6B</v>
      </c>
      <c r="R1272" t="s">
        <v>54</v>
      </c>
      <c r="S1272">
        <v>2</v>
      </c>
      <c r="T1272" s="80">
        <v>42894</v>
      </c>
      <c r="U1272" s="1" t="s">
        <v>2920</v>
      </c>
      <c r="V1272">
        <v>723</v>
      </c>
      <c r="W1272">
        <v>48997</v>
      </c>
      <c r="X1272">
        <v>72954</v>
      </c>
      <c r="Y1272" s="87">
        <v>1.47560054697226E-2</v>
      </c>
      <c r="Z1272">
        <v>9347</v>
      </c>
      <c r="AA1272">
        <v>377</v>
      </c>
      <c r="AB1272" t="s">
        <v>2916</v>
      </c>
      <c r="AC1272">
        <v>0.19076678163969221</v>
      </c>
      <c r="AD1272">
        <v>0.67161499026784</v>
      </c>
      <c r="AE1272" s="82">
        <v>0.71233652795510449</v>
      </c>
      <c r="AF1272">
        <v>0.66223248350090069</v>
      </c>
      <c r="AG1272">
        <v>0.69595935760587424</v>
      </c>
      <c r="AH1272">
        <v>-7.6616733830666001E-3</v>
      </c>
      <c r="AI1272" t="s">
        <v>2925</v>
      </c>
      <c r="AJ1272">
        <v>723</v>
      </c>
    </row>
    <row r="1273" spans="1:36" x14ac:dyDescent="0.2">
      <c r="A1273" t="s">
        <v>1971</v>
      </c>
      <c r="B1273" t="s">
        <v>1972</v>
      </c>
      <c r="C1273" t="s">
        <v>2952</v>
      </c>
      <c r="D1273" t="s">
        <v>34</v>
      </c>
      <c r="E1273" t="s">
        <v>35</v>
      </c>
      <c r="F1273" t="s">
        <v>36</v>
      </c>
      <c r="G1273" s="1">
        <v>42906</v>
      </c>
      <c r="H1273" s="1">
        <v>42894</v>
      </c>
      <c r="I1273" s="83">
        <v>3501</v>
      </c>
      <c r="J1273" s="1" t="s">
        <v>1972</v>
      </c>
      <c r="K1273" t="s">
        <v>425</v>
      </c>
      <c r="L1273" t="s">
        <v>3943</v>
      </c>
      <c r="M1273" t="s">
        <v>6346</v>
      </c>
      <c r="N1273" t="s">
        <v>8273</v>
      </c>
      <c r="O1273" t="s">
        <v>8275</v>
      </c>
      <c r="P1273" t="s">
        <v>146</v>
      </c>
      <c r="Q1273" t="str">
        <f t="shared" si="19"/>
        <v>#000000</v>
      </c>
      <c r="R1273" t="s">
        <v>117</v>
      </c>
      <c r="S1273">
        <v>2</v>
      </c>
      <c r="T1273" s="80">
        <v>42894</v>
      </c>
      <c r="U1273" s="1" t="s">
        <v>2920</v>
      </c>
      <c r="V1273">
        <v>195</v>
      </c>
      <c r="W1273">
        <v>48997</v>
      </c>
      <c r="X1273">
        <v>72954</v>
      </c>
      <c r="Y1273" s="87">
        <v>3.9798355001327002E-3</v>
      </c>
      <c r="Z1273">
        <v>9347</v>
      </c>
      <c r="AA1273">
        <v>377</v>
      </c>
      <c r="AB1273" t="s">
        <v>2916</v>
      </c>
      <c r="AC1273">
        <v>0.19076678163969221</v>
      </c>
      <c r="AD1273">
        <v>0.67161499026784</v>
      </c>
      <c r="AE1273" s="82">
        <v>0.71233652795510449</v>
      </c>
      <c r="AF1273">
        <v>0.66223248350090069</v>
      </c>
      <c r="AG1273">
        <v>0.69595935760587424</v>
      </c>
      <c r="AH1273">
        <v>0</v>
      </c>
      <c r="AI1273" t="s">
        <v>2925</v>
      </c>
      <c r="AJ1273">
        <v>195</v>
      </c>
    </row>
    <row r="1274" spans="1:36" x14ac:dyDescent="0.2">
      <c r="A1274" t="s">
        <v>1974</v>
      </c>
      <c r="B1274" t="s">
        <v>1975</v>
      </c>
      <c r="C1274" t="s">
        <v>3054</v>
      </c>
      <c r="D1274" t="s">
        <v>237</v>
      </c>
      <c r="E1274" t="s">
        <v>35</v>
      </c>
      <c r="F1274" t="s">
        <v>36</v>
      </c>
      <c r="G1274" s="1">
        <v>42906</v>
      </c>
      <c r="H1274" s="1">
        <v>42894</v>
      </c>
      <c r="I1274" s="83">
        <v>3502</v>
      </c>
      <c r="J1274" s="1" t="s">
        <v>1975</v>
      </c>
      <c r="K1274" t="s">
        <v>3944</v>
      </c>
      <c r="L1274" t="s">
        <v>3945</v>
      </c>
      <c r="M1274" t="s">
        <v>6347</v>
      </c>
      <c r="N1274" t="s">
        <v>8272</v>
      </c>
      <c r="O1274" t="s">
        <v>8277</v>
      </c>
      <c r="P1274" t="s">
        <v>42</v>
      </c>
      <c r="Q1274" t="str">
        <f t="shared" si="19"/>
        <v>#DC241f</v>
      </c>
      <c r="R1274" t="s">
        <v>43</v>
      </c>
      <c r="S1274">
        <v>2</v>
      </c>
      <c r="T1274" s="80">
        <v>42894</v>
      </c>
      <c r="U1274" s="1" t="s">
        <v>2915</v>
      </c>
      <c r="V1274">
        <v>17545</v>
      </c>
      <c r="W1274">
        <v>35521</v>
      </c>
      <c r="X1274">
        <v>61743</v>
      </c>
      <c r="Y1274" s="87">
        <v>0.49393316629599299</v>
      </c>
      <c r="Z1274">
        <v>2565</v>
      </c>
      <c r="AA1274">
        <v>544</v>
      </c>
      <c r="AB1274" t="s">
        <v>2916</v>
      </c>
      <c r="AC1274">
        <v>7.2210804875988854E-2</v>
      </c>
      <c r="AD1274">
        <v>0.57530408305394942</v>
      </c>
      <c r="AE1274" s="82">
        <v>0.66363231443783754</v>
      </c>
      <c r="AF1274">
        <v>0.66223248350090069</v>
      </c>
      <c r="AG1274">
        <v>0.56978040540540542</v>
      </c>
      <c r="AH1274">
        <v>9.6257437737694407E-2</v>
      </c>
      <c r="AI1274" t="s">
        <v>2917</v>
      </c>
      <c r="AJ1274">
        <v>17545</v>
      </c>
    </row>
    <row r="1275" spans="1:36" x14ac:dyDescent="0.2">
      <c r="A1275" t="s">
        <v>1974</v>
      </c>
      <c r="B1275" t="s">
        <v>1975</v>
      </c>
      <c r="C1275" t="s">
        <v>3054</v>
      </c>
      <c r="D1275" t="s">
        <v>237</v>
      </c>
      <c r="E1275" t="s">
        <v>35</v>
      </c>
      <c r="F1275" t="s">
        <v>36</v>
      </c>
      <c r="G1275" s="1">
        <v>42906</v>
      </c>
      <c r="H1275" s="1">
        <v>42894</v>
      </c>
      <c r="I1275" s="83">
        <v>3502</v>
      </c>
      <c r="J1275" s="1" t="s">
        <v>1975</v>
      </c>
      <c r="K1275" t="s">
        <v>3946</v>
      </c>
      <c r="L1275" t="s">
        <v>3422</v>
      </c>
      <c r="M1275" t="s">
        <v>6348</v>
      </c>
      <c r="N1275" t="s">
        <v>8272</v>
      </c>
      <c r="O1275" t="s">
        <v>8275</v>
      </c>
      <c r="P1275" t="s">
        <v>39</v>
      </c>
      <c r="Q1275" t="str">
        <f t="shared" si="19"/>
        <v>#0087DC</v>
      </c>
      <c r="R1275" t="s">
        <v>40</v>
      </c>
      <c r="S1275">
        <v>2</v>
      </c>
      <c r="T1275" s="80">
        <v>42894</v>
      </c>
      <c r="U1275" s="1" t="s">
        <v>2920</v>
      </c>
      <c r="V1275">
        <v>14980</v>
      </c>
      <c r="W1275">
        <v>35521</v>
      </c>
      <c r="X1275">
        <v>61743</v>
      </c>
      <c r="Y1275" s="87">
        <v>0.42172236142000502</v>
      </c>
      <c r="Z1275">
        <v>2565</v>
      </c>
      <c r="AA1275">
        <v>544</v>
      </c>
      <c r="AB1275" t="s">
        <v>2916</v>
      </c>
      <c r="AC1275">
        <v>7.2210804875988854E-2</v>
      </c>
      <c r="AD1275">
        <v>0.57530408305394942</v>
      </c>
      <c r="AE1275" s="82">
        <v>0.66363231443783754</v>
      </c>
      <c r="AF1275">
        <v>0.66223248350090069</v>
      </c>
      <c r="AG1275">
        <v>0.56978040540540542</v>
      </c>
      <c r="AH1275">
        <v>0.15864092298058699</v>
      </c>
      <c r="AI1275" t="s">
        <v>2917</v>
      </c>
      <c r="AJ1275">
        <v>14980</v>
      </c>
    </row>
    <row r="1276" spans="1:36" x14ac:dyDescent="0.2">
      <c r="A1276" t="s">
        <v>1974</v>
      </c>
      <c r="B1276" t="s">
        <v>1975</v>
      </c>
      <c r="C1276" t="s">
        <v>3054</v>
      </c>
      <c r="D1276" t="s">
        <v>237</v>
      </c>
      <c r="E1276" t="s">
        <v>35</v>
      </c>
      <c r="F1276" t="s">
        <v>36</v>
      </c>
      <c r="G1276" s="1">
        <v>42906</v>
      </c>
      <c r="H1276" s="1">
        <v>42894</v>
      </c>
      <c r="I1276" s="83">
        <v>3502</v>
      </c>
      <c r="J1276" s="1" t="s">
        <v>1975</v>
      </c>
      <c r="K1276" t="s">
        <v>839</v>
      </c>
      <c r="L1276" t="s">
        <v>2980</v>
      </c>
      <c r="M1276" t="s">
        <v>6349</v>
      </c>
      <c r="N1276" t="s">
        <v>8273</v>
      </c>
      <c r="O1276" t="s">
        <v>8275</v>
      </c>
      <c r="P1276" t="s">
        <v>45</v>
      </c>
      <c r="Q1276" t="str">
        <f t="shared" si="19"/>
        <v>#70147A</v>
      </c>
      <c r="R1276" t="s">
        <v>45</v>
      </c>
      <c r="S1276">
        <v>2</v>
      </c>
      <c r="T1276" s="80">
        <v>42894</v>
      </c>
      <c r="U1276" s="1" t="s">
        <v>2920</v>
      </c>
      <c r="V1276">
        <v>1648</v>
      </c>
      <c r="W1276">
        <v>35521</v>
      </c>
      <c r="X1276">
        <v>61743</v>
      </c>
      <c r="Y1276" s="87">
        <v>4.6395090228315602E-2</v>
      </c>
      <c r="Z1276">
        <v>2565</v>
      </c>
      <c r="AA1276">
        <v>544</v>
      </c>
      <c r="AB1276" t="s">
        <v>2916</v>
      </c>
      <c r="AC1276">
        <v>7.2210804875988854E-2</v>
      </c>
      <c r="AD1276">
        <v>0.57530408305394942</v>
      </c>
      <c r="AE1276" s="82">
        <v>0.66363231443783754</v>
      </c>
      <c r="AF1276">
        <v>0.66223248350090069</v>
      </c>
      <c r="AG1276">
        <v>0.56978040540540542</v>
      </c>
      <c r="AH1276">
        <v>-0.20313798024098501</v>
      </c>
      <c r="AI1276" t="s">
        <v>2917</v>
      </c>
      <c r="AJ1276">
        <v>1648</v>
      </c>
    </row>
    <row r="1277" spans="1:36" x14ac:dyDescent="0.2">
      <c r="A1277" t="s">
        <v>1974</v>
      </c>
      <c r="B1277" t="s">
        <v>1975</v>
      </c>
      <c r="C1277" t="s">
        <v>3054</v>
      </c>
      <c r="D1277" t="s">
        <v>237</v>
      </c>
      <c r="E1277" t="s">
        <v>35</v>
      </c>
      <c r="F1277" t="s">
        <v>36</v>
      </c>
      <c r="G1277" s="1">
        <v>42906</v>
      </c>
      <c r="H1277" s="1">
        <v>42894</v>
      </c>
      <c r="I1277" s="83">
        <v>3502</v>
      </c>
      <c r="J1277" s="1" t="s">
        <v>1975</v>
      </c>
      <c r="K1277" t="s">
        <v>3947</v>
      </c>
      <c r="L1277" t="s">
        <v>3231</v>
      </c>
      <c r="M1277" t="s">
        <v>6350</v>
      </c>
      <c r="N1277" t="s">
        <v>8273</v>
      </c>
      <c r="O1277" t="s">
        <v>8275</v>
      </c>
      <c r="P1277" t="s">
        <v>52</v>
      </c>
      <c r="Q1277" t="str">
        <f t="shared" si="19"/>
        <v>#FAA61A</v>
      </c>
      <c r="R1277" t="s">
        <v>53</v>
      </c>
      <c r="S1277">
        <v>2</v>
      </c>
      <c r="T1277" s="80">
        <v>42894</v>
      </c>
      <c r="U1277" s="1" t="s">
        <v>2920</v>
      </c>
      <c r="V1277">
        <v>954</v>
      </c>
      <c r="W1277">
        <v>35521</v>
      </c>
      <c r="X1277">
        <v>61743</v>
      </c>
      <c r="Y1277" s="87">
        <v>2.6857351988964301E-2</v>
      </c>
      <c r="Z1277">
        <v>2565</v>
      </c>
      <c r="AA1277">
        <v>544</v>
      </c>
      <c r="AB1277" t="s">
        <v>2916</v>
      </c>
      <c r="AC1277">
        <v>7.2210804875988854E-2</v>
      </c>
      <c r="AD1277">
        <v>0.57530408305394942</v>
      </c>
      <c r="AE1277" s="82">
        <v>0.66363231443783754</v>
      </c>
      <c r="AF1277">
        <v>0.66223248350090069</v>
      </c>
      <c r="AG1277">
        <v>0.56978040540540542</v>
      </c>
      <c r="AH1277">
        <v>-2.2948464618903801E-2</v>
      </c>
      <c r="AI1277" t="s">
        <v>2917</v>
      </c>
      <c r="AJ1277">
        <v>954</v>
      </c>
    </row>
    <row r="1278" spans="1:36" x14ac:dyDescent="0.2">
      <c r="A1278" t="s">
        <v>1974</v>
      </c>
      <c r="B1278" t="s">
        <v>1975</v>
      </c>
      <c r="C1278" t="s">
        <v>3054</v>
      </c>
      <c r="D1278" t="s">
        <v>237</v>
      </c>
      <c r="E1278" t="s">
        <v>35</v>
      </c>
      <c r="F1278" t="s">
        <v>36</v>
      </c>
      <c r="G1278" s="1">
        <v>42906</v>
      </c>
      <c r="H1278" s="1">
        <v>42894</v>
      </c>
      <c r="I1278" s="83">
        <v>3502</v>
      </c>
      <c r="J1278" s="1" t="s">
        <v>1975</v>
      </c>
      <c r="K1278" t="s">
        <v>3948</v>
      </c>
      <c r="L1278" t="s">
        <v>3949</v>
      </c>
      <c r="M1278" t="s">
        <v>6351</v>
      </c>
      <c r="N1278" t="s">
        <v>8272</v>
      </c>
      <c r="O1278" t="s">
        <v>8275</v>
      </c>
      <c r="P1278" t="s">
        <v>146</v>
      </c>
      <c r="Q1278" t="str">
        <f t="shared" si="19"/>
        <v>#000000</v>
      </c>
      <c r="R1278" t="s">
        <v>117</v>
      </c>
      <c r="S1278">
        <v>2</v>
      </c>
      <c r="T1278" s="80">
        <v>42894</v>
      </c>
      <c r="U1278" s="1" t="s">
        <v>2920</v>
      </c>
      <c r="V1278">
        <v>394</v>
      </c>
      <c r="W1278">
        <v>35521</v>
      </c>
      <c r="X1278">
        <v>61743</v>
      </c>
      <c r="Y1278" s="87">
        <v>1.10920300667211E-2</v>
      </c>
      <c r="Z1278">
        <v>2565</v>
      </c>
      <c r="AA1278">
        <v>544</v>
      </c>
      <c r="AB1278" t="s">
        <v>2916</v>
      </c>
      <c r="AC1278">
        <v>7.2210804875988854E-2</v>
      </c>
      <c r="AD1278">
        <v>0.57530408305394942</v>
      </c>
      <c r="AE1278" s="82">
        <v>0.66363231443783754</v>
      </c>
      <c r="AF1278">
        <v>0.66223248350090069</v>
      </c>
      <c r="AG1278">
        <v>0.56978040540540542</v>
      </c>
      <c r="AH1278">
        <v>0</v>
      </c>
      <c r="AI1278" t="s">
        <v>2917</v>
      </c>
      <c r="AJ1278">
        <v>394</v>
      </c>
    </row>
    <row r="1279" spans="1:36" x14ac:dyDescent="0.2">
      <c r="A1279" t="s">
        <v>1976</v>
      </c>
      <c r="B1279" t="s">
        <v>1977</v>
      </c>
      <c r="C1279" t="s">
        <v>3073</v>
      </c>
      <c r="D1279" t="s">
        <v>3074</v>
      </c>
      <c r="E1279" t="s">
        <v>35</v>
      </c>
      <c r="F1279" t="s">
        <v>36</v>
      </c>
      <c r="G1279" s="1">
        <v>42906</v>
      </c>
      <c r="H1279" s="1">
        <v>42894</v>
      </c>
      <c r="I1279" s="83">
        <v>3503</v>
      </c>
      <c r="J1279" s="1" t="s">
        <v>1977</v>
      </c>
      <c r="K1279" t="s">
        <v>521</v>
      </c>
      <c r="L1279" t="s">
        <v>1692</v>
      </c>
      <c r="M1279" t="s">
        <v>6352</v>
      </c>
      <c r="N1279" t="s">
        <v>8273</v>
      </c>
      <c r="O1279" t="s">
        <v>8277</v>
      </c>
      <c r="P1279" t="s">
        <v>39</v>
      </c>
      <c r="Q1279" t="str">
        <f t="shared" si="19"/>
        <v>#0087DC</v>
      </c>
      <c r="R1279" t="s">
        <v>40</v>
      </c>
      <c r="S1279">
        <v>2</v>
      </c>
      <c r="T1279" s="80">
        <v>42894</v>
      </c>
      <c r="U1279" s="1" t="s">
        <v>2915</v>
      </c>
      <c r="V1279">
        <v>23901</v>
      </c>
      <c r="W1279">
        <v>44146</v>
      </c>
      <c r="X1279">
        <v>71408</v>
      </c>
      <c r="Y1279" s="87">
        <v>0.54140805508992795</v>
      </c>
      <c r="Z1279">
        <v>7973</v>
      </c>
      <c r="AA1279">
        <v>410</v>
      </c>
      <c r="AB1279" t="s">
        <v>2916</v>
      </c>
      <c r="AC1279">
        <v>0.18060526435011098</v>
      </c>
      <c r="AD1279">
        <v>0.61822204794980951</v>
      </c>
      <c r="AE1279" s="82">
        <v>0.69807681374818276</v>
      </c>
      <c r="AF1279">
        <v>0.66223248350090069</v>
      </c>
      <c r="AG1279">
        <v>0.63715558866935085</v>
      </c>
      <c r="AH1279">
        <v>0.11214272418525301</v>
      </c>
      <c r="AI1279" t="s">
        <v>2925</v>
      </c>
      <c r="AJ1279">
        <v>23901</v>
      </c>
    </row>
    <row r="1280" spans="1:36" x14ac:dyDescent="0.2">
      <c r="A1280" t="s">
        <v>1976</v>
      </c>
      <c r="B1280" t="s">
        <v>1977</v>
      </c>
      <c r="C1280" t="s">
        <v>3073</v>
      </c>
      <c r="D1280" t="s">
        <v>3074</v>
      </c>
      <c r="E1280" t="s">
        <v>35</v>
      </c>
      <c r="F1280" t="s">
        <v>36</v>
      </c>
      <c r="G1280" s="1">
        <v>42906</v>
      </c>
      <c r="H1280" s="1">
        <v>42894</v>
      </c>
      <c r="I1280" s="83">
        <v>3503</v>
      </c>
      <c r="J1280" s="1" t="s">
        <v>1977</v>
      </c>
      <c r="K1280" t="s">
        <v>3950</v>
      </c>
      <c r="L1280" t="s">
        <v>2980</v>
      </c>
      <c r="M1280" t="s">
        <v>6353</v>
      </c>
      <c r="N1280" t="s">
        <v>8273</v>
      </c>
      <c r="O1280" t="s">
        <v>8275</v>
      </c>
      <c r="P1280" t="s">
        <v>42</v>
      </c>
      <c r="Q1280" t="str">
        <f t="shared" si="19"/>
        <v>#DC241f</v>
      </c>
      <c r="R1280" t="s">
        <v>43</v>
      </c>
      <c r="S1280">
        <v>2</v>
      </c>
      <c r="T1280" s="80">
        <v>42894</v>
      </c>
      <c r="U1280" s="1" t="s">
        <v>2920</v>
      </c>
      <c r="V1280">
        <v>15928</v>
      </c>
      <c r="W1280">
        <v>44146</v>
      </c>
      <c r="X1280">
        <v>71408</v>
      </c>
      <c r="Y1280" s="87">
        <v>0.36080279073981703</v>
      </c>
      <c r="Z1280">
        <v>7973</v>
      </c>
      <c r="AA1280">
        <v>410</v>
      </c>
      <c r="AB1280" t="s">
        <v>2916</v>
      </c>
      <c r="AC1280">
        <v>0.18060526435011098</v>
      </c>
      <c r="AD1280">
        <v>0.61822204794980951</v>
      </c>
      <c r="AE1280" s="82">
        <v>0.69807681374818276</v>
      </c>
      <c r="AF1280">
        <v>0.66223248350090069</v>
      </c>
      <c r="AG1280">
        <v>0.63715558866935085</v>
      </c>
      <c r="AH1280">
        <v>6.9926000166609603E-2</v>
      </c>
      <c r="AI1280" t="s">
        <v>2925</v>
      </c>
      <c r="AJ1280">
        <v>15928</v>
      </c>
    </row>
    <row r="1281" spans="1:36" x14ac:dyDescent="0.2">
      <c r="A1281" t="s">
        <v>1976</v>
      </c>
      <c r="B1281" t="s">
        <v>1977</v>
      </c>
      <c r="C1281" t="s">
        <v>3073</v>
      </c>
      <c r="D1281" t="s">
        <v>3074</v>
      </c>
      <c r="E1281" t="s">
        <v>35</v>
      </c>
      <c r="F1281" t="s">
        <v>36</v>
      </c>
      <c r="G1281" s="1">
        <v>42906</v>
      </c>
      <c r="H1281" s="1">
        <v>42894</v>
      </c>
      <c r="I1281" s="83">
        <v>3503</v>
      </c>
      <c r="J1281" s="1" t="s">
        <v>1977</v>
      </c>
      <c r="K1281" t="s">
        <v>3951</v>
      </c>
      <c r="L1281" t="s">
        <v>3608</v>
      </c>
      <c r="M1281" t="s">
        <v>6354</v>
      </c>
      <c r="N1281" t="s">
        <v>8272</v>
      </c>
      <c r="O1281" t="s">
        <v>8275</v>
      </c>
      <c r="P1281" t="s">
        <v>45</v>
      </c>
      <c r="Q1281" t="str">
        <f t="shared" si="19"/>
        <v>#70147A</v>
      </c>
      <c r="R1281" t="s">
        <v>45</v>
      </c>
      <c r="S1281">
        <v>2</v>
      </c>
      <c r="T1281" s="80">
        <v>42894</v>
      </c>
      <c r="U1281" s="1" t="s">
        <v>2920</v>
      </c>
      <c r="V1281">
        <v>2767</v>
      </c>
      <c r="W1281">
        <v>44146</v>
      </c>
      <c r="X1281">
        <v>71408</v>
      </c>
      <c r="Y1281" s="87">
        <v>6.2678385357676794E-2</v>
      </c>
      <c r="Z1281">
        <v>7973</v>
      </c>
      <c r="AA1281">
        <v>410</v>
      </c>
      <c r="AB1281" t="s">
        <v>2916</v>
      </c>
      <c r="AC1281">
        <v>0.18060526435011098</v>
      </c>
      <c r="AD1281">
        <v>0.61822204794980951</v>
      </c>
      <c r="AE1281" s="82">
        <v>0.69807681374818276</v>
      </c>
      <c r="AF1281">
        <v>0.66223248350090069</v>
      </c>
      <c r="AG1281">
        <v>0.63715558866935085</v>
      </c>
      <c r="AH1281">
        <v>-0.16826901620296</v>
      </c>
      <c r="AI1281" t="s">
        <v>2925</v>
      </c>
      <c r="AJ1281">
        <v>2767</v>
      </c>
    </row>
    <row r="1282" spans="1:36" x14ac:dyDescent="0.2">
      <c r="A1282" t="s">
        <v>1976</v>
      </c>
      <c r="B1282" t="s">
        <v>1977</v>
      </c>
      <c r="C1282" t="s">
        <v>3073</v>
      </c>
      <c r="D1282" t="s">
        <v>3074</v>
      </c>
      <c r="E1282" t="s">
        <v>35</v>
      </c>
      <c r="F1282" t="s">
        <v>36</v>
      </c>
      <c r="G1282" s="1">
        <v>42906</v>
      </c>
      <c r="H1282" s="1">
        <v>42894</v>
      </c>
      <c r="I1282" s="83">
        <v>3503</v>
      </c>
      <c r="J1282" s="1" t="s">
        <v>1977</v>
      </c>
      <c r="K1282" t="s">
        <v>1729</v>
      </c>
      <c r="L1282" t="s">
        <v>370</v>
      </c>
      <c r="M1282" t="s">
        <v>6355</v>
      </c>
      <c r="N1282" t="s">
        <v>8273</v>
      </c>
      <c r="O1282" t="s">
        <v>8275</v>
      </c>
      <c r="P1282" t="s">
        <v>52</v>
      </c>
      <c r="Q1282" t="str">
        <f t="shared" si="19"/>
        <v>#FAA61A</v>
      </c>
      <c r="R1282" t="s">
        <v>53</v>
      </c>
      <c r="S1282">
        <v>2</v>
      </c>
      <c r="T1282" s="80">
        <v>42894</v>
      </c>
      <c r="U1282" s="1" t="s">
        <v>2920</v>
      </c>
      <c r="V1282">
        <v>987</v>
      </c>
      <c r="W1282">
        <v>44146</v>
      </c>
      <c r="X1282">
        <v>71408</v>
      </c>
      <c r="Y1282" s="87">
        <v>2.2357631495492199E-2</v>
      </c>
      <c r="Z1282">
        <v>7973</v>
      </c>
      <c r="AA1282">
        <v>410</v>
      </c>
      <c r="AB1282" t="s">
        <v>2916</v>
      </c>
      <c r="AC1282">
        <v>0.18060526435011098</v>
      </c>
      <c r="AD1282">
        <v>0.61822204794980951</v>
      </c>
      <c r="AE1282" s="82">
        <v>0.69807681374818276</v>
      </c>
      <c r="AF1282">
        <v>0.66223248350090069</v>
      </c>
      <c r="AG1282">
        <v>0.63715558866935085</v>
      </c>
      <c r="AH1282">
        <v>-8.0457138741499995E-4</v>
      </c>
      <c r="AI1282" t="s">
        <v>2925</v>
      </c>
      <c r="AJ1282">
        <v>987</v>
      </c>
    </row>
    <row r="1283" spans="1:36" x14ac:dyDescent="0.2">
      <c r="A1283" t="s">
        <v>1976</v>
      </c>
      <c r="B1283" t="s">
        <v>1977</v>
      </c>
      <c r="C1283" t="s">
        <v>3073</v>
      </c>
      <c r="D1283" t="s">
        <v>3074</v>
      </c>
      <c r="E1283" t="s">
        <v>35</v>
      </c>
      <c r="F1283" t="s">
        <v>36</v>
      </c>
      <c r="G1283" s="1">
        <v>42906</v>
      </c>
      <c r="H1283" s="1">
        <v>42894</v>
      </c>
      <c r="I1283" s="83">
        <v>3503</v>
      </c>
      <c r="J1283" s="1" t="s">
        <v>1977</v>
      </c>
      <c r="K1283" t="s">
        <v>325</v>
      </c>
      <c r="L1283" t="s">
        <v>3276</v>
      </c>
      <c r="M1283" t="s">
        <v>6356</v>
      </c>
      <c r="N1283" t="s">
        <v>8273</v>
      </c>
      <c r="O1283" t="s">
        <v>8275</v>
      </c>
      <c r="P1283" t="s">
        <v>54</v>
      </c>
      <c r="Q1283" t="str">
        <f t="shared" ref="Q1283:Q1346" si="20">IF(R1283="Lab","#DC241f",IF(R1283="Con","#0087DC",IF(R1283="LD","#FAA61A",IF(R1283="PC","#008142",IF(R1283="UKIP","#70147A",IF(R1283="SNP","#FEF987",IF(R1283="Green","#528D6B",IF(R1283="SF","#326760",IF(R1283="DUP","#D46A4C","#000000")))))))))</f>
        <v>#528D6B</v>
      </c>
      <c r="R1283" t="s">
        <v>54</v>
      </c>
      <c r="S1283">
        <v>2</v>
      </c>
      <c r="T1283" s="80">
        <v>42894</v>
      </c>
      <c r="U1283" s="1" t="s">
        <v>2920</v>
      </c>
      <c r="V1283">
        <v>563</v>
      </c>
      <c r="W1283">
        <v>44146</v>
      </c>
      <c r="X1283">
        <v>71408</v>
      </c>
      <c r="Y1283" s="87">
        <v>1.27531373170842E-2</v>
      </c>
      <c r="Z1283">
        <v>7973</v>
      </c>
      <c r="AA1283">
        <v>410</v>
      </c>
      <c r="AB1283" t="s">
        <v>2916</v>
      </c>
      <c r="AC1283">
        <v>0.18060526435011098</v>
      </c>
      <c r="AD1283">
        <v>0.61822204794980951</v>
      </c>
      <c r="AE1283" s="82">
        <v>0.69807681374818276</v>
      </c>
      <c r="AF1283">
        <v>0.66223248350090069</v>
      </c>
      <c r="AG1283">
        <v>0.63715558866935085</v>
      </c>
      <c r="AH1283">
        <v>-9.2397116338704E-3</v>
      </c>
      <c r="AI1283" t="s">
        <v>2925</v>
      </c>
      <c r="AJ1283">
        <v>563</v>
      </c>
    </row>
    <row r="1284" spans="1:36" x14ac:dyDescent="0.2">
      <c r="A1284" t="s">
        <v>1978</v>
      </c>
      <c r="B1284" t="s">
        <v>1979</v>
      </c>
      <c r="C1284" t="s">
        <v>3044</v>
      </c>
      <c r="D1284" t="s">
        <v>158</v>
      </c>
      <c r="E1284" t="s">
        <v>35</v>
      </c>
      <c r="F1284" t="s">
        <v>36</v>
      </c>
      <c r="G1284" s="1">
        <v>42906</v>
      </c>
      <c r="H1284" s="1">
        <v>42894</v>
      </c>
      <c r="I1284" s="83">
        <v>3504</v>
      </c>
      <c r="J1284" s="1" t="s">
        <v>1979</v>
      </c>
      <c r="K1284" t="s">
        <v>3952</v>
      </c>
      <c r="L1284" t="s">
        <v>3459</v>
      </c>
      <c r="M1284" t="s">
        <v>6357</v>
      </c>
      <c r="N1284" t="s">
        <v>8273</v>
      </c>
      <c r="O1284" t="s">
        <v>8277</v>
      </c>
      <c r="P1284" t="s">
        <v>42</v>
      </c>
      <c r="Q1284" t="str">
        <f t="shared" si="20"/>
        <v>#DC241f</v>
      </c>
      <c r="R1284" t="s">
        <v>43</v>
      </c>
      <c r="S1284">
        <v>2</v>
      </c>
      <c r="T1284" s="80">
        <v>42894</v>
      </c>
      <c r="U1284" s="1" t="s">
        <v>2915</v>
      </c>
      <c r="V1284">
        <v>34215</v>
      </c>
      <c r="W1284">
        <v>53106</v>
      </c>
      <c r="X1284">
        <v>77190</v>
      </c>
      <c r="Y1284" s="87">
        <v>0.64427748277030805</v>
      </c>
      <c r="Z1284">
        <v>20714</v>
      </c>
      <c r="AA1284">
        <v>104</v>
      </c>
      <c r="AB1284" t="s">
        <v>2916</v>
      </c>
      <c r="AC1284">
        <v>0.39005008850224082</v>
      </c>
      <c r="AD1284">
        <v>0.68799067236688694</v>
      </c>
      <c r="AE1284" s="82">
        <v>0.70126370404806215</v>
      </c>
      <c r="AF1284">
        <v>0.66223248350090069</v>
      </c>
      <c r="AG1284">
        <v>0.63719566255200166</v>
      </c>
      <c r="AH1284">
        <v>0.122314985981199</v>
      </c>
      <c r="AI1284" t="s">
        <v>2917</v>
      </c>
      <c r="AJ1284">
        <v>34215</v>
      </c>
    </row>
    <row r="1285" spans="1:36" x14ac:dyDescent="0.2">
      <c r="A1285" t="s">
        <v>1978</v>
      </c>
      <c r="B1285" t="s">
        <v>1979</v>
      </c>
      <c r="C1285" t="s">
        <v>3044</v>
      </c>
      <c r="D1285" t="s">
        <v>158</v>
      </c>
      <c r="E1285" t="s">
        <v>35</v>
      </c>
      <c r="F1285" t="s">
        <v>36</v>
      </c>
      <c r="G1285" s="1">
        <v>42906</v>
      </c>
      <c r="H1285" s="1">
        <v>42894</v>
      </c>
      <c r="I1285" s="83">
        <v>3504</v>
      </c>
      <c r="J1285" s="1" t="s">
        <v>1979</v>
      </c>
      <c r="K1285" t="s">
        <v>3953</v>
      </c>
      <c r="L1285" t="s">
        <v>2922</v>
      </c>
      <c r="M1285" t="s">
        <v>6358</v>
      </c>
      <c r="N1285" t="s">
        <v>8272</v>
      </c>
      <c r="O1285" t="s">
        <v>8275</v>
      </c>
      <c r="P1285" t="s">
        <v>39</v>
      </c>
      <c r="Q1285" t="str">
        <f t="shared" si="20"/>
        <v>#0087DC</v>
      </c>
      <c r="R1285" t="s">
        <v>40</v>
      </c>
      <c r="S1285">
        <v>2</v>
      </c>
      <c r="T1285" s="80">
        <v>42894</v>
      </c>
      <c r="U1285" s="1" t="s">
        <v>2920</v>
      </c>
      <c r="V1285">
        <v>13501</v>
      </c>
      <c r="W1285">
        <v>53106</v>
      </c>
      <c r="X1285">
        <v>77190</v>
      </c>
      <c r="Y1285" s="87">
        <v>0.25422739426806701</v>
      </c>
      <c r="Z1285">
        <v>20714</v>
      </c>
      <c r="AA1285">
        <v>104</v>
      </c>
      <c r="AB1285" t="s">
        <v>2916</v>
      </c>
      <c r="AC1285">
        <v>0.39005008850224082</v>
      </c>
      <c r="AD1285">
        <v>0.68799067236688694</v>
      </c>
      <c r="AE1285" s="82">
        <v>0.70126370404806215</v>
      </c>
      <c r="AF1285">
        <v>0.66223248350090069</v>
      </c>
      <c r="AG1285">
        <v>0.63719566255200166</v>
      </c>
      <c r="AH1285">
        <v>-1.20197159297233E-2</v>
      </c>
      <c r="AI1285" t="s">
        <v>2917</v>
      </c>
      <c r="AJ1285">
        <v>13501</v>
      </c>
    </row>
    <row r="1286" spans="1:36" x14ac:dyDescent="0.2">
      <c r="A1286" t="s">
        <v>1978</v>
      </c>
      <c r="B1286" t="s">
        <v>1979</v>
      </c>
      <c r="C1286" t="s">
        <v>3044</v>
      </c>
      <c r="D1286" t="s">
        <v>158</v>
      </c>
      <c r="E1286" t="s">
        <v>35</v>
      </c>
      <c r="F1286" t="s">
        <v>36</v>
      </c>
      <c r="G1286" s="1">
        <v>42906</v>
      </c>
      <c r="H1286" s="1">
        <v>42894</v>
      </c>
      <c r="I1286" s="83">
        <v>3504</v>
      </c>
      <c r="J1286" s="1" t="s">
        <v>1979</v>
      </c>
      <c r="K1286" t="s">
        <v>123</v>
      </c>
      <c r="L1286" t="s">
        <v>3105</v>
      </c>
      <c r="M1286" t="s">
        <v>6359</v>
      </c>
      <c r="N1286" t="s">
        <v>8273</v>
      </c>
      <c r="O1286" t="s">
        <v>8275</v>
      </c>
      <c r="P1286" t="s">
        <v>52</v>
      </c>
      <c r="Q1286" t="str">
        <f t="shared" si="20"/>
        <v>#FAA61A</v>
      </c>
      <c r="R1286" t="s">
        <v>53</v>
      </c>
      <c r="S1286">
        <v>2</v>
      </c>
      <c r="T1286" s="80">
        <v>42894</v>
      </c>
      <c r="U1286" s="1" t="s">
        <v>2920</v>
      </c>
      <c r="V1286">
        <v>3785</v>
      </c>
      <c r="W1286">
        <v>53106</v>
      </c>
      <c r="X1286">
        <v>77190</v>
      </c>
      <c r="Y1286" s="87">
        <v>7.1272549241140404E-2</v>
      </c>
      <c r="Z1286">
        <v>20714</v>
      </c>
      <c r="AA1286">
        <v>104</v>
      </c>
      <c r="AB1286" t="s">
        <v>2916</v>
      </c>
      <c r="AC1286">
        <v>0.39005008850224082</v>
      </c>
      <c r="AD1286">
        <v>0.68799067236688694</v>
      </c>
      <c r="AE1286" s="82">
        <v>0.70126370404806215</v>
      </c>
      <c r="AF1286">
        <v>0.66223248350090069</v>
      </c>
      <c r="AG1286">
        <v>0.63719566255200166</v>
      </c>
      <c r="AH1286">
        <v>1.46538318852024E-2</v>
      </c>
      <c r="AI1286" t="s">
        <v>2917</v>
      </c>
      <c r="AJ1286">
        <v>3785</v>
      </c>
    </row>
    <row r="1287" spans="1:36" x14ac:dyDescent="0.2">
      <c r="A1287" t="s">
        <v>1978</v>
      </c>
      <c r="B1287" t="s">
        <v>1979</v>
      </c>
      <c r="C1287" t="s">
        <v>3044</v>
      </c>
      <c r="D1287" t="s">
        <v>158</v>
      </c>
      <c r="E1287" t="s">
        <v>35</v>
      </c>
      <c r="F1287" t="s">
        <v>36</v>
      </c>
      <c r="G1287" s="1">
        <v>42906</v>
      </c>
      <c r="H1287" s="1">
        <v>42894</v>
      </c>
      <c r="I1287" s="83">
        <v>3504</v>
      </c>
      <c r="J1287" s="1" t="s">
        <v>1979</v>
      </c>
      <c r="K1287" t="s">
        <v>3954</v>
      </c>
      <c r="L1287" t="s">
        <v>1107</v>
      </c>
      <c r="M1287" t="s">
        <v>6360</v>
      </c>
      <c r="N1287" t="s">
        <v>8273</v>
      </c>
      <c r="O1287" t="s">
        <v>8275</v>
      </c>
      <c r="P1287" t="s">
        <v>54</v>
      </c>
      <c r="Q1287" t="str">
        <f t="shared" si="20"/>
        <v>#528D6B</v>
      </c>
      <c r="R1287" t="s">
        <v>54</v>
      </c>
      <c r="S1287">
        <v>2</v>
      </c>
      <c r="T1287" s="80">
        <v>42894</v>
      </c>
      <c r="U1287" s="1" t="s">
        <v>2920</v>
      </c>
      <c r="V1287">
        <v>1605</v>
      </c>
      <c r="W1287">
        <v>53106</v>
      </c>
      <c r="X1287">
        <v>77190</v>
      </c>
      <c r="Y1287" s="87">
        <v>3.0222573720483599E-2</v>
      </c>
      <c r="Z1287">
        <v>20714</v>
      </c>
      <c r="AA1287">
        <v>104</v>
      </c>
      <c r="AB1287" t="s">
        <v>2916</v>
      </c>
      <c r="AC1287">
        <v>0.39005008850224082</v>
      </c>
      <c r="AD1287">
        <v>0.68799067236688694</v>
      </c>
      <c r="AE1287" s="82">
        <v>0.70126370404806215</v>
      </c>
      <c r="AF1287">
        <v>0.66223248350090069</v>
      </c>
      <c r="AG1287">
        <v>0.63719566255200166</v>
      </c>
      <c r="AH1287">
        <v>-3.3802599667648897E-2</v>
      </c>
      <c r="AI1287" t="s">
        <v>2917</v>
      </c>
      <c r="AJ1287">
        <v>1605</v>
      </c>
    </row>
    <row r="1288" spans="1:36" x14ac:dyDescent="0.2">
      <c r="A1288" t="s">
        <v>1980</v>
      </c>
      <c r="B1288" t="s">
        <v>1981</v>
      </c>
      <c r="C1288" t="s">
        <v>2952</v>
      </c>
      <c r="D1288" t="s">
        <v>34</v>
      </c>
      <c r="E1288" t="s">
        <v>35</v>
      </c>
      <c r="F1288" t="s">
        <v>36</v>
      </c>
      <c r="G1288" s="1">
        <v>42906</v>
      </c>
      <c r="H1288" s="1">
        <v>42894</v>
      </c>
      <c r="I1288" s="83">
        <v>3505</v>
      </c>
      <c r="J1288" s="1" t="s">
        <v>1981</v>
      </c>
      <c r="K1288" t="s">
        <v>656</v>
      </c>
      <c r="L1288" t="s">
        <v>3912</v>
      </c>
      <c r="M1288" t="s">
        <v>6361</v>
      </c>
      <c r="N1288" t="s">
        <v>8272</v>
      </c>
      <c r="O1288" t="s">
        <v>8277</v>
      </c>
      <c r="P1288" t="s">
        <v>39</v>
      </c>
      <c r="Q1288" t="str">
        <f t="shared" si="20"/>
        <v>#0087DC</v>
      </c>
      <c r="R1288" t="s">
        <v>40</v>
      </c>
      <c r="S1288">
        <v>2</v>
      </c>
      <c r="T1288" s="80">
        <v>42894</v>
      </c>
      <c r="U1288" s="1" t="s">
        <v>2915</v>
      </c>
      <c r="V1288">
        <v>30295</v>
      </c>
      <c r="W1288">
        <v>55509</v>
      </c>
      <c r="X1288">
        <v>75291</v>
      </c>
      <c r="Y1288" s="87">
        <v>0.54576735304184898</v>
      </c>
      <c r="Z1288">
        <v>17040</v>
      </c>
      <c r="AA1288">
        <v>179</v>
      </c>
      <c r="AB1288" t="s">
        <v>2916</v>
      </c>
      <c r="AC1288">
        <v>0.30697724693292977</v>
      </c>
      <c r="AD1288">
        <v>0.73725943339841415</v>
      </c>
      <c r="AE1288" s="82">
        <v>0.71233652795510449</v>
      </c>
      <c r="AF1288">
        <v>0.66223248350090069</v>
      </c>
      <c r="AG1288">
        <v>0.71284644738753256</v>
      </c>
      <c r="AH1288">
        <v>-2.4787976117562598E-2</v>
      </c>
      <c r="AI1288" t="s">
        <v>2925</v>
      </c>
      <c r="AJ1288">
        <v>30295</v>
      </c>
    </row>
    <row r="1289" spans="1:36" x14ac:dyDescent="0.2">
      <c r="A1289" t="s">
        <v>1980</v>
      </c>
      <c r="B1289" t="s">
        <v>1981</v>
      </c>
      <c r="C1289" t="s">
        <v>2952</v>
      </c>
      <c r="D1289" t="s">
        <v>34</v>
      </c>
      <c r="E1289" t="s">
        <v>35</v>
      </c>
      <c r="F1289" t="s">
        <v>36</v>
      </c>
      <c r="G1289" s="1">
        <v>42906</v>
      </c>
      <c r="H1289" s="1">
        <v>42894</v>
      </c>
      <c r="I1289" s="83">
        <v>3505</v>
      </c>
      <c r="J1289" s="1" t="s">
        <v>1981</v>
      </c>
      <c r="K1289" t="s">
        <v>3955</v>
      </c>
      <c r="L1289" t="s">
        <v>3956</v>
      </c>
      <c r="M1289" t="s">
        <v>6362</v>
      </c>
      <c r="N1289" t="s">
        <v>8272</v>
      </c>
      <c r="O1289" t="s">
        <v>8275</v>
      </c>
      <c r="P1289" t="s">
        <v>52</v>
      </c>
      <c r="Q1289" t="str">
        <f t="shared" si="20"/>
        <v>#FAA61A</v>
      </c>
      <c r="R1289" t="s">
        <v>53</v>
      </c>
      <c r="S1289">
        <v>2</v>
      </c>
      <c r="T1289" s="80">
        <v>42894</v>
      </c>
      <c r="U1289" s="1" t="s">
        <v>2920</v>
      </c>
      <c r="V1289">
        <v>13255</v>
      </c>
      <c r="W1289">
        <v>55509</v>
      </c>
      <c r="X1289">
        <v>75291</v>
      </c>
      <c r="Y1289" s="87">
        <v>0.23879010610891899</v>
      </c>
      <c r="Z1289">
        <v>17040</v>
      </c>
      <c r="AA1289">
        <v>179</v>
      </c>
      <c r="AB1289" t="s">
        <v>2916</v>
      </c>
      <c r="AC1289">
        <v>0.30697724693292977</v>
      </c>
      <c r="AD1289">
        <v>0.73725943339841415</v>
      </c>
      <c r="AE1289" s="82">
        <v>0.71233652795510449</v>
      </c>
      <c r="AF1289">
        <v>0.66223248350090069</v>
      </c>
      <c r="AG1289">
        <v>0.71284644738753256</v>
      </c>
      <c r="AH1289">
        <v>8.4046283636426397E-2</v>
      </c>
      <c r="AI1289" t="s">
        <v>2925</v>
      </c>
      <c r="AJ1289">
        <v>13255</v>
      </c>
    </row>
    <row r="1290" spans="1:36" x14ac:dyDescent="0.2">
      <c r="A1290" t="s">
        <v>1980</v>
      </c>
      <c r="B1290" t="s">
        <v>1981</v>
      </c>
      <c r="C1290" t="s">
        <v>2952</v>
      </c>
      <c r="D1290" t="s">
        <v>34</v>
      </c>
      <c r="E1290" t="s">
        <v>35</v>
      </c>
      <c r="F1290" t="s">
        <v>36</v>
      </c>
      <c r="G1290" s="1">
        <v>42906</v>
      </c>
      <c r="H1290" s="1">
        <v>42894</v>
      </c>
      <c r="I1290" s="83">
        <v>3505</v>
      </c>
      <c r="J1290" s="1" t="s">
        <v>1981</v>
      </c>
      <c r="K1290" t="s">
        <v>198</v>
      </c>
      <c r="L1290" t="s">
        <v>1297</v>
      </c>
      <c r="M1290" t="s">
        <v>6363</v>
      </c>
      <c r="N1290" t="s">
        <v>8273</v>
      </c>
      <c r="O1290" t="s">
        <v>8275</v>
      </c>
      <c r="P1290" t="s">
        <v>42</v>
      </c>
      <c r="Q1290" t="str">
        <f t="shared" si="20"/>
        <v>#DC241f</v>
      </c>
      <c r="R1290" t="s">
        <v>43</v>
      </c>
      <c r="S1290">
        <v>2</v>
      </c>
      <c r="T1290" s="80">
        <v>42894</v>
      </c>
      <c r="U1290" s="1" t="s">
        <v>2920</v>
      </c>
      <c r="V1290">
        <v>10545</v>
      </c>
      <c r="W1290">
        <v>55509</v>
      </c>
      <c r="X1290">
        <v>75291</v>
      </c>
      <c r="Y1290" s="87">
        <v>0.18996919418472599</v>
      </c>
      <c r="Z1290">
        <v>17040</v>
      </c>
      <c r="AA1290">
        <v>179</v>
      </c>
      <c r="AB1290" t="s">
        <v>2916</v>
      </c>
      <c r="AC1290">
        <v>0.30697724693292977</v>
      </c>
      <c r="AD1290">
        <v>0.73725943339841415</v>
      </c>
      <c r="AE1290" s="82">
        <v>0.71233652795510449</v>
      </c>
      <c r="AF1290">
        <v>0.66223248350090069</v>
      </c>
      <c r="AG1290">
        <v>0.71284644738753256</v>
      </c>
      <c r="AH1290">
        <v>6.8937815679188302E-2</v>
      </c>
      <c r="AI1290" t="s">
        <v>2925</v>
      </c>
      <c r="AJ1290">
        <v>10545</v>
      </c>
    </row>
    <row r="1291" spans="1:36" x14ac:dyDescent="0.2">
      <c r="A1291" t="s">
        <v>1980</v>
      </c>
      <c r="B1291" t="s">
        <v>1981</v>
      </c>
      <c r="C1291" t="s">
        <v>2952</v>
      </c>
      <c r="D1291" t="s">
        <v>34</v>
      </c>
      <c r="E1291" t="s">
        <v>35</v>
      </c>
      <c r="F1291" t="s">
        <v>36</v>
      </c>
      <c r="G1291" s="1">
        <v>42906</v>
      </c>
      <c r="H1291" s="1">
        <v>42894</v>
      </c>
      <c r="I1291" s="83">
        <v>3505</v>
      </c>
      <c r="J1291" s="1" t="s">
        <v>1981</v>
      </c>
      <c r="K1291" t="s">
        <v>3957</v>
      </c>
      <c r="L1291" t="s">
        <v>2961</v>
      </c>
      <c r="M1291" t="s">
        <v>6364</v>
      </c>
      <c r="N1291" t="s">
        <v>8273</v>
      </c>
      <c r="O1291" t="s">
        <v>8275</v>
      </c>
      <c r="P1291" t="s">
        <v>54</v>
      </c>
      <c r="Q1291" t="str">
        <f t="shared" si="20"/>
        <v>#528D6B</v>
      </c>
      <c r="R1291" t="s">
        <v>54</v>
      </c>
      <c r="S1291">
        <v>2</v>
      </c>
      <c r="T1291" s="80">
        <v>42894</v>
      </c>
      <c r="U1291" s="1" t="s">
        <v>2920</v>
      </c>
      <c r="V1291">
        <v>1152</v>
      </c>
      <c r="W1291">
        <v>55509</v>
      </c>
      <c r="X1291">
        <v>75291</v>
      </c>
      <c r="Y1291" s="87">
        <v>2.07533913419445E-2</v>
      </c>
      <c r="Z1291">
        <v>17040</v>
      </c>
      <c r="AA1291">
        <v>179</v>
      </c>
      <c r="AB1291" t="s">
        <v>2916</v>
      </c>
      <c r="AC1291">
        <v>0.30697724693292977</v>
      </c>
      <c r="AD1291">
        <v>0.73725943339841415</v>
      </c>
      <c r="AE1291" s="82">
        <v>0.71233652795510449</v>
      </c>
      <c r="AF1291">
        <v>0.66223248350090069</v>
      </c>
      <c r="AG1291">
        <v>0.71284644738753256</v>
      </c>
      <c r="AH1291">
        <v>-2.6629263420401301E-2</v>
      </c>
      <c r="AI1291" t="s">
        <v>2925</v>
      </c>
      <c r="AJ1291">
        <v>1152</v>
      </c>
    </row>
    <row r="1292" spans="1:36" x14ac:dyDescent="0.2">
      <c r="A1292" t="s">
        <v>1980</v>
      </c>
      <c r="B1292" t="s">
        <v>1981</v>
      </c>
      <c r="C1292" t="s">
        <v>2952</v>
      </c>
      <c r="D1292" t="s">
        <v>34</v>
      </c>
      <c r="E1292" t="s">
        <v>35</v>
      </c>
      <c r="F1292" t="s">
        <v>36</v>
      </c>
      <c r="G1292" s="1">
        <v>42906</v>
      </c>
      <c r="H1292" s="1">
        <v>42894</v>
      </c>
      <c r="I1292" s="83">
        <v>3505</v>
      </c>
      <c r="J1292" s="1" t="s">
        <v>1981</v>
      </c>
      <c r="K1292" t="s">
        <v>1103</v>
      </c>
      <c r="L1292" t="s">
        <v>2373</v>
      </c>
      <c r="M1292" t="s">
        <v>6365</v>
      </c>
      <c r="N1292" t="s">
        <v>8273</v>
      </c>
      <c r="O1292" t="s">
        <v>8275</v>
      </c>
      <c r="P1292" t="s">
        <v>3958</v>
      </c>
      <c r="Q1292" t="str">
        <f t="shared" si="20"/>
        <v>#000000</v>
      </c>
      <c r="R1292" t="s">
        <v>1932</v>
      </c>
      <c r="S1292">
        <v>2</v>
      </c>
      <c r="T1292" s="80">
        <v>42894</v>
      </c>
      <c r="U1292" s="1" t="s">
        <v>2920</v>
      </c>
      <c r="V1292">
        <v>205</v>
      </c>
      <c r="W1292">
        <v>55509</v>
      </c>
      <c r="X1292">
        <v>75291</v>
      </c>
      <c r="Y1292" s="87">
        <v>3.6930948134536999E-3</v>
      </c>
      <c r="Z1292">
        <v>17040</v>
      </c>
      <c r="AA1292">
        <v>179</v>
      </c>
      <c r="AB1292" t="s">
        <v>2916</v>
      </c>
      <c r="AC1292">
        <v>0.30697724693292977</v>
      </c>
      <c r="AD1292">
        <v>0.73725943339841415</v>
      </c>
      <c r="AE1292" s="82">
        <v>0.71233652795510449</v>
      </c>
      <c r="AF1292">
        <v>0.66223248350090069</v>
      </c>
      <c r="AG1292">
        <v>0.71284644738753256</v>
      </c>
      <c r="AH1292">
        <v>-5.6726898456800005E-4</v>
      </c>
      <c r="AI1292" t="s">
        <v>2925</v>
      </c>
      <c r="AJ1292">
        <v>205</v>
      </c>
    </row>
    <row r="1293" spans="1:36" x14ac:dyDescent="0.2">
      <c r="A1293" t="s">
        <v>1980</v>
      </c>
      <c r="B1293" t="s">
        <v>1981</v>
      </c>
      <c r="C1293" t="s">
        <v>2952</v>
      </c>
      <c r="D1293" t="s">
        <v>34</v>
      </c>
      <c r="E1293" t="s">
        <v>35</v>
      </c>
      <c r="F1293" t="s">
        <v>36</v>
      </c>
      <c r="G1293" s="1">
        <v>42906</v>
      </c>
      <c r="H1293" s="1">
        <v>42894</v>
      </c>
      <c r="I1293" s="83">
        <v>3505</v>
      </c>
      <c r="J1293" s="1" t="s">
        <v>1981</v>
      </c>
      <c r="K1293" t="s">
        <v>3959</v>
      </c>
      <c r="L1293" t="s">
        <v>3960</v>
      </c>
      <c r="M1293" t="s">
        <v>6366</v>
      </c>
      <c r="N1293" t="s">
        <v>8273</v>
      </c>
      <c r="O1293" t="s">
        <v>8275</v>
      </c>
      <c r="P1293" t="s">
        <v>146</v>
      </c>
      <c r="Q1293" t="str">
        <f t="shared" si="20"/>
        <v>#000000</v>
      </c>
      <c r="R1293" t="s">
        <v>117</v>
      </c>
      <c r="S1293">
        <v>2</v>
      </c>
      <c r="T1293" s="80">
        <v>42894</v>
      </c>
      <c r="U1293" s="1" t="s">
        <v>2920</v>
      </c>
      <c r="V1293">
        <v>57</v>
      </c>
      <c r="W1293">
        <v>55509</v>
      </c>
      <c r="X1293">
        <v>75291</v>
      </c>
      <c r="Y1293" s="87">
        <v>1.0268605091066001E-3</v>
      </c>
      <c r="Z1293">
        <v>17040</v>
      </c>
      <c r="AA1293">
        <v>179</v>
      </c>
      <c r="AB1293" t="s">
        <v>2916</v>
      </c>
      <c r="AC1293">
        <v>0.30697724693292977</v>
      </c>
      <c r="AD1293">
        <v>0.73725943339841415</v>
      </c>
      <c r="AE1293" s="82">
        <v>0.71233652795510449</v>
      </c>
      <c r="AF1293">
        <v>0.66223248350090069</v>
      </c>
      <c r="AG1293">
        <v>0.71284644738753256</v>
      </c>
      <c r="AH1293">
        <v>0</v>
      </c>
      <c r="AI1293" t="s">
        <v>2925</v>
      </c>
      <c r="AJ1293">
        <v>57</v>
      </c>
    </row>
    <row r="1294" spans="1:36" x14ac:dyDescent="0.2">
      <c r="A1294" t="s">
        <v>1983</v>
      </c>
      <c r="B1294" t="s">
        <v>1984</v>
      </c>
      <c r="C1294" t="s">
        <v>3044</v>
      </c>
      <c r="D1294" t="s">
        <v>158</v>
      </c>
      <c r="E1294" t="s">
        <v>35</v>
      </c>
      <c r="F1294" t="s">
        <v>36</v>
      </c>
      <c r="G1294" s="1">
        <v>42906</v>
      </c>
      <c r="H1294" s="1">
        <v>42894</v>
      </c>
      <c r="I1294" s="83">
        <v>3506</v>
      </c>
      <c r="J1294" s="1" t="s">
        <v>1984</v>
      </c>
      <c r="K1294" t="s">
        <v>1500</v>
      </c>
      <c r="L1294" t="s">
        <v>3961</v>
      </c>
      <c r="M1294" t="s">
        <v>6367</v>
      </c>
      <c r="N1294" t="s">
        <v>8272</v>
      </c>
      <c r="O1294" t="s">
        <v>8277</v>
      </c>
      <c r="P1294" t="s">
        <v>42</v>
      </c>
      <c r="Q1294" t="str">
        <f t="shared" si="20"/>
        <v>#DC241f</v>
      </c>
      <c r="R1294" t="s">
        <v>43</v>
      </c>
      <c r="S1294">
        <v>2</v>
      </c>
      <c r="T1294" s="80">
        <v>42894</v>
      </c>
      <c r="U1294" s="1" t="s">
        <v>2915</v>
      </c>
      <c r="V1294">
        <v>42265</v>
      </c>
      <c r="W1294">
        <v>56298</v>
      </c>
      <c r="X1294">
        <v>85058</v>
      </c>
      <c r="Y1294" s="87">
        <v>0.75073714874418196</v>
      </c>
      <c r="Z1294">
        <v>35139</v>
      </c>
      <c r="AA1294">
        <v>10</v>
      </c>
      <c r="AB1294" t="s">
        <v>2916</v>
      </c>
      <c r="AC1294">
        <v>0.62416071618885216</v>
      </c>
      <c r="AD1294">
        <v>0.66187777751651811</v>
      </c>
      <c r="AE1294" s="82">
        <v>0.70126370404806215</v>
      </c>
      <c r="AF1294">
        <v>0.66223248350090069</v>
      </c>
      <c r="AG1294">
        <v>0.56591380894581012</v>
      </c>
      <c r="AH1294">
        <v>0.122176601908333</v>
      </c>
      <c r="AI1294" t="s">
        <v>2917</v>
      </c>
      <c r="AJ1294">
        <v>42265</v>
      </c>
    </row>
    <row r="1295" spans="1:36" x14ac:dyDescent="0.2">
      <c r="A1295" t="s">
        <v>1983</v>
      </c>
      <c r="B1295" t="s">
        <v>1984</v>
      </c>
      <c r="C1295" t="s">
        <v>3044</v>
      </c>
      <c r="D1295" t="s">
        <v>158</v>
      </c>
      <c r="E1295" t="s">
        <v>35</v>
      </c>
      <c r="F1295" t="s">
        <v>36</v>
      </c>
      <c r="G1295" s="1">
        <v>42906</v>
      </c>
      <c r="H1295" s="1">
        <v>42894</v>
      </c>
      <c r="I1295" s="83">
        <v>3506</v>
      </c>
      <c r="J1295" s="1" t="s">
        <v>1984</v>
      </c>
      <c r="K1295" t="s">
        <v>56</v>
      </c>
      <c r="L1295" t="s">
        <v>3962</v>
      </c>
      <c r="M1295" t="s">
        <v>6368</v>
      </c>
      <c r="N1295" t="s">
        <v>8272</v>
      </c>
      <c r="O1295" t="s">
        <v>8275</v>
      </c>
      <c r="P1295" t="s">
        <v>39</v>
      </c>
      <c r="Q1295" t="str">
        <f t="shared" si="20"/>
        <v>#0087DC</v>
      </c>
      <c r="R1295" t="s">
        <v>40</v>
      </c>
      <c r="S1295">
        <v>2</v>
      </c>
      <c r="T1295" s="80">
        <v>42894</v>
      </c>
      <c r="U1295" s="1" t="s">
        <v>2920</v>
      </c>
      <c r="V1295">
        <v>7126</v>
      </c>
      <c r="W1295">
        <v>56298</v>
      </c>
      <c r="X1295">
        <v>85058</v>
      </c>
      <c r="Y1295" s="87">
        <v>0.12657643255532999</v>
      </c>
      <c r="Z1295">
        <v>35139</v>
      </c>
      <c r="AA1295">
        <v>10</v>
      </c>
      <c r="AB1295" t="s">
        <v>2916</v>
      </c>
      <c r="AC1295">
        <v>0.62416071618885216</v>
      </c>
      <c r="AD1295">
        <v>0.66187777751651811</v>
      </c>
      <c r="AE1295" s="82">
        <v>0.70126370404806215</v>
      </c>
      <c r="AF1295">
        <v>0.66223248350090069</v>
      </c>
      <c r="AG1295">
        <v>0.56591380894581012</v>
      </c>
      <c r="AH1295">
        <v>-2.0736494660176401E-2</v>
      </c>
      <c r="AI1295" t="s">
        <v>2917</v>
      </c>
      <c r="AJ1295">
        <v>7126</v>
      </c>
    </row>
    <row r="1296" spans="1:36" x14ac:dyDescent="0.2">
      <c r="A1296" t="s">
        <v>1983</v>
      </c>
      <c r="B1296" t="s">
        <v>1984</v>
      </c>
      <c r="C1296" t="s">
        <v>3044</v>
      </c>
      <c r="D1296" t="s">
        <v>158</v>
      </c>
      <c r="E1296" t="s">
        <v>35</v>
      </c>
      <c r="F1296" t="s">
        <v>36</v>
      </c>
      <c r="G1296" s="1">
        <v>42906</v>
      </c>
      <c r="H1296" s="1">
        <v>42894</v>
      </c>
      <c r="I1296" s="83">
        <v>3506</v>
      </c>
      <c r="J1296" s="1" t="s">
        <v>1984</v>
      </c>
      <c r="K1296" t="s">
        <v>1130</v>
      </c>
      <c r="L1296" t="s">
        <v>3092</v>
      </c>
      <c r="M1296" t="s">
        <v>6369</v>
      </c>
      <c r="N1296" t="s">
        <v>8273</v>
      </c>
      <c r="O1296" t="s">
        <v>8275</v>
      </c>
      <c r="P1296" t="s">
        <v>52</v>
      </c>
      <c r="Q1296" t="str">
        <f t="shared" si="20"/>
        <v>#FAA61A</v>
      </c>
      <c r="R1296" t="s">
        <v>53</v>
      </c>
      <c r="S1296">
        <v>2</v>
      </c>
      <c r="T1296" s="80">
        <v>42894</v>
      </c>
      <c r="U1296" s="1" t="s">
        <v>2920</v>
      </c>
      <c r="V1296">
        <v>3817</v>
      </c>
      <c r="W1296">
        <v>56298</v>
      </c>
      <c r="X1296">
        <v>85058</v>
      </c>
      <c r="Y1296" s="87">
        <v>6.7799921844470507E-2</v>
      </c>
      <c r="Z1296">
        <v>35139</v>
      </c>
      <c r="AA1296">
        <v>10</v>
      </c>
      <c r="AB1296" t="s">
        <v>2916</v>
      </c>
      <c r="AC1296">
        <v>0.62416071618885216</v>
      </c>
      <c r="AD1296">
        <v>0.66187777751651811</v>
      </c>
      <c r="AE1296" s="82">
        <v>0.70126370404806215</v>
      </c>
      <c r="AF1296">
        <v>0.66223248350090069</v>
      </c>
      <c r="AG1296">
        <v>0.56591380894581012</v>
      </c>
      <c r="AH1296">
        <v>1.78470283050715E-2</v>
      </c>
      <c r="AI1296" t="s">
        <v>2917</v>
      </c>
      <c r="AJ1296">
        <v>3817</v>
      </c>
    </row>
    <row r="1297" spans="1:36" x14ac:dyDescent="0.2">
      <c r="A1297" t="s">
        <v>1983</v>
      </c>
      <c r="B1297" t="s">
        <v>1984</v>
      </c>
      <c r="C1297" t="s">
        <v>3044</v>
      </c>
      <c r="D1297" t="s">
        <v>158</v>
      </c>
      <c r="E1297" t="s">
        <v>35</v>
      </c>
      <c r="F1297" t="s">
        <v>36</v>
      </c>
      <c r="G1297" s="1">
        <v>42906</v>
      </c>
      <c r="H1297" s="1">
        <v>42894</v>
      </c>
      <c r="I1297" s="83">
        <v>3506</v>
      </c>
      <c r="J1297" s="1" t="s">
        <v>1984</v>
      </c>
      <c r="K1297" t="s">
        <v>3963</v>
      </c>
      <c r="L1297" t="s">
        <v>3850</v>
      </c>
      <c r="M1297" t="s">
        <v>6370</v>
      </c>
      <c r="N1297" t="s">
        <v>8273</v>
      </c>
      <c r="O1297" t="s">
        <v>8275</v>
      </c>
      <c r="P1297" t="s">
        <v>54</v>
      </c>
      <c r="Q1297" t="str">
        <f t="shared" si="20"/>
        <v>#528D6B</v>
      </c>
      <c r="R1297" t="s">
        <v>54</v>
      </c>
      <c r="S1297">
        <v>2</v>
      </c>
      <c r="T1297" s="80">
        <v>42894</v>
      </c>
      <c r="U1297" s="1" t="s">
        <v>2920</v>
      </c>
      <c r="V1297">
        <v>2606</v>
      </c>
      <c r="W1297">
        <v>56298</v>
      </c>
      <c r="X1297">
        <v>85058</v>
      </c>
      <c r="Y1297" s="87">
        <v>4.6289388610607801E-2</v>
      </c>
      <c r="Z1297">
        <v>35139</v>
      </c>
      <c r="AA1297">
        <v>10</v>
      </c>
      <c r="AB1297" t="s">
        <v>2916</v>
      </c>
      <c r="AC1297">
        <v>0.62416071618885216</v>
      </c>
      <c r="AD1297">
        <v>0.66187777751651811</v>
      </c>
      <c r="AE1297" s="82">
        <v>0.70126370404806215</v>
      </c>
      <c r="AF1297">
        <v>0.66223248350090069</v>
      </c>
      <c r="AG1297">
        <v>0.56591380894581012</v>
      </c>
      <c r="AH1297">
        <v>-9.9660458042828998E-2</v>
      </c>
      <c r="AI1297" t="s">
        <v>2917</v>
      </c>
      <c r="AJ1297">
        <v>2606</v>
      </c>
    </row>
    <row r="1298" spans="1:36" x14ac:dyDescent="0.2">
      <c r="A1298" t="s">
        <v>1983</v>
      </c>
      <c r="B1298" t="s">
        <v>1984</v>
      </c>
      <c r="C1298" t="s">
        <v>3044</v>
      </c>
      <c r="D1298" t="s">
        <v>158</v>
      </c>
      <c r="E1298" t="s">
        <v>35</v>
      </c>
      <c r="F1298" t="s">
        <v>36</v>
      </c>
      <c r="G1298" s="1">
        <v>42906</v>
      </c>
      <c r="H1298" s="1">
        <v>42894</v>
      </c>
      <c r="I1298" s="83">
        <v>3506</v>
      </c>
      <c r="J1298" s="1" t="s">
        <v>1984</v>
      </c>
      <c r="K1298" t="s">
        <v>3964</v>
      </c>
      <c r="L1298" t="s">
        <v>3112</v>
      </c>
      <c r="M1298" t="s">
        <v>6371</v>
      </c>
      <c r="N1298" t="s">
        <v>8273</v>
      </c>
      <c r="O1298" t="s">
        <v>8275</v>
      </c>
      <c r="P1298" t="s">
        <v>3965</v>
      </c>
      <c r="Q1298" t="str">
        <f t="shared" si="20"/>
        <v>#000000</v>
      </c>
      <c r="R1298" t="s">
        <v>3965</v>
      </c>
      <c r="S1298">
        <v>2</v>
      </c>
      <c r="T1298" s="80">
        <v>42894</v>
      </c>
      <c r="U1298" s="1" t="s">
        <v>2920</v>
      </c>
      <c r="V1298">
        <v>222</v>
      </c>
      <c r="W1298">
        <v>56298</v>
      </c>
      <c r="X1298">
        <v>85058</v>
      </c>
      <c r="Y1298" s="87">
        <v>3.9433017158690999E-3</v>
      </c>
      <c r="Z1298">
        <v>35139</v>
      </c>
      <c r="AA1298">
        <v>10</v>
      </c>
      <c r="AB1298" t="s">
        <v>2916</v>
      </c>
      <c r="AC1298">
        <v>0.62416071618885216</v>
      </c>
      <c r="AD1298">
        <v>0.66187777751651811</v>
      </c>
      <c r="AE1298" s="82">
        <v>0.70126370404806215</v>
      </c>
      <c r="AF1298">
        <v>0.66223248350090069</v>
      </c>
      <c r="AG1298">
        <v>0.56591380894581012</v>
      </c>
      <c r="AH1298">
        <v>-4.8671011085929999E-4</v>
      </c>
      <c r="AI1298" t="s">
        <v>2917</v>
      </c>
      <c r="AJ1298">
        <v>222</v>
      </c>
    </row>
    <row r="1299" spans="1:36" x14ac:dyDescent="0.2">
      <c r="A1299" t="s">
        <v>1983</v>
      </c>
      <c r="B1299" t="s">
        <v>1984</v>
      </c>
      <c r="C1299" t="s">
        <v>3044</v>
      </c>
      <c r="D1299" t="s">
        <v>158</v>
      </c>
      <c r="E1299" t="s">
        <v>35</v>
      </c>
      <c r="F1299" t="s">
        <v>36</v>
      </c>
      <c r="G1299" s="1">
        <v>42906</v>
      </c>
      <c r="H1299" s="1">
        <v>42894</v>
      </c>
      <c r="I1299" s="83">
        <v>3506</v>
      </c>
      <c r="J1299" s="1" t="s">
        <v>1984</v>
      </c>
      <c r="K1299" t="s">
        <v>3966</v>
      </c>
      <c r="L1299" t="s">
        <v>3967</v>
      </c>
      <c r="M1299" t="s">
        <v>6372</v>
      </c>
      <c r="N1299" t="s">
        <v>8273</v>
      </c>
      <c r="O1299" t="s">
        <v>8275</v>
      </c>
      <c r="P1299" t="s">
        <v>146</v>
      </c>
      <c r="Q1299" t="str">
        <f t="shared" si="20"/>
        <v>#000000</v>
      </c>
      <c r="R1299" t="s">
        <v>117</v>
      </c>
      <c r="S1299">
        <v>2</v>
      </c>
      <c r="T1299" s="80">
        <v>42894</v>
      </c>
      <c r="U1299" s="1" t="s">
        <v>2920</v>
      </c>
      <c r="V1299">
        <v>203</v>
      </c>
      <c r="W1299">
        <v>56298</v>
      </c>
      <c r="X1299">
        <v>85058</v>
      </c>
      <c r="Y1299" s="87">
        <v>3.6058119293757998E-3</v>
      </c>
      <c r="Z1299">
        <v>35139</v>
      </c>
      <c r="AA1299">
        <v>10</v>
      </c>
      <c r="AB1299" t="s">
        <v>2916</v>
      </c>
      <c r="AC1299">
        <v>0.62416071618885216</v>
      </c>
      <c r="AD1299">
        <v>0.66187777751651811</v>
      </c>
      <c r="AE1299" s="82">
        <v>0.70126370404806215</v>
      </c>
      <c r="AF1299">
        <v>0.66223248350090069</v>
      </c>
      <c r="AG1299">
        <v>0.56591380894581012</v>
      </c>
      <c r="AH1299">
        <v>0</v>
      </c>
      <c r="AI1299" t="s">
        <v>2917</v>
      </c>
      <c r="AJ1299">
        <v>203</v>
      </c>
    </row>
    <row r="1300" spans="1:36" x14ac:dyDescent="0.2">
      <c r="A1300" t="s">
        <v>1983</v>
      </c>
      <c r="B1300" t="s">
        <v>1984</v>
      </c>
      <c r="C1300" t="s">
        <v>3044</v>
      </c>
      <c r="D1300" t="s">
        <v>158</v>
      </c>
      <c r="E1300" t="s">
        <v>35</v>
      </c>
      <c r="F1300" t="s">
        <v>36</v>
      </c>
      <c r="G1300" s="1">
        <v>42906</v>
      </c>
      <c r="H1300" s="1">
        <v>42894</v>
      </c>
      <c r="I1300" s="83">
        <v>3506</v>
      </c>
      <c r="J1300" s="1" t="s">
        <v>1984</v>
      </c>
      <c r="K1300" t="s">
        <v>3968</v>
      </c>
      <c r="L1300" t="s">
        <v>3969</v>
      </c>
      <c r="M1300" t="s">
        <v>6373</v>
      </c>
      <c r="N1300" t="s">
        <v>8272</v>
      </c>
      <c r="O1300" t="s">
        <v>8275</v>
      </c>
      <c r="P1300" t="s">
        <v>3740</v>
      </c>
      <c r="Q1300" t="str">
        <f t="shared" si="20"/>
        <v>#000000</v>
      </c>
      <c r="R1300" t="s">
        <v>3740</v>
      </c>
      <c r="S1300">
        <v>2</v>
      </c>
      <c r="T1300" s="80">
        <v>42894</v>
      </c>
      <c r="U1300" s="1" t="s">
        <v>2920</v>
      </c>
      <c r="V1300">
        <v>59</v>
      </c>
      <c r="W1300">
        <v>56298</v>
      </c>
      <c r="X1300">
        <v>85058</v>
      </c>
      <c r="Y1300" s="87">
        <v>1.0479946001634001E-3</v>
      </c>
      <c r="Z1300">
        <v>35139</v>
      </c>
      <c r="AA1300">
        <v>10</v>
      </c>
      <c r="AB1300" t="s">
        <v>2916</v>
      </c>
      <c r="AC1300">
        <v>0.62416071618885216</v>
      </c>
      <c r="AD1300">
        <v>0.66187777751651811</v>
      </c>
      <c r="AE1300" s="82">
        <v>0.70126370404806215</v>
      </c>
      <c r="AF1300">
        <v>0.66223248350090069</v>
      </c>
      <c r="AG1300">
        <v>0.56591380894581012</v>
      </c>
      <c r="AH1300">
        <v>0</v>
      </c>
      <c r="AI1300" t="s">
        <v>2917</v>
      </c>
      <c r="AJ1300">
        <v>59</v>
      </c>
    </row>
    <row r="1301" spans="1:36" x14ac:dyDescent="0.2">
      <c r="A1301" t="s">
        <v>1986</v>
      </c>
      <c r="B1301" t="s">
        <v>1987</v>
      </c>
      <c r="C1301" t="s">
        <v>3044</v>
      </c>
      <c r="D1301" t="s">
        <v>158</v>
      </c>
      <c r="E1301" t="s">
        <v>35</v>
      </c>
      <c r="F1301" t="s">
        <v>36</v>
      </c>
      <c r="G1301" s="1">
        <v>42906</v>
      </c>
      <c r="H1301" s="1">
        <v>42894</v>
      </c>
      <c r="I1301" s="83">
        <v>3507</v>
      </c>
      <c r="J1301" s="1" t="s">
        <v>1987</v>
      </c>
      <c r="K1301" t="s">
        <v>1988</v>
      </c>
      <c r="L1301" t="s">
        <v>3219</v>
      </c>
      <c r="M1301" t="s">
        <v>6374</v>
      </c>
      <c r="N1301" t="s">
        <v>8272</v>
      </c>
      <c r="O1301" t="s">
        <v>8277</v>
      </c>
      <c r="P1301" t="s">
        <v>3066</v>
      </c>
      <c r="Q1301" t="str">
        <f t="shared" si="20"/>
        <v>#DC241f</v>
      </c>
      <c r="R1301" t="s">
        <v>43</v>
      </c>
      <c r="S1301">
        <v>2</v>
      </c>
      <c r="T1301" s="80">
        <v>42894</v>
      </c>
      <c r="U1301" s="1" t="s">
        <v>2915</v>
      </c>
      <c r="V1301">
        <v>43974</v>
      </c>
      <c r="W1301">
        <v>55354</v>
      </c>
      <c r="X1301">
        <v>83099</v>
      </c>
      <c r="Y1301" s="87">
        <v>0.79441413447989295</v>
      </c>
      <c r="Z1301">
        <v>37931</v>
      </c>
      <c r="AA1301">
        <v>3</v>
      </c>
      <c r="AB1301" t="s">
        <v>2916</v>
      </c>
      <c r="AC1301">
        <v>0.68524406546952343</v>
      </c>
      <c r="AD1301">
        <v>0.66612113262494133</v>
      </c>
      <c r="AE1301" s="82">
        <v>0.70126370404806215</v>
      </c>
      <c r="AF1301">
        <v>0.66223248350090069</v>
      </c>
      <c r="AG1301">
        <v>0.55995574960868999</v>
      </c>
      <c r="AH1301">
        <v>0.150593201314697</v>
      </c>
      <c r="AI1301" t="s">
        <v>2917</v>
      </c>
      <c r="AJ1301">
        <v>43974</v>
      </c>
    </row>
    <row r="1302" spans="1:36" x14ac:dyDescent="0.2">
      <c r="A1302" t="s">
        <v>1986</v>
      </c>
      <c r="B1302" t="s">
        <v>1987</v>
      </c>
      <c r="C1302" t="s">
        <v>3044</v>
      </c>
      <c r="D1302" t="s">
        <v>158</v>
      </c>
      <c r="E1302" t="s">
        <v>35</v>
      </c>
      <c r="F1302" t="s">
        <v>36</v>
      </c>
      <c r="G1302" s="1">
        <v>42906</v>
      </c>
      <c r="H1302" s="1">
        <v>42894</v>
      </c>
      <c r="I1302" s="83">
        <v>3507</v>
      </c>
      <c r="J1302" s="1" t="s">
        <v>1987</v>
      </c>
      <c r="K1302" t="s">
        <v>780</v>
      </c>
      <c r="L1302" t="s">
        <v>3970</v>
      </c>
      <c r="M1302" t="s">
        <v>6375</v>
      </c>
      <c r="N1302" t="s">
        <v>8273</v>
      </c>
      <c r="O1302" t="s">
        <v>8275</v>
      </c>
      <c r="P1302" t="s">
        <v>39</v>
      </c>
      <c r="Q1302" t="str">
        <f t="shared" si="20"/>
        <v>#0087DC</v>
      </c>
      <c r="R1302" t="s">
        <v>40</v>
      </c>
      <c r="S1302">
        <v>2</v>
      </c>
      <c r="T1302" s="80">
        <v>42894</v>
      </c>
      <c r="U1302" s="1" t="s">
        <v>2920</v>
      </c>
      <c r="V1302">
        <v>6043</v>
      </c>
      <c r="W1302">
        <v>55354</v>
      </c>
      <c r="X1302">
        <v>83099</v>
      </c>
      <c r="Y1302" s="87">
        <v>0.10917006901036901</v>
      </c>
      <c r="Z1302">
        <v>37931</v>
      </c>
      <c r="AA1302">
        <v>3</v>
      </c>
      <c r="AB1302" t="s">
        <v>2916</v>
      </c>
      <c r="AC1302">
        <v>0.68524406546952343</v>
      </c>
      <c r="AD1302">
        <v>0.66612113262494133</v>
      </c>
      <c r="AE1302" s="82">
        <v>0.70126370404806215</v>
      </c>
      <c r="AF1302">
        <v>0.66223248350090069</v>
      </c>
      <c r="AG1302">
        <v>0.55995574960868999</v>
      </c>
      <c r="AH1302">
        <v>-2.5760574116994801E-2</v>
      </c>
      <c r="AI1302" t="s">
        <v>2917</v>
      </c>
      <c r="AJ1302">
        <v>6043</v>
      </c>
    </row>
    <row r="1303" spans="1:36" x14ac:dyDescent="0.2">
      <c r="A1303" t="s">
        <v>1986</v>
      </c>
      <c r="B1303" t="s">
        <v>1987</v>
      </c>
      <c r="C1303" t="s">
        <v>3044</v>
      </c>
      <c r="D1303" t="s">
        <v>158</v>
      </c>
      <c r="E1303" t="s">
        <v>35</v>
      </c>
      <c r="F1303" t="s">
        <v>36</v>
      </c>
      <c r="G1303" s="1">
        <v>42906</v>
      </c>
      <c r="H1303" s="1">
        <v>42894</v>
      </c>
      <c r="I1303" s="83">
        <v>3507</v>
      </c>
      <c r="J1303" s="1" t="s">
        <v>1987</v>
      </c>
      <c r="K1303" t="s">
        <v>1990</v>
      </c>
      <c r="L1303" t="s">
        <v>3637</v>
      </c>
      <c r="M1303" t="s">
        <v>6376</v>
      </c>
      <c r="N1303" t="s">
        <v>8273</v>
      </c>
      <c r="O1303" t="s">
        <v>8275</v>
      </c>
      <c r="P1303" t="s">
        <v>52</v>
      </c>
      <c r="Q1303" t="str">
        <f t="shared" si="20"/>
        <v>#FAA61A</v>
      </c>
      <c r="R1303" t="s">
        <v>53</v>
      </c>
      <c r="S1303">
        <v>2</v>
      </c>
      <c r="T1303" s="80">
        <v>42894</v>
      </c>
      <c r="U1303" s="1" t="s">
        <v>2920</v>
      </c>
      <c r="V1303">
        <v>3168</v>
      </c>
      <c r="W1303">
        <v>55354</v>
      </c>
      <c r="X1303">
        <v>83099</v>
      </c>
      <c r="Y1303" s="87">
        <v>5.7231636376774898E-2</v>
      </c>
      <c r="Z1303">
        <v>37931</v>
      </c>
      <c r="AA1303">
        <v>3</v>
      </c>
      <c r="AB1303" t="s">
        <v>2916</v>
      </c>
      <c r="AC1303">
        <v>0.68524406546952343</v>
      </c>
      <c r="AD1303">
        <v>0.66612113262494133</v>
      </c>
      <c r="AE1303" s="82">
        <v>0.70126370404806215</v>
      </c>
      <c r="AF1303">
        <v>0.66223248350090069</v>
      </c>
      <c r="AG1303">
        <v>0.55995574960868999</v>
      </c>
      <c r="AH1303">
        <v>1.12879625642486E-2</v>
      </c>
      <c r="AI1303" t="s">
        <v>2917</v>
      </c>
      <c r="AJ1303">
        <v>3168</v>
      </c>
    </row>
    <row r="1304" spans="1:36" x14ac:dyDescent="0.2">
      <c r="A1304" t="s">
        <v>1986</v>
      </c>
      <c r="B1304" t="s">
        <v>1987</v>
      </c>
      <c r="C1304" t="s">
        <v>3044</v>
      </c>
      <c r="D1304" t="s">
        <v>158</v>
      </c>
      <c r="E1304" t="s">
        <v>35</v>
      </c>
      <c r="F1304" t="s">
        <v>36</v>
      </c>
      <c r="G1304" s="1">
        <v>42906</v>
      </c>
      <c r="H1304" s="1">
        <v>42894</v>
      </c>
      <c r="I1304" s="83">
        <v>3507</v>
      </c>
      <c r="J1304" s="1" t="s">
        <v>1987</v>
      </c>
      <c r="K1304" t="s">
        <v>392</v>
      </c>
      <c r="L1304" t="s">
        <v>3281</v>
      </c>
      <c r="M1304" t="s">
        <v>6377</v>
      </c>
      <c r="N1304" t="s">
        <v>8272</v>
      </c>
      <c r="O1304" t="s">
        <v>8275</v>
      </c>
      <c r="P1304" t="s">
        <v>54</v>
      </c>
      <c r="Q1304" t="str">
        <f t="shared" si="20"/>
        <v>#528D6B</v>
      </c>
      <c r="R1304" t="s">
        <v>54</v>
      </c>
      <c r="S1304">
        <v>2</v>
      </c>
      <c r="T1304" s="80">
        <v>42894</v>
      </c>
      <c r="U1304" s="1" t="s">
        <v>2920</v>
      </c>
      <c r="V1304">
        <v>1522</v>
      </c>
      <c r="W1304">
        <v>55354</v>
      </c>
      <c r="X1304">
        <v>83099</v>
      </c>
      <c r="Y1304" s="87">
        <v>2.7495754597680399E-2</v>
      </c>
      <c r="Z1304">
        <v>37931</v>
      </c>
      <c r="AA1304">
        <v>3</v>
      </c>
      <c r="AB1304" t="s">
        <v>2916</v>
      </c>
      <c r="AC1304">
        <v>0.68524406546952343</v>
      </c>
      <c r="AD1304">
        <v>0.66612113262494133</v>
      </c>
      <c r="AE1304" s="82">
        <v>0.70126370404806215</v>
      </c>
      <c r="AF1304">
        <v>0.66223248350090069</v>
      </c>
      <c r="AG1304">
        <v>0.55995574960868999</v>
      </c>
      <c r="AH1304">
        <v>-8.8498360576762594E-2</v>
      </c>
      <c r="AI1304" t="s">
        <v>2917</v>
      </c>
      <c r="AJ1304">
        <v>1522</v>
      </c>
    </row>
    <row r="1305" spans="1:36" x14ac:dyDescent="0.2">
      <c r="A1305" t="s">
        <v>1986</v>
      </c>
      <c r="B1305" t="s">
        <v>1987</v>
      </c>
      <c r="C1305" t="s">
        <v>3044</v>
      </c>
      <c r="D1305" t="s">
        <v>158</v>
      </c>
      <c r="E1305" t="s">
        <v>35</v>
      </c>
      <c r="F1305" t="s">
        <v>36</v>
      </c>
      <c r="G1305" s="1">
        <v>42906</v>
      </c>
      <c r="H1305" s="1">
        <v>42894</v>
      </c>
      <c r="I1305" s="83">
        <v>3507</v>
      </c>
      <c r="J1305" s="1" t="s">
        <v>1987</v>
      </c>
      <c r="K1305" t="s">
        <v>1179</v>
      </c>
      <c r="L1305" t="s">
        <v>3840</v>
      </c>
      <c r="M1305" t="s">
        <v>6378</v>
      </c>
      <c r="N1305" t="s">
        <v>8272</v>
      </c>
      <c r="O1305" t="s">
        <v>8275</v>
      </c>
      <c r="P1305" t="s">
        <v>3965</v>
      </c>
      <c r="Q1305" t="str">
        <f t="shared" si="20"/>
        <v>#000000</v>
      </c>
      <c r="R1305" t="s">
        <v>3965</v>
      </c>
      <c r="S1305">
        <v>2</v>
      </c>
      <c r="T1305" s="80">
        <v>42894</v>
      </c>
      <c r="U1305" s="1" t="s">
        <v>2920</v>
      </c>
      <c r="V1305">
        <v>226</v>
      </c>
      <c r="W1305">
        <v>55354</v>
      </c>
      <c r="X1305">
        <v>83099</v>
      </c>
      <c r="Y1305" s="87">
        <v>4.0828124435451996E-3</v>
      </c>
      <c r="Z1305">
        <v>37931</v>
      </c>
      <c r="AA1305">
        <v>3</v>
      </c>
      <c r="AB1305" t="s">
        <v>2916</v>
      </c>
      <c r="AC1305">
        <v>0.68524406546952343</v>
      </c>
      <c r="AD1305">
        <v>0.66612113262494133</v>
      </c>
      <c r="AE1305" s="82">
        <v>0.70126370404806215</v>
      </c>
      <c r="AF1305">
        <v>0.66223248350090069</v>
      </c>
      <c r="AG1305">
        <v>0.55995574960868999</v>
      </c>
      <c r="AH1305">
        <v>0</v>
      </c>
      <c r="AI1305" t="s">
        <v>2917</v>
      </c>
      <c r="AJ1305">
        <v>226</v>
      </c>
    </row>
    <row r="1306" spans="1:36" x14ac:dyDescent="0.2">
      <c r="A1306" t="s">
        <v>1986</v>
      </c>
      <c r="B1306" t="s">
        <v>1987</v>
      </c>
      <c r="C1306" t="s">
        <v>3044</v>
      </c>
      <c r="D1306" t="s">
        <v>158</v>
      </c>
      <c r="E1306" t="s">
        <v>35</v>
      </c>
      <c r="F1306" t="s">
        <v>36</v>
      </c>
      <c r="G1306" s="1">
        <v>42906</v>
      </c>
      <c r="H1306" s="1">
        <v>42894</v>
      </c>
      <c r="I1306" s="83">
        <v>3507</v>
      </c>
      <c r="J1306" s="1" t="s">
        <v>1987</v>
      </c>
      <c r="K1306" t="s">
        <v>3971</v>
      </c>
      <c r="L1306" t="s">
        <v>1497</v>
      </c>
      <c r="M1306" t="s">
        <v>6379</v>
      </c>
      <c r="N1306" t="s">
        <v>8273</v>
      </c>
      <c r="O1306" t="s">
        <v>8275</v>
      </c>
      <c r="P1306" t="s">
        <v>146</v>
      </c>
      <c r="Q1306" t="str">
        <f t="shared" si="20"/>
        <v>#000000</v>
      </c>
      <c r="R1306" t="s">
        <v>117</v>
      </c>
      <c r="S1306">
        <v>2</v>
      </c>
      <c r="T1306" s="80">
        <v>42894</v>
      </c>
      <c r="U1306" s="1" t="s">
        <v>2920</v>
      </c>
      <c r="V1306">
        <v>143</v>
      </c>
      <c r="W1306">
        <v>55354</v>
      </c>
      <c r="X1306">
        <v>83099</v>
      </c>
      <c r="Y1306" s="87">
        <v>2.5833724753405E-3</v>
      </c>
      <c r="Z1306">
        <v>37931</v>
      </c>
      <c r="AA1306">
        <v>3</v>
      </c>
      <c r="AB1306" t="s">
        <v>2916</v>
      </c>
      <c r="AC1306">
        <v>0.68524406546952343</v>
      </c>
      <c r="AD1306">
        <v>0.66612113262494133</v>
      </c>
      <c r="AE1306" s="82">
        <v>0.70126370404806215</v>
      </c>
      <c r="AF1306">
        <v>0.66223248350090069</v>
      </c>
      <c r="AG1306">
        <v>0.55995574960868999</v>
      </c>
      <c r="AH1306">
        <v>0</v>
      </c>
      <c r="AI1306" t="s">
        <v>2917</v>
      </c>
      <c r="AJ1306">
        <v>143</v>
      </c>
    </row>
    <row r="1307" spans="1:36" x14ac:dyDescent="0.2">
      <c r="A1307" t="s">
        <v>1986</v>
      </c>
      <c r="B1307" t="s">
        <v>1987</v>
      </c>
      <c r="C1307" t="s">
        <v>3044</v>
      </c>
      <c r="D1307" t="s">
        <v>158</v>
      </c>
      <c r="E1307" t="s">
        <v>35</v>
      </c>
      <c r="F1307" t="s">
        <v>36</v>
      </c>
      <c r="G1307" s="1">
        <v>42906</v>
      </c>
      <c r="H1307" s="1">
        <v>42894</v>
      </c>
      <c r="I1307" s="83">
        <v>3507</v>
      </c>
      <c r="J1307" s="1" t="s">
        <v>1987</v>
      </c>
      <c r="K1307" t="s">
        <v>679</v>
      </c>
      <c r="L1307" t="s">
        <v>3972</v>
      </c>
      <c r="M1307" t="s">
        <v>6380</v>
      </c>
      <c r="N1307" t="s">
        <v>8272</v>
      </c>
      <c r="O1307" t="s">
        <v>8275</v>
      </c>
      <c r="P1307" t="s">
        <v>3248</v>
      </c>
      <c r="Q1307" t="str">
        <f t="shared" si="20"/>
        <v>#000000</v>
      </c>
      <c r="R1307" t="s">
        <v>469</v>
      </c>
      <c r="S1307">
        <v>2</v>
      </c>
      <c r="T1307" s="80">
        <v>42894</v>
      </c>
      <c r="U1307" s="1" t="s">
        <v>2920</v>
      </c>
      <c r="V1307">
        <v>113</v>
      </c>
      <c r="W1307">
        <v>55354</v>
      </c>
      <c r="X1307">
        <v>83099</v>
      </c>
      <c r="Y1307" s="87">
        <v>2.0414062217725998E-3</v>
      </c>
      <c r="Z1307">
        <v>37931</v>
      </c>
      <c r="AA1307">
        <v>3</v>
      </c>
      <c r="AB1307" t="s">
        <v>2916</v>
      </c>
      <c r="AC1307">
        <v>0.68524406546952343</v>
      </c>
      <c r="AD1307">
        <v>0.66612113262494133</v>
      </c>
      <c r="AE1307" s="82">
        <v>0.70126370404806215</v>
      </c>
      <c r="AF1307">
        <v>0.66223248350090069</v>
      </c>
      <c r="AG1307">
        <v>0.55995574960868999</v>
      </c>
      <c r="AH1307">
        <v>-2.9186610333766E-3</v>
      </c>
      <c r="AI1307" t="s">
        <v>2917</v>
      </c>
      <c r="AJ1307">
        <v>113</v>
      </c>
    </row>
    <row r="1308" spans="1:36" x14ac:dyDescent="0.2">
      <c r="A1308" t="s">
        <v>1986</v>
      </c>
      <c r="B1308" t="s">
        <v>1987</v>
      </c>
      <c r="C1308" t="s">
        <v>3044</v>
      </c>
      <c r="D1308" t="s">
        <v>158</v>
      </c>
      <c r="E1308" t="s">
        <v>35</v>
      </c>
      <c r="F1308" t="s">
        <v>36</v>
      </c>
      <c r="G1308" s="1">
        <v>42906</v>
      </c>
      <c r="H1308" s="1">
        <v>42894</v>
      </c>
      <c r="I1308" s="83">
        <v>3507</v>
      </c>
      <c r="J1308" s="1" t="s">
        <v>1987</v>
      </c>
      <c r="K1308" t="s">
        <v>3973</v>
      </c>
      <c r="L1308" t="s">
        <v>3974</v>
      </c>
      <c r="M1308" t="s">
        <v>6381</v>
      </c>
      <c r="N1308" t="s">
        <v>8273</v>
      </c>
      <c r="O1308" t="s">
        <v>8275</v>
      </c>
      <c r="P1308" t="s">
        <v>431</v>
      </c>
      <c r="Q1308" t="str">
        <f t="shared" si="20"/>
        <v>#000000</v>
      </c>
      <c r="R1308" t="s">
        <v>432</v>
      </c>
      <c r="S1308">
        <v>2</v>
      </c>
      <c r="T1308" s="80">
        <v>42894</v>
      </c>
      <c r="U1308" s="1" t="s">
        <v>2920</v>
      </c>
      <c r="V1308">
        <v>86</v>
      </c>
      <c r="W1308">
        <v>55354</v>
      </c>
      <c r="X1308">
        <v>83099</v>
      </c>
      <c r="Y1308" s="87">
        <v>1.5536365935614001E-3</v>
      </c>
      <c r="Z1308">
        <v>37931</v>
      </c>
      <c r="AA1308">
        <v>3</v>
      </c>
      <c r="AB1308" t="s">
        <v>2916</v>
      </c>
      <c r="AC1308">
        <v>0.68524406546952343</v>
      </c>
      <c r="AD1308">
        <v>0.66612113262494133</v>
      </c>
      <c r="AE1308" s="82">
        <v>0.70126370404806215</v>
      </c>
      <c r="AF1308">
        <v>0.66223248350090069</v>
      </c>
      <c r="AG1308">
        <v>0.55995574960868999</v>
      </c>
      <c r="AH1308">
        <v>2.295508432461E-4</v>
      </c>
      <c r="AI1308" t="s">
        <v>2917</v>
      </c>
      <c r="AJ1308">
        <v>86</v>
      </c>
    </row>
    <row r="1309" spans="1:36" x14ac:dyDescent="0.2">
      <c r="A1309" t="s">
        <v>1986</v>
      </c>
      <c r="B1309" t="s">
        <v>1987</v>
      </c>
      <c r="C1309" t="s">
        <v>3044</v>
      </c>
      <c r="D1309" t="s">
        <v>158</v>
      </c>
      <c r="E1309" t="s">
        <v>35</v>
      </c>
      <c r="F1309" t="s">
        <v>36</v>
      </c>
      <c r="G1309" s="1">
        <v>42906</v>
      </c>
      <c r="H1309" s="1">
        <v>42894</v>
      </c>
      <c r="I1309" s="83">
        <v>3507</v>
      </c>
      <c r="J1309" s="1" t="s">
        <v>1987</v>
      </c>
      <c r="K1309" t="s">
        <v>3975</v>
      </c>
      <c r="L1309" t="s">
        <v>3729</v>
      </c>
      <c r="M1309" t="s">
        <v>6382</v>
      </c>
      <c r="N1309" t="s">
        <v>8273</v>
      </c>
      <c r="O1309" t="s">
        <v>8275</v>
      </c>
      <c r="P1309" t="s">
        <v>146</v>
      </c>
      <c r="Q1309" t="str">
        <f t="shared" si="20"/>
        <v>#000000</v>
      </c>
      <c r="R1309" t="s">
        <v>117</v>
      </c>
      <c r="S1309">
        <v>2</v>
      </c>
      <c r="T1309" s="80">
        <v>42894</v>
      </c>
      <c r="U1309" s="1" t="s">
        <v>2920</v>
      </c>
      <c r="V1309">
        <v>50</v>
      </c>
      <c r="W1309">
        <v>55354</v>
      </c>
      <c r="X1309">
        <v>83099</v>
      </c>
      <c r="Y1309" s="87">
        <v>9.0327708927989995E-4</v>
      </c>
      <c r="Z1309">
        <v>37931</v>
      </c>
      <c r="AA1309">
        <v>3</v>
      </c>
      <c r="AB1309" t="s">
        <v>2916</v>
      </c>
      <c r="AC1309">
        <v>0.68524406546952343</v>
      </c>
      <c r="AD1309">
        <v>0.66612113262494133</v>
      </c>
      <c r="AE1309" s="82">
        <v>0.70126370404806215</v>
      </c>
      <c r="AF1309">
        <v>0.66223248350090069</v>
      </c>
      <c r="AG1309">
        <v>0.55995574960868999</v>
      </c>
      <c r="AH1309">
        <v>0</v>
      </c>
      <c r="AI1309" t="s">
        <v>2917</v>
      </c>
      <c r="AJ1309">
        <v>50</v>
      </c>
    </row>
    <row r="1310" spans="1:36" x14ac:dyDescent="0.2">
      <c r="A1310" t="s">
        <v>1986</v>
      </c>
      <c r="B1310" t="s">
        <v>1987</v>
      </c>
      <c r="C1310" t="s">
        <v>3044</v>
      </c>
      <c r="D1310" t="s">
        <v>158</v>
      </c>
      <c r="E1310" t="s">
        <v>35</v>
      </c>
      <c r="F1310" t="s">
        <v>36</v>
      </c>
      <c r="G1310" s="1">
        <v>42906</v>
      </c>
      <c r="H1310" s="1">
        <v>42894</v>
      </c>
      <c r="I1310" s="83">
        <v>3507</v>
      </c>
      <c r="J1310" s="1" t="s">
        <v>1987</v>
      </c>
      <c r="K1310" t="s">
        <v>3976</v>
      </c>
      <c r="L1310" t="s">
        <v>1448</v>
      </c>
      <c r="M1310" t="s">
        <v>6383</v>
      </c>
      <c r="N1310" t="s">
        <v>8273</v>
      </c>
      <c r="O1310" t="s">
        <v>8275</v>
      </c>
      <c r="P1310" t="s">
        <v>146</v>
      </c>
      <c r="Q1310" t="str">
        <f t="shared" si="20"/>
        <v>#000000</v>
      </c>
      <c r="R1310" t="s">
        <v>117</v>
      </c>
      <c r="S1310">
        <v>2</v>
      </c>
      <c r="T1310" s="80">
        <v>42894</v>
      </c>
      <c r="U1310" s="1" t="s">
        <v>2920</v>
      </c>
      <c r="V1310">
        <v>29</v>
      </c>
      <c r="W1310">
        <v>55354</v>
      </c>
      <c r="X1310">
        <v>83099</v>
      </c>
      <c r="Y1310" s="87">
        <v>5.2390071178229998E-4</v>
      </c>
      <c r="Z1310">
        <v>37931</v>
      </c>
      <c r="AA1310">
        <v>3</v>
      </c>
      <c r="AB1310" t="s">
        <v>2916</v>
      </c>
      <c r="AC1310">
        <v>0.68524406546952343</v>
      </c>
      <c r="AD1310">
        <v>0.66612113262494133</v>
      </c>
      <c r="AE1310" s="82">
        <v>0.70126370404806215</v>
      </c>
      <c r="AF1310">
        <v>0.66223248350090069</v>
      </c>
      <c r="AG1310">
        <v>0.55995574960868999</v>
      </c>
      <c r="AH1310">
        <v>0</v>
      </c>
      <c r="AI1310" t="s">
        <v>2917</v>
      </c>
      <c r="AJ1310">
        <v>29</v>
      </c>
    </row>
    <row r="1311" spans="1:36" x14ac:dyDescent="0.2">
      <c r="A1311" t="s">
        <v>1991</v>
      </c>
      <c r="B1311" t="s">
        <v>1992</v>
      </c>
      <c r="C1311" t="s">
        <v>2958</v>
      </c>
      <c r="D1311" t="s">
        <v>49</v>
      </c>
      <c r="E1311" t="s">
        <v>35</v>
      </c>
      <c r="F1311" t="s">
        <v>36</v>
      </c>
      <c r="G1311" s="1">
        <v>42906</v>
      </c>
      <c r="H1311" s="1">
        <v>42894</v>
      </c>
      <c r="I1311" s="83">
        <v>3508</v>
      </c>
      <c r="J1311" s="1" t="s">
        <v>1992</v>
      </c>
      <c r="K1311" t="s">
        <v>1103</v>
      </c>
      <c r="L1311" t="s">
        <v>370</v>
      </c>
      <c r="M1311" t="s">
        <v>6384</v>
      </c>
      <c r="N1311" t="s">
        <v>8273</v>
      </c>
      <c r="O1311" t="s">
        <v>8277</v>
      </c>
      <c r="P1311" t="s">
        <v>39</v>
      </c>
      <c r="Q1311" t="str">
        <f t="shared" si="20"/>
        <v>#0087DC</v>
      </c>
      <c r="R1311" t="s">
        <v>40</v>
      </c>
      <c r="S1311">
        <v>2</v>
      </c>
      <c r="T1311" s="80">
        <v>42894</v>
      </c>
      <c r="U1311" s="1" t="s">
        <v>2915</v>
      </c>
      <c r="V1311">
        <v>23012</v>
      </c>
      <c r="W1311">
        <v>44379</v>
      </c>
      <c r="X1311">
        <v>68856</v>
      </c>
      <c r="Y1311" s="87">
        <v>0.51853354063859003</v>
      </c>
      <c r="Z1311">
        <v>5253</v>
      </c>
      <c r="AA1311">
        <v>465</v>
      </c>
      <c r="AB1311" t="s">
        <v>2916</v>
      </c>
      <c r="AC1311">
        <v>0.11836679510579327</v>
      </c>
      <c r="AD1311">
        <v>0.64451899616591146</v>
      </c>
      <c r="AE1311" s="82">
        <v>0.66937249549915789</v>
      </c>
      <c r="AF1311">
        <v>0.66223248350090069</v>
      </c>
      <c r="AG1311">
        <v>0.66342659883720934</v>
      </c>
      <c r="AH1311">
        <v>8.6450834901222101E-2</v>
      </c>
      <c r="AI1311" t="s">
        <v>2925</v>
      </c>
      <c r="AJ1311">
        <v>23012</v>
      </c>
    </row>
    <row r="1312" spans="1:36" x14ac:dyDescent="0.2">
      <c r="A1312" t="s">
        <v>1991</v>
      </c>
      <c r="B1312" t="s">
        <v>1992</v>
      </c>
      <c r="C1312" t="s">
        <v>2958</v>
      </c>
      <c r="D1312" t="s">
        <v>49</v>
      </c>
      <c r="E1312" t="s">
        <v>35</v>
      </c>
      <c r="F1312" t="s">
        <v>36</v>
      </c>
      <c r="G1312" s="1">
        <v>42906</v>
      </c>
      <c r="H1312" s="1">
        <v>42894</v>
      </c>
      <c r="I1312" s="83">
        <v>3508</v>
      </c>
      <c r="J1312" s="1" t="s">
        <v>1992</v>
      </c>
      <c r="K1312" t="s">
        <v>301</v>
      </c>
      <c r="L1312" t="s">
        <v>2960</v>
      </c>
      <c r="M1312" t="s">
        <v>6385</v>
      </c>
      <c r="N1312" t="s">
        <v>8273</v>
      </c>
      <c r="O1312" t="s">
        <v>8275</v>
      </c>
      <c r="P1312" t="s">
        <v>42</v>
      </c>
      <c r="Q1312" t="str">
        <f t="shared" si="20"/>
        <v>#DC241f</v>
      </c>
      <c r="R1312" t="s">
        <v>43</v>
      </c>
      <c r="S1312">
        <v>2</v>
      </c>
      <c r="T1312" s="80">
        <v>42894</v>
      </c>
      <c r="U1312" s="1" t="s">
        <v>2920</v>
      </c>
      <c r="V1312">
        <v>17759</v>
      </c>
      <c r="W1312">
        <v>44379</v>
      </c>
      <c r="X1312">
        <v>68856</v>
      </c>
      <c r="Y1312" s="87">
        <v>0.40016674553279702</v>
      </c>
      <c r="Z1312">
        <v>5253</v>
      </c>
      <c r="AA1312">
        <v>465</v>
      </c>
      <c r="AB1312" t="s">
        <v>2916</v>
      </c>
      <c r="AC1312">
        <v>0.11836679510579327</v>
      </c>
      <c r="AD1312">
        <v>0.64451899616591146</v>
      </c>
      <c r="AE1312" s="82">
        <v>0.66937249549915789</v>
      </c>
      <c r="AF1312">
        <v>0.66223248350090069</v>
      </c>
      <c r="AG1312">
        <v>0.66342659883720934</v>
      </c>
      <c r="AH1312">
        <v>3.8420431232737702E-2</v>
      </c>
      <c r="AI1312" t="s">
        <v>2925</v>
      </c>
      <c r="AJ1312">
        <v>17759</v>
      </c>
    </row>
    <row r="1313" spans="1:36" x14ac:dyDescent="0.2">
      <c r="A1313" t="s">
        <v>1991</v>
      </c>
      <c r="B1313" t="s">
        <v>1992</v>
      </c>
      <c r="C1313" t="s">
        <v>2958</v>
      </c>
      <c r="D1313" t="s">
        <v>49</v>
      </c>
      <c r="E1313" t="s">
        <v>35</v>
      </c>
      <c r="F1313" t="s">
        <v>36</v>
      </c>
      <c r="G1313" s="1">
        <v>42906</v>
      </c>
      <c r="H1313" s="1">
        <v>42894</v>
      </c>
      <c r="I1313" s="83">
        <v>3508</v>
      </c>
      <c r="J1313" s="1" t="s">
        <v>1992</v>
      </c>
      <c r="K1313" t="s">
        <v>2064</v>
      </c>
      <c r="L1313" t="s">
        <v>359</v>
      </c>
      <c r="M1313" t="s">
        <v>6386</v>
      </c>
      <c r="N1313" t="s">
        <v>8273</v>
      </c>
      <c r="O1313" t="s">
        <v>8275</v>
      </c>
      <c r="P1313" t="s">
        <v>45</v>
      </c>
      <c r="Q1313" t="str">
        <f t="shared" si="20"/>
        <v>#70147A</v>
      </c>
      <c r="R1313" t="s">
        <v>45</v>
      </c>
      <c r="S1313">
        <v>2</v>
      </c>
      <c r="T1313" s="80">
        <v>42894</v>
      </c>
      <c r="U1313" s="1" t="s">
        <v>2920</v>
      </c>
      <c r="V1313">
        <v>2126</v>
      </c>
      <c r="W1313">
        <v>44379</v>
      </c>
      <c r="X1313">
        <v>68856</v>
      </c>
      <c r="Y1313" s="87">
        <v>4.7905540908988499E-2</v>
      </c>
      <c r="Z1313">
        <v>5253</v>
      </c>
      <c r="AA1313">
        <v>465</v>
      </c>
      <c r="AB1313" t="s">
        <v>2916</v>
      </c>
      <c r="AC1313">
        <v>0.11836679510579327</v>
      </c>
      <c r="AD1313">
        <v>0.64451899616591146</v>
      </c>
      <c r="AE1313" s="82">
        <v>0.66937249549915789</v>
      </c>
      <c r="AF1313">
        <v>0.66223248350090069</v>
      </c>
      <c r="AG1313">
        <v>0.66342659883720934</v>
      </c>
      <c r="AH1313">
        <v>-0.118236227314116</v>
      </c>
      <c r="AI1313" t="s">
        <v>2925</v>
      </c>
      <c r="AJ1313">
        <v>2126</v>
      </c>
    </row>
    <row r="1314" spans="1:36" x14ac:dyDescent="0.2">
      <c r="A1314" t="s">
        <v>1991</v>
      </c>
      <c r="B1314" t="s">
        <v>1992</v>
      </c>
      <c r="C1314" t="s">
        <v>2958</v>
      </c>
      <c r="D1314" t="s">
        <v>49</v>
      </c>
      <c r="E1314" t="s">
        <v>35</v>
      </c>
      <c r="F1314" t="s">
        <v>36</v>
      </c>
      <c r="G1314" s="1">
        <v>42906</v>
      </c>
      <c r="H1314" s="1">
        <v>42894</v>
      </c>
      <c r="I1314" s="83">
        <v>3508</v>
      </c>
      <c r="J1314" s="1" t="s">
        <v>1992</v>
      </c>
      <c r="K1314" t="s">
        <v>731</v>
      </c>
      <c r="L1314" t="s">
        <v>3428</v>
      </c>
      <c r="M1314" t="s">
        <v>6387</v>
      </c>
      <c r="N1314" t="s">
        <v>8273</v>
      </c>
      <c r="O1314" t="s">
        <v>8275</v>
      </c>
      <c r="P1314" t="s">
        <v>52</v>
      </c>
      <c r="Q1314" t="str">
        <f t="shared" si="20"/>
        <v>#FAA61A</v>
      </c>
      <c r="R1314" t="s">
        <v>53</v>
      </c>
      <c r="S1314">
        <v>2</v>
      </c>
      <c r="T1314" s="80">
        <v>42894</v>
      </c>
      <c r="U1314" s="1" t="s">
        <v>2920</v>
      </c>
      <c r="V1314">
        <v>859</v>
      </c>
      <c r="W1314">
        <v>44379</v>
      </c>
      <c r="X1314">
        <v>68856</v>
      </c>
      <c r="Y1314" s="87">
        <v>1.9356001712521699E-2</v>
      </c>
      <c r="Z1314">
        <v>5253</v>
      </c>
      <c r="AA1314">
        <v>465</v>
      </c>
      <c r="AB1314" t="s">
        <v>2916</v>
      </c>
      <c r="AC1314">
        <v>0.11836679510579327</v>
      </c>
      <c r="AD1314">
        <v>0.64451899616591146</v>
      </c>
      <c r="AE1314" s="82">
        <v>0.66937249549915789</v>
      </c>
      <c r="AF1314">
        <v>0.66223248350090069</v>
      </c>
      <c r="AG1314">
        <v>0.66342659883720934</v>
      </c>
      <c r="AH1314">
        <v>-1.2976109580703E-3</v>
      </c>
      <c r="AI1314" t="s">
        <v>2925</v>
      </c>
      <c r="AJ1314">
        <v>859</v>
      </c>
    </row>
    <row r="1315" spans="1:36" x14ac:dyDescent="0.2">
      <c r="A1315" t="s">
        <v>1991</v>
      </c>
      <c r="B1315" t="s">
        <v>1992</v>
      </c>
      <c r="C1315" t="s">
        <v>2958</v>
      </c>
      <c r="D1315" t="s">
        <v>49</v>
      </c>
      <c r="E1315" t="s">
        <v>35</v>
      </c>
      <c r="F1315" t="s">
        <v>36</v>
      </c>
      <c r="G1315" s="1">
        <v>42906</v>
      </c>
      <c r="H1315" s="1">
        <v>42894</v>
      </c>
      <c r="I1315" s="83">
        <v>3508</v>
      </c>
      <c r="J1315" s="1" t="s">
        <v>1992</v>
      </c>
      <c r="K1315" t="s">
        <v>217</v>
      </c>
      <c r="L1315" t="s">
        <v>370</v>
      </c>
      <c r="M1315" t="s">
        <v>6388</v>
      </c>
      <c r="N1315" t="s">
        <v>8273</v>
      </c>
      <c r="O1315" t="s">
        <v>8275</v>
      </c>
      <c r="P1315" t="s">
        <v>54</v>
      </c>
      <c r="Q1315" t="str">
        <f t="shared" si="20"/>
        <v>#528D6B</v>
      </c>
      <c r="R1315" t="s">
        <v>54</v>
      </c>
      <c r="S1315">
        <v>2</v>
      </c>
      <c r="T1315" s="80">
        <v>42894</v>
      </c>
      <c r="U1315" s="1" t="s">
        <v>2920</v>
      </c>
      <c r="V1315">
        <v>440</v>
      </c>
      <c r="W1315">
        <v>44379</v>
      </c>
      <c r="X1315">
        <v>68856</v>
      </c>
      <c r="Y1315" s="87">
        <v>9.9145992473917994E-3</v>
      </c>
      <c r="Z1315">
        <v>5253</v>
      </c>
      <c r="AA1315">
        <v>465</v>
      </c>
      <c r="AB1315" t="s">
        <v>2916</v>
      </c>
      <c r="AC1315">
        <v>0.11836679510579327</v>
      </c>
      <c r="AD1315">
        <v>0.64451899616591146</v>
      </c>
      <c r="AE1315" s="82">
        <v>0.66937249549915789</v>
      </c>
      <c r="AF1315">
        <v>0.66223248350090069</v>
      </c>
      <c r="AG1315">
        <v>0.66342659883720934</v>
      </c>
      <c r="AH1315">
        <v>-9.4609998214840001E-3</v>
      </c>
      <c r="AI1315" t="s">
        <v>2925</v>
      </c>
      <c r="AJ1315">
        <v>440</v>
      </c>
    </row>
    <row r="1316" spans="1:36" x14ac:dyDescent="0.2">
      <c r="A1316" t="s">
        <v>1991</v>
      </c>
      <c r="B1316" t="s">
        <v>1992</v>
      </c>
      <c r="C1316" t="s">
        <v>2958</v>
      </c>
      <c r="D1316" t="s">
        <v>49</v>
      </c>
      <c r="E1316" t="s">
        <v>35</v>
      </c>
      <c r="F1316" t="s">
        <v>36</v>
      </c>
      <c r="G1316" s="1">
        <v>42906</v>
      </c>
      <c r="H1316" s="1">
        <v>42894</v>
      </c>
      <c r="I1316" s="83">
        <v>3508</v>
      </c>
      <c r="J1316" s="1" t="s">
        <v>1992</v>
      </c>
      <c r="K1316" t="s">
        <v>3977</v>
      </c>
      <c r="L1316" t="s">
        <v>3158</v>
      </c>
      <c r="M1316" t="s">
        <v>6389</v>
      </c>
      <c r="N1316" t="s">
        <v>8273</v>
      </c>
      <c r="O1316" t="s">
        <v>8275</v>
      </c>
      <c r="P1316" t="s">
        <v>146</v>
      </c>
      <c r="Q1316" t="str">
        <f t="shared" si="20"/>
        <v>#000000</v>
      </c>
      <c r="R1316" t="s">
        <v>117</v>
      </c>
      <c r="S1316">
        <v>2</v>
      </c>
      <c r="T1316" s="80">
        <v>42894</v>
      </c>
      <c r="U1316" s="1" t="s">
        <v>2920</v>
      </c>
      <c r="V1316">
        <v>183</v>
      </c>
      <c r="W1316">
        <v>44379</v>
      </c>
      <c r="X1316">
        <v>68856</v>
      </c>
      <c r="Y1316" s="87">
        <v>4.1235719597107002E-3</v>
      </c>
      <c r="Z1316">
        <v>5253</v>
      </c>
      <c r="AA1316">
        <v>465</v>
      </c>
      <c r="AB1316" t="s">
        <v>2916</v>
      </c>
      <c r="AC1316">
        <v>0.11836679510579327</v>
      </c>
      <c r="AD1316">
        <v>0.64451899616591146</v>
      </c>
      <c r="AE1316" s="82">
        <v>0.66937249549915789</v>
      </c>
      <c r="AF1316">
        <v>0.66223248350090069</v>
      </c>
      <c r="AG1316">
        <v>0.66342659883720934</v>
      </c>
      <c r="AH1316">
        <v>0</v>
      </c>
      <c r="AI1316" t="s">
        <v>2925</v>
      </c>
      <c r="AJ1316">
        <v>183</v>
      </c>
    </row>
    <row r="1317" spans="1:36" x14ac:dyDescent="0.2">
      <c r="A1317" t="s">
        <v>1994</v>
      </c>
      <c r="B1317" t="s">
        <v>1995</v>
      </c>
      <c r="C1317" t="s">
        <v>3054</v>
      </c>
      <c r="D1317" t="s">
        <v>237</v>
      </c>
      <c r="E1317" t="s">
        <v>35</v>
      </c>
      <c r="F1317" t="s">
        <v>36</v>
      </c>
      <c r="G1317" s="1">
        <v>42906</v>
      </c>
      <c r="H1317" s="1">
        <v>42894</v>
      </c>
      <c r="I1317" s="83">
        <v>3509</v>
      </c>
      <c r="J1317" s="1" t="s">
        <v>1995</v>
      </c>
      <c r="K1317" t="s">
        <v>97</v>
      </c>
      <c r="L1317" t="s">
        <v>3978</v>
      </c>
      <c r="M1317" t="s">
        <v>6390</v>
      </c>
      <c r="N1317" t="s">
        <v>8272</v>
      </c>
      <c r="O1317" t="s">
        <v>8277</v>
      </c>
      <c r="P1317" t="s">
        <v>42</v>
      </c>
      <c r="Q1317" t="str">
        <f t="shared" si="20"/>
        <v>#DC241f</v>
      </c>
      <c r="R1317" t="s">
        <v>43</v>
      </c>
      <c r="S1317">
        <v>2</v>
      </c>
      <c r="T1317" s="80">
        <v>42894</v>
      </c>
      <c r="U1317" s="1" t="s">
        <v>2915</v>
      </c>
      <c r="V1317">
        <v>25507</v>
      </c>
      <c r="W1317">
        <v>48276</v>
      </c>
      <c r="X1317">
        <v>71224</v>
      </c>
      <c r="Y1317" s="87">
        <v>0.52835777612063906</v>
      </c>
      <c r="Z1317">
        <v>5376</v>
      </c>
      <c r="AA1317">
        <v>459</v>
      </c>
      <c r="AB1317" t="s">
        <v>2916</v>
      </c>
      <c r="AC1317">
        <v>0.11135968182948049</v>
      </c>
      <c r="AD1317">
        <v>0.67780523419072225</v>
      </c>
      <c r="AE1317" s="82">
        <v>0.66363231443783754</v>
      </c>
      <c r="AF1317">
        <v>0.66223248350090069</v>
      </c>
      <c r="AG1317">
        <v>0.62094462263347616</v>
      </c>
      <c r="AH1317">
        <v>0.12824806935767399</v>
      </c>
      <c r="AI1317" t="s">
        <v>2917</v>
      </c>
      <c r="AJ1317">
        <v>25507</v>
      </c>
    </row>
    <row r="1318" spans="1:36" x14ac:dyDescent="0.2">
      <c r="A1318" t="s">
        <v>1994</v>
      </c>
      <c r="B1318" t="s">
        <v>1995</v>
      </c>
      <c r="C1318" t="s">
        <v>3054</v>
      </c>
      <c r="D1318" t="s">
        <v>237</v>
      </c>
      <c r="E1318" t="s">
        <v>35</v>
      </c>
      <c r="F1318" t="s">
        <v>36</v>
      </c>
      <c r="G1318" s="1">
        <v>42906</v>
      </c>
      <c r="H1318" s="1">
        <v>42894</v>
      </c>
      <c r="I1318" s="83">
        <v>3509</v>
      </c>
      <c r="J1318" s="1" t="s">
        <v>1995</v>
      </c>
      <c r="K1318" t="s">
        <v>606</v>
      </c>
      <c r="L1318" t="s">
        <v>3105</v>
      </c>
      <c r="M1318" t="s">
        <v>6391</v>
      </c>
      <c r="N1318" t="s">
        <v>8273</v>
      </c>
      <c r="O1318" t="s">
        <v>8275</v>
      </c>
      <c r="P1318" t="s">
        <v>39</v>
      </c>
      <c r="Q1318" t="str">
        <f t="shared" si="20"/>
        <v>#0087DC</v>
      </c>
      <c r="R1318" t="s">
        <v>40</v>
      </c>
      <c r="S1318">
        <v>2</v>
      </c>
      <c r="T1318" s="80">
        <v>42894</v>
      </c>
      <c r="U1318" s="1" t="s">
        <v>2920</v>
      </c>
      <c r="V1318">
        <v>20131</v>
      </c>
      <c r="W1318">
        <v>48276</v>
      </c>
      <c r="X1318">
        <v>71224</v>
      </c>
      <c r="Y1318" s="87">
        <v>0.41699809429115903</v>
      </c>
      <c r="Z1318">
        <v>5376</v>
      </c>
      <c r="AA1318">
        <v>459</v>
      </c>
      <c r="AB1318" t="s">
        <v>2916</v>
      </c>
      <c r="AC1318">
        <v>0.11135968182948049</v>
      </c>
      <c r="AD1318">
        <v>0.67780523419072225</v>
      </c>
      <c r="AE1318" s="82">
        <v>0.66363231443783754</v>
      </c>
      <c r="AF1318">
        <v>0.66223248350090069</v>
      </c>
      <c r="AG1318">
        <v>0.62094462263347616</v>
      </c>
      <c r="AH1318">
        <v>2.6670573892557999E-2</v>
      </c>
      <c r="AI1318" t="s">
        <v>2917</v>
      </c>
      <c r="AJ1318">
        <v>20131</v>
      </c>
    </row>
    <row r="1319" spans="1:36" x14ac:dyDescent="0.2">
      <c r="A1319" t="s">
        <v>1994</v>
      </c>
      <c r="B1319" t="s">
        <v>1995</v>
      </c>
      <c r="C1319" t="s">
        <v>3054</v>
      </c>
      <c r="D1319" t="s">
        <v>237</v>
      </c>
      <c r="E1319" t="s">
        <v>35</v>
      </c>
      <c r="F1319" t="s">
        <v>36</v>
      </c>
      <c r="G1319" s="1">
        <v>42906</v>
      </c>
      <c r="H1319" s="1">
        <v>42894</v>
      </c>
      <c r="I1319" s="83">
        <v>3509</v>
      </c>
      <c r="J1319" s="1" t="s">
        <v>1995</v>
      </c>
      <c r="K1319" t="s">
        <v>3979</v>
      </c>
      <c r="L1319" t="s">
        <v>2961</v>
      </c>
      <c r="M1319" t="s">
        <v>6392</v>
      </c>
      <c r="N1319" t="s">
        <v>8273</v>
      </c>
      <c r="O1319" t="s">
        <v>8275</v>
      </c>
      <c r="P1319" t="s">
        <v>45</v>
      </c>
      <c r="Q1319" t="str">
        <f t="shared" si="20"/>
        <v>#70147A</v>
      </c>
      <c r="R1319" t="s">
        <v>45</v>
      </c>
      <c r="S1319">
        <v>2</v>
      </c>
      <c r="T1319" s="80">
        <v>42894</v>
      </c>
      <c r="U1319" s="1" t="s">
        <v>2920</v>
      </c>
      <c r="V1319">
        <v>1568</v>
      </c>
      <c r="W1319">
        <v>48276</v>
      </c>
      <c r="X1319">
        <v>71224</v>
      </c>
      <c r="Y1319" s="87">
        <v>3.2479907200265098E-2</v>
      </c>
      <c r="Z1319">
        <v>5376</v>
      </c>
      <c r="AA1319">
        <v>459</v>
      </c>
      <c r="AB1319" t="s">
        <v>2916</v>
      </c>
      <c r="AC1319">
        <v>0.11135968182948049</v>
      </c>
      <c r="AD1319">
        <v>0.67780523419072225</v>
      </c>
      <c r="AE1319" s="82">
        <v>0.66363231443783754</v>
      </c>
      <c r="AF1319">
        <v>0.66223248350090069</v>
      </c>
      <c r="AG1319">
        <v>0.62094462263347616</v>
      </c>
      <c r="AH1319">
        <v>-9.5991283346668801E-2</v>
      </c>
      <c r="AI1319" t="s">
        <v>2917</v>
      </c>
      <c r="AJ1319">
        <v>1568</v>
      </c>
    </row>
    <row r="1320" spans="1:36" x14ac:dyDescent="0.2">
      <c r="A1320" t="s">
        <v>1994</v>
      </c>
      <c r="B1320" t="s">
        <v>1995</v>
      </c>
      <c r="C1320" t="s">
        <v>3054</v>
      </c>
      <c r="D1320" t="s">
        <v>237</v>
      </c>
      <c r="E1320" t="s">
        <v>35</v>
      </c>
      <c r="F1320" t="s">
        <v>36</v>
      </c>
      <c r="G1320" s="1">
        <v>42906</v>
      </c>
      <c r="H1320" s="1">
        <v>42894</v>
      </c>
      <c r="I1320" s="83">
        <v>3509</v>
      </c>
      <c r="J1320" s="1" t="s">
        <v>1995</v>
      </c>
      <c r="K1320" t="s">
        <v>564</v>
      </c>
      <c r="L1320" t="s">
        <v>370</v>
      </c>
      <c r="M1320" t="s">
        <v>6393</v>
      </c>
      <c r="N1320" t="s">
        <v>8273</v>
      </c>
      <c r="O1320" t="s">
        <v>8275</v>
      </c>
      <c r="P1320" t="s">
        <v>52</v>
      </c>
      <c r="Q1320" t="str">
        <f t="shared" si="20"/>
        <v>#FAA61A</v>
      </c>
      <c r="R1320" t="s">
        <v>53</v>
      </c>
      <c r="S1320">
        <v>2</v>
      </c>
      <c r="T1320" s="80">
        <v>42894</v>
      </c>
      <c r="U1320" s="1" t="s">
        <v>2920</v>
      </c>
      <c r="V1320">
        <v>1070</v>
      </c>
      <c r="W1320">
        <v>48276</v>
      </c>
      <c r="X1320">
        <v>71224</v>
      </c>
      <c r="Y1320" s="87">
        <v>2.2164222387936E-2</v>
      </c>
      <c r="Z1320">
        <v>5376</v>
      </c>
      <c r="AA1320">
        <v>459</v>
      </c>
      <c r="AB1320" t="s">
        <v>2916</v>
      </c>
      <c r="AC1320">
        <v>0.11135968182948049</v>
      </c>
      <c r="AD1320">
        <v>0.67780523419072225</v>
      </c>
      <c r="AE1320" s="82">
        <v>0.66363231443783754</v>
      </c>
      <c r="AF1320">
        <v>0.66223248350090069</v>
      </c>
      <c r="AG1320">
        <v>0.62094462263347616</v>
      </c>
      <c r="AH1320">
        <v>-1.5067510293251599E-2</v>
      </c>
      <c r="AI1320" t="s">
        <v>2917</v>
      </c>
      <c r="AJ1320">
        <v>1070</v>
      </c>
    </row>
    <row r="1321" spans="1:36" x14ac:dyDescent="0.2">
      <c r="A1321" t="s">
        <v>1996</v>
      </c>
      <c r="B1321" t="s">
        <v>1997</v>
      </c>
      <c r="C1321" t="s">
        <v>3054</v>
      </c>
      <c r="D1321" t="s">
        <v>237</v>
      </c>
      <c r="E1321" t="s">
        <v>35</v>
      </c>
      <c r="F1321" t="s">
        <v>36</v>
      </c>
      <c r="G1321" s="1">
        <v>42906</v>
      </c>
      <c r="H1321" s="1">
        <v>42894</v>
      </c>
      <c r="I1321" s="83">
        <v>3510</v>
      </c>
      <c r="J1321" s="1" t="s">
        <v>1997</v>
      </c>
      <c r="K1321" t="s">
        <v>791</v>
      </c>
      <c r="L1321" t="s">
        <v>412</v>
      </c>
      <c r="M1321" t="s">
        <v>6394</v>
      </c>
      <c r="N1321" t="s">
        <v>8273</v>
      </c>
      <c r="O1321" t="s">
        <v>8277</v>
      </c>
      <c r="P1321" t="s">
        <v>39</v>
      </c>
      <c r="Q1321" t="str">
        <f t="shared" si="20"/>
        <v>#0087DC</v>
      </c>
      <c r="R1321" t="s">
        <v>40</v>
      </c>
      <c r="S1321">
        <v>2</v>
      </c>
      <c r="T1321" s="80">
        <v>42894</v>
      </c>
      <c r="U1321" s="1" t="s">
        <v>2915</v>
      </c>
      <c r="V1321">
        <v>31355</v>
      </c>
      <c r="W1321">
        <v>51440</v>
      </c>
      <c r="X1321">
        <v>71519</v>
      </c>
      <c r="Y1321" s="87">
        <v>0.60954510108864701</v>
      </c>
      <c r="Z1321">
        <v>15405</v>
      </c>
      <c r="AA1321">
        <v>227</v>
      </c>
      <c r="AB1321" t="s">
        <v>2916</v>
      </c>
      <c r="AC1321">
        <v>0.2994751166407465</v>
      </c>
      <c r="AD1321">
        <v>0.7192494302213398</v>
      </c>
      <c r="AE1321" s="82">
        <v>0.66363231443783754</v>
      </c>
      <c r="AF1321">
        <v>0.66223248350090069</v>
      </c>
      <c r="AG1321">
        <v>0.6848374183580308</v>
      </c>
      <c r="AH1321">
        <v>6.7797249498106199E-2</v>
      </c>
      <c r="AI1321" t="s">
        <v>2925</v>
      </c>
      <c r="AJ1321">
        <v>31355</v>
      </c>
    </row>
    <row r="1322" spans="1:36" x14ac:dyDescent="0.2">
      <c r="A1322" t="s">
        <v>1996</v>
      </c>
      <c r="B1322" t="s">
        <v>1997</v>
      </c>
      <c r="C1322" t="s">
        <v>3054</v>
      </c>
      <c r="D1322" t="s">
        <v>237</v>
      </c>
      <c r="E1322" t="s">
        <v>35</v>
      </c>
      <c r="F1322" t="s">
        <v>36</v>
      </c>
      <c r="G1322" s="1">
        <v>42906</v>
      </c>
      <c r="H1322" s="1">
        <v>42894</v>
      </c>
      <c r="I1322" s="83">
        <v>3510</v>
      </c>
      <c r="J1322" s="1" t="s">
        <v>1997</v>
      </c>
      <c r="K1322" t="s">
        <v>3980</v>
      </c>
      <c r="L1322" t="s">
        <v>3981</v>
      </c>
      <c r="M1322" t="s">
        <v>6395</v>
      </c>
      <c r="N1322" t="s">
        <v>8272</v>
      </c>
      <c r="O1322" t="s">
        <v>8275</v>
      </c>
      <c r="P1322" t="s">
        <v>42</v>
      </c>
      <c r="Q1322" t="str">
        <f t="shared" si="20"/>
        <v>#DC241f</v>
      </c>
      <c r="R1322" t="s">
        <v>43</v>
      </c>
      <c r="S1322">
        <v>2</v>
      </c>
      <c r="T1322" s="80">
        <v>42894</v>
      </c>
      <c r="U1322" s="1" t="s">
        <v>2920</v>
      </c>
      <c r="V1322">
        <v>15950</v>
      </c>
      <c r="W1322">
        <v>51440</v>
      </c>
      <c r="X1322">
        <v>71519</v>
      </c>
      <c r="Y1322" s="87">
        <v>0.31006998444790002</v>
      </c>
      <c r="Z1322">
        <v>15405</v>
      </c>
      <c r="AA1322">
        <v>227</v>
      </c>
      <c r="AB1322" t="s">
        <v>2916</v>
      </c>
      <c r="AC1322">
        <v>0.2994751166407465</v>
      </c>
      <c r="AD1322">
        <v>0.7192494302213398</v>
      </c>
      <c r="AE1322" s="82">
        <v>0.66363231443783754</v>
      </c>
      <c r="AF1322">
        <v>0.66223248350090069</v>
      </c>
      <c r="AG1322">
        <v>0.6848374183580308</v>
      </c>
      <c r="AH1322">
        <v>0.10047956666173601</v>
      </c>
      <c r="AI1322" t="s">
        <v>2925</v>
      </c>
      <c r="AJ1322">
        <v>15950</v>
      </c>
    </row>
    <row r="1323" spans="1:36" x14ac:dyDescent="0.2">
      <c r="A1323" t="s">
        <v>1996</v>
      </c>
      <c r="B1323" t="s">
        <v>1997</v>
      </c>
      <c r="C1323" t="s">
        <v>3054</v>
      </c>
      <c r="D1323" t="s">
        <v>237</v>
      </c>
      <c r="E1323" t="s">
        <v>35</v>
      </c>
      <c r="F1323" t="s">
        <v>36</v>
      </c>
      <c r="G1323" s="1">
        <v>42906</v>
      </c>
      <c r="H1323" s="1">
        <v>42894</v>
      </c>
      <c r="I1323" s="83">
        <v>3510</v>
      </c>
      <c r="J1323" s="1" t="s">
        <v>1997</v>
      </c>
      <c r="K1323" t="s">
        <v>673</v>
      </c>
      <c r="L1323" t="s">
        <v>412</v>
      </c>
      <c r="M1323" t="s">
        <v>6396</v>
      </c>
      <c r="N1323" t="s">
        <v>8273</v>
      </c>
      <c r="O1323" t="s">
        <v>8275</v>
      </c>
      <c r="P1323" t="s">
        <v>52</v>
      </c>
      <c r="Q1323" t="str">
        <f t="shared" si="20"/>
        <v>#FAA61A</v>
      </c>
      <c r="R1323" t="s">
        <v>53</v>
      </c>
      <c r="S1323">
        <v>2</v>
      </c>
      <c r="T1323" s="80">
        <v>42894</v>
      </c>
      <c r="U1323" s="1" t="s">
        <v>2920</v>
      </c>
      <c r="V1323">
        <v>2482</v>
      </c>
      <c r="W1323">
        <v>51440</v>
      </c>
      <c r="X1323">
        <v>71519</v>
      </c>
      <c r="Y1323" s="87">
        <v>4.8250388802488303E-2</v>
      </c>
      <c r="Z1323">
        <v>15405</v>
      </c>
      <c r="AA1323">
        <v>227</v>
      </c>
      <c r="AB1323" t="s">
        <v>2916</v>
      </c>
      <c r="AC1323">
        <v>0.2994751166407465</v>
      </c>
      <c r="AD1323">
        <v>0.7192494302213398</v>
      </c>
      <c r="AE1323" s="82">
        <v>0.66363231443783754</v>
      </c>
      <c r="AF1323">
        <v>0.66223248350090069</v>
      </c>
      <c r="AG1323">
        <v>0.6848374183580308</v>
      </c>
      <c r="AH1323">
        <v>-1.44072808654568E-2</v>
      </c>
      <c r="AI1323" t="s">
        <v>2925</v>
      </c>
      <c r="AJ1323">
        <v>2482</v>
      </c>
    </row>
    <row r="1324" spans="1:36" x14ac:dyDescent="0.2">
      <c r="A1324" t="s">
        <v>1996</v>
      </c>
      <c r="B1324" t="s">
        <v>1997</v>
      </c>
      <c r="C1324" t="s">
        <v>3054</v>
      </c>
      <c r="D1324" t="s">
        <v>237</v>
      </c>
      <c r="E1324" t="s">
        <v>35</v>
      </c>
      <c r="F1324" t="s">
        <v>36</v>
      </c>
      <c r="G1324" s="1">
        <v>42906</v>
      </c>
      <c r="H1324" s="1">
        <v>42894</v>
      </c>
      <c r="I1324" s="83">
        <v>3510</v>
      </c>
      <c r="J1324" s="1" t="s">
        <v>1997</v>
      </c>
      <c r="K1324" t="s">
        <v>3982</v>
      </c>
      <c r="L1324" t="s">
        <v>3862</v>
      </c>
      <c r="M1324" t="s">
        <v>6397</v>
      </c>
      <c r="N1324" t="s">
        <v>8272</v>
      </c>
      <c r="O1324" t="s">
        <v>8275</v>
      </c>
      <c r="P1324" t="s">
        <v>3063</v>
      </c>
      <c r="Q1324" t="str">
        <f t="shared" si="20"/>
        <v>#000000</v>
      </c>
      <c r="R1324" t="s">
        <v>3063</v>
      </c>
      <c r="S1324">
        <v>2</v>
      </c>
      <c r="T1324" s="80">
        <v>42894</v>
      </c>
      <c r="U1324" s="1" t="s">
        <v>2920</v>
      </c>
      <c r="V1324">
        <v>942</v>
      </c>
      <c r="W1324">
        <v>51440</v>
      </c>
      <c r="X1324">
        <v>71519</v>
      </c>
      <c r="Y1324" s="87">
        <v>1.8312597200622099E-2</v>
      </c>
      <c r="Z1324">
        <v>15405</v>
      </c>
      <c r="AA1324">
        <v>227</v>
      </c>
      <c r="AB1324" t="s">
        <v>2916</v>
      </c>
      <c r="AC1324">
        <v>0.2994751166407465</v>
      </c>
      <c r="AD1324">
        <v>0.7192494302213398</v>
      </c>
      <c r="AE1324" s="82">
        <v>0.66363231443783754</v>
      </c>
      <c r="AF1324">
        <v>0.66223248350090069</v>
      </c>
      <c r="AG1324">
        <v>0.6848374183580308</v>
      </c>
      <c r="AH1324">
        <v>0</v>
      </c>
      <c r="AI1324" t="s">
        <v>2925</v>
      </c>
      <c r="AJ1324">
        <v>942</v>
      </c>
    </row>
    <row r="1325" spans="1:36" x14ac:dyDescent="0.2">
      <c r="A1325" t="s">
        <v>1996</v>
      </c>
      <c r="B1325" t="s">
        <v>1997</v>
      </c>
      <c r="C1325" t="s">
        <v>3054</v>
      </c>
      <c r="D1325" t="s">
        <v>237</v>
      </c>
      <c r="E1325" t="s">
        <v>35</v>
      </c>
      <c r="F1325" t="s">
        <v>36</v>
      </c>
      <c r="G1325" s="1">
        <v>42906</v>
      </c>
      <c r="H1325" s="1">
        <v>42894</v>
      </c>
      <c r="I1325" s="83">
        <v>3510</v>
      </c>
      <c r="J1325" s="1" t="s">
        <v>1997</v>
      </c>
      <c r="K1325" t="s">
        <v>1602</v>
      </c>
      <c r="L1325" t="s">
        <v>3983</v>
      </c>
      <c r="M1325" t="s">
        <v>6398</v>
      </c>
      <c r="N1325" t="s">
        <v>8272</v>
      </c>
      <c r="O1325" t="s">
        <v>8275</v>
      </c>
      <c r="P1325" t="s">
        <v>54</v>
      </c>
      <c r="Q1325" t="str">
        <f t="shared" si="20"/>
        <v>#528D6B</v>
      </c>
      <c r="R1325" t="s">
        <v>54</v>
      </c>
      <c r="S1325">
        <v>2</v>
      </c>
      <c r="T1325" s="80">
        <v>42894</v>
      </c>
      <c r="U1325" s="1" t="s">
        <v>2920</v>
      </c>
      <c r="V1325">
        <v>711</v>
      </c>
      <c r="W1325">
        <v>51440</v>
      </c>
      <c r="X1325">
        <v>71519</v>
      </c>
      <c r="Y1325" s="87">
        <v>1.38219284603421E-2</v>
      </c>
      <c r="Z1325">
        <v>15405</v>
      </c>
      <c r="AA1325">
        <v>227</v>
      </c>
      <c r="AB1325" t="s">
        <v>2916</v>
      </c>
      <c r="AC1325">
        <v>0.2994751166407465</v>
      </c>
      <c r="AD1325">
        <v>0.7192494302213398</v>
      </c>
      <c r="AE1325" s="82">
        <v>0.66363231443783754</v>
      </c>
      <c r="AF1325">
        <v>0.66223248350090069</v>
      </c>
      <c r="AG1325">
        <v>0.6848374183580308</v>
      </c>
      <c r="AH1325">
        <v>-2.3280436328303601E-2</v>
      </c>
      <c r="AI1325" t="s">
        <v>2925</v>
      </c>
      <c r="AJ1325">
        <v>711</v>
      </c>
    </row>
    <row r="1326" spans="1:36" x14ac:dyDescent="0.2">
      <c r="A1326" t="s">
        <v>2000</v>
      </c>
      <c r="B1326" t="s">
        <v>2001</v>
      </c>
      <c r="C1326" t="s">
        <v>2962</v>
      </c>
      <c r="D1326" t="s">
        <v>59</v>
      </c>
      <c r="E1326" t="s">
        <v>35</v>
      </c>
      <c r="F1326" t="s">
        <v>36</v>
      </c>
      <c r="G1326" s="1">
        <v>42906</v>
      </c>
      <c r="H1326" s="1">
        <v>42894</v>
      </c>
      <c r="I1326" s="83">
        <v>3511</v>
      </c>
      <c r="J1326" s="1" t="s">
        <v>2001</v>
      </c>
      <c r="K1326" t="s">
        <v>958</v>
      </c>
      <c r="L1326" t="s">
        <v>3984</v>
      </c>
      <c r="M1326" t="s">
        <v>6399</v>
      </c>
      <c r="N1326" t="s">
        <v>8273</v>
      </c>
      <c r="O1326" t="s">
        <v>8277</v>
      </c>
      <c r="P1326" t="s">
        <v>42</v>
      </c>
      <c r="Q1326" t="str">
        <f t="shared" si="20"/>
        <v>#DC241f</v>
      </c>
      <c r="R1326" t="s">
        <v>43</v>
      </c>
      <c r="S1326">
        <v>2</v>
      </c>
      <c r="T1326" s="80">
        <v>42894</v>
      </c>
      <c r="U1326" s="1" t="s">
        <v>2915</v>
      </c>
      <c r="V1326">
        <v>36115</v>
      </c>
      <c r="W1326">
        <v>49518</v>
      </c>
      <c r="X1326">
        <v>73457</v>
      </c>
      <c r="Y1326" s="87">
        <v>0.72933074841471701</v>
      </c>
      <c r="Z1326">
        <v>25405</v>
      </c>
      <c r="AA1326">
        <v>43</v>
      </c>
      <c r="AB1326" t="s">
        <v>2916</v>
      </c>
      <c r="AC1326">
        <v>0.51304576113736422</v>
      </c>
      <c r="AD1326">
        <v>0.674108662210545</v>
      </c>
      <c r="AE1326" s="82">
        <v>0.67806638533229158</v>
      </c>
      <c r="AF1326">
        <v>0.66223248350090069</v>
      </c>
      <c r="AG1326">
        <v>0.61829492707846956</v>
      </c>
      <c r="AH1326">
        <v>0.100940814381001</v>
      </c>
      <c r="AI1326" t="s">
        <v>2917</v>
      </c>
      <c r="AJ1326">
        <v>36115</v>
      </c>
    </row>
    <row r="1327" spans="1:36" x14ac:dyDescent="0.2">
      <c r="A1327" t="s">
        <v>2000</v>
      </c>
      <c r="B1327" t="s">
        <v>2001</v>
      </c>
      <c r="C1327" t="s">
        <v>2962</v>
      </c>
      <c r="D1327" t="s">
        <v>59</v>
      </c>
      <c r="E1327" t="s">
        <v>35</v>
      </c>
      <c r="F1327" t="s">
        <v>36</v>
      </c>
      <c r="G1327" s="1">
        <v>42906</v>
      </c>
      <c r="H1327" s="1">
        <v>42894</v>
      </c>
      <c r="I1327" s="83">
        <v>3511</v>
      </c>
      <c r="J1327" s="1" t="s">
        <v>2001</v>
      </c>
      <c r="K1327" t="s">
        <v>379</v>
      </c>
      <c r="L1327" t="s">
        <v>3459</v>
      </c>
      <c r="M1327" t="s">
        <v>6400</v>
      </c>
      <c r="N1327" t="s">
        <v>8273</v>
      </c>
      <c r="O1327" t="s">
        <v>8275</v>
      </c>
      <c r="P1327" t="s">
        <v>39</v>
      </c>
      <c r="Q1327" t="str">
        <f t="shared" si="20"/>
        <v>#0087DC</v>
      </c>
      <c r="R1327" t="s">
        <v>40</v>
      </c>
      <c r="S1327">
        <v>2</v>
      </c>
      <c r="T1327" s="80">
        <v>42894</v>
      </c>
      <c r="U1327" s="1" t="s">
        <v>2920</v>
      </c>
      <c r="V1327">
        <v>10710</v>
      </c>
      <c r="W1327">
        <v>49518</v>
      </c>
      <c r="X1327">
        <v>73457</v>
      </c>
      <c r="Y1327" s="87">
        <v>0.21628498727735301</v>
      </c>
      <c r="Z1327">
        <v>25405</v>
      </c>
      <c r="AA1327">
        <v>43</v>
      </c>
      <c r="AB1327" t="s">
        <v>2916</v>
      </c>
      <c r="AC1327">
        <v>0.51304576113736422</v>
      </c>
      <c r="AD1327">
        <v>0.674108662210545</v>
      </c>
      <c r="AE1327" s="82">
        <v>0.67806638533229158</v>
      </c>
      <c r="AF1327">
        <v>0.66223248350090069</v>
      </c>
      <c r="AG1327">
        <v>0.61829492707846956</v>
      </c>
      <c r="AH1327">
        <v>3.8442551189132097E-2</v>
      </c>
      <c r="AI1327" t="s">
        <v>2917</v>
      </c>
      <c r="AJ1327">
        <v>10710</v>
      </c>
    </row>
    <row r="1328" spans="1:36" x14ac:dyDescent="0.2">
      <c r="A1328" t="s">
        <v>2000</v>
      </c>
      <c r="B1328" t="s">
        <v>2001</v>
      </c>
      <c r="C1328" t="s">
        <v>2962</v>
      </c>
      <c r="D1328" t="s">
        <v>59</v>
      </c>
      <c r="E1328" t="s">
        <v>35</v>
      </c>
      <c r="F1328" t="s">
        <v>36</v>
      </c>
      <c r="G1328" s="1">
        <v>42906</v>
      </c>
      <c r="H1328" s="1">
        <v>42894</v>
      </c>
      <c r="I1328" s="83">
        <v>3511</v>
      </c>
      <c r="J1328" s="1" t="s">
        <v>2001</v>
      </c>
      <c r="K1328" t="s">
        <v>3985</v>
      </c>
      <c r="L1328" t="s">
        <v>3986</v>
      </c>
      <c r="M1328" t="s">
        <v>6401</v>
      </c>
      <c r="N1328" t="s">
        <v>8273</v>
      </c>
      <c r="O1328" t="s">
        <v>8275</v>
      </c>
      <c r="P1328" t="s">
        <v>45</v>
      </c>
      <c r="Q1328" t="str">
        <f t="shared" si="20"/>
        <v>#70147A</v>
      </c>
      <c r="R1328" t="s">
        <v>45</v>
      </c>
      <c r="S1328">
        <v>2</v>
      </c>
      <c r="T1328" s="80">
        <v>42894</v>
      </c>
      <c r="U1328" s="1" t="s">
        <v>2920</v>
      </c>
      <c r="V1328">
        <v>1488</v>
      </c>
      <c r="W1328">
        <v>49518</v>
      </c>
      <c r="X1328">
        <v>73457</v>
      </c>
      <c r="Y1328" s="87">
        <v>3.0049678904640699E-2</v>
      </c>
      <c r="Z1328">
        <v>25405</v>
      </c>
      <c r="AA1328">
        <v>43</v>
      </c>
      <c r="AB1328" t="s">
        <v>2916</v>
      </c>
      <c r="AC1328">
        <v>0.51304576113736422</v>
      </c>
      <c r="AD1328">
        <v>0.674108662210545</v>
      </c>
      <c r="AE1328" s="82">
        <v>0.67806638533229158</v>
      </c>
      <c r="AF1328">
        <v>0.66223248350090069</v>
      </c>
      <c r="AG1328">
        <v>0.61829492707846956</v>
      </c>
      <c r="AH1328">
        <v>-0.11061176080395201</v>
      </c>
      <c r="AI1328" t="s">
        <v>2917</v>
      </c>
      <c r="AJ1328">
        <v>1488</v>
      </c>
    </row>
    <row r="1329" spans="1:36" x14ac:dyDescent="0.2">
      <c r="A1329" t="s">
        <v>2000</v>
      </c>
      <c r="B1329" t="s">
        <v>2001</v>
      </c>
      <c r="C1329" t="s">
        <v>2962</v>
      </c>
      <c r="D1329" t="s">
        <v>59</v>
      </c>
      <c r="E1329" t="s">
        <v>35</v>
      </c>
      <c r="F1329" t="s">
        <v>36</v>
      </c>
      <c r="G1329" s="1">
        <v>42906</v>
      </c>
      <c r="H1329" s="1">
        <v>42894</v>
      </c>
      <c r="I1329" s="83">
        <v>3511</v>
      </c>
      <c r="J1329" s="1" t="s">
        <v>2001</v>
      </c>
      <c r="K1329" t="s">
        <v>3987</v>
      </c>
      <c r="L1329" t="s">
        <v>1752</v>
      </c>
      <c r="M1329" t="s">
        <v>6402</v>
      </c>
      <c r="N1329" t="s">
        <v>8273</v>
      </c>
      <c r="O1329" t="s">
        <v>8275</v>
      </c>
      <c r="P1329" t="s">
        <v>52</v>
      </c>
      <c r="Q1329" t="str">
        <f t="shared" si="20"/>
        <v>#FAA61A</v>
      </c>
      <c r="R1329" t="s">
        <v>53</v>
      </c>
      <c r="S1329">
        <v>2</v>
      </c>
      <c r="T1329" s="80">
        <v>42894</v>
      </c>
      <c r="U1329" s="1" t="s">
        <v>2920</v>
      </c>
      <c r="V1329">
        <v>896</v>
      </c>
      <c r="W1329">
        <v>49518</v>
      </c>
      <c r="X1329">
        <v>73457</v>
      </c>
      <c r="Y1329" s="87">
        <v>1.80944303081708E-2</v>
      </c>
      <c r="Z1329">
        <v>25405</v>
      </c>
      <c r="AA1329">
        <v>43</v>
      </c>
      <c r="AB1329" t="s">
        <v>2916</v>
      </c>
      <c r="AC1329">
        <v>0.51304576113736422</v>
      </c>
      <c r="AD1329">
        <v>0.674108662210545</v>
      </c>
      <c r="AE1329" s="82">
        <v>0.67806638533229158</v>
      </c>
      <c r="AF1329">
        <v>0.66223248350090069</v>
      </c>
      <c r="AG1329">
        <v>0.61829492707846956</v>
      </c>
      <c r="AH1329">
        <v>-6.2708940815854996E-3</v>
      </c>
      <c r="AI1329" t="s">
        <v>2917</v>
      </c>
      <c r="AJ1329">
        <v>896</v>
      </c>
    </row>
    <row r="1330" spans="1:36" x14ac:dyDescent="0.2">
      <c r="A1330" t="s">
        <v>2000</v>
      </c>
      <c r="B1330" t="s">
        <v>2001</v>
      </c>
      <c r="C1330" t="s">
        <v>2962</v>
      </c>
      <c r="D1330" t="s">
        <v>59</v>
      </c>
      <c r="E1330" t="s">
        <v>35</v>
      </c>
      <c r="F1330" t="s">
        <v>36</v>
      </c>
      <c r="G1330" s="1">
        <v>42906</v>
      </c>
      <c r="H1330" s="1">
        <v>42894</v>
      </c>
      <c r="I1330" s="83">
        <v>3511</v>
      </c>
      <c r="J1330" s="1" t="s">
        <v>2001</v>
      </c>
      <c r="K1330" t="s">
        <v>3988</v>
      </c>
      <c r="L1330" t="s">
        <v>3989</v>
      </c>
      <c r="M1330" t="s">
        <v>6403</v>
      </c>
      <c r="N1330" t="s">
        <v>8273</v>
      </c>
      <c r="O1330" t="s">
        <v>8275</v>
      </c>
      <c r="P1330" t="s">
        <v>146</v>
      </c>
      <c r="Q1330" t="str">
        <f t="shared" si="20"/>
        <v>#000000</v>
      </c>
      <c r="R1330" t="s">
        <v>117</v>
      </c>
      <c r="S1330">
        <v>2</v>
      </c>
      <c r="T1330" s="80">
        <v>42894</v>
      </c>
      <c r="U1330" s="1" t="s">
        <v>2920</v>
      </c>
      <c r="V1330">
        <v>309</v>
      </c>
      <c r="W1330">
        <v>49518</v>
      </c>
      <c r="X1330">
        <v>73457</v>
      </c>
      <c r="Y1330" s="87">
        <v>6.2401550951169003E-3</v>
      </c>
      <c r="Z1330">
        <v>25405</v>
      </c>
      <c r="AA1330">
        <v>43</v>
      </c>
      <c r="AB1330" t="s">
        <v>2916</v>
      </c>
      <c r="AC1330">
        <v>0.51304576113736422</v>
      </c>
      <c r="AD1330">
        <v>0.674108662210545</v>
      </c>
      <c r="AE1330" s="82">
        <v>0.67806638533229158</v>
      </c>
      <c r="AF1330">
        <v>0.66223248350090069</v>
      </c>
      <c r="AG1330">
        <v>0.61829492707846956</v>
      </c>
      <c r="AH1330">
        <v>0</v>
      </c>
      <c r="AI1330" t="s">
        <v>2917</v>
      </c>
      <c r="AJ1330">
        <v>309</v>
      </c>
    </row>
    <row r="1331" spans="1:36" x14ac:dyDescent="0.2">
      <c r="A1331" t="s">
        <v>2003</v>
      </c>
      <c r="B1331" t="s">
        <v>2004</v>
      </c>
      <c r="C1331" t="s">
        <v>3044</v>
      </c>
      <c r="D1331" t="s">
        <v>158</v>
      </c>
      <c r="E1331" t="s">
        <v>35</v>
      </c>
      <c r="F1331" t="s">
        <v>36</v>
      </c>
      <c r="G1331" s="1">
        <v>42906</v>
      </c>
      <c r="H1331" s="1">
        <v>42894</v>
      </c>
      <c r="I1331" s="83">
        <v>3512</v>
      </c>
      <c r="J1331" s="1" t="s">
        <v>2004</v>
      </c>
      <c r="K1331" t="s">
        <v>1741</v>
      </c>
      <c r="L1331" t="s">
        <v>3020</v>
      </c>
      <c r="M1331" t="s">
        <v>6404</v>
      </c>
      <c r="N1331" t="s">
        <v>8273</v>
      </c>
      <c r="O1331" t="s">
        <v>8277</v>
      </c>
      <c r="P1331" t="s">
        <v>42</v>
      </c>
      <c r="Q1331" t="str">
        <f t="shared" si="20"/>
        <v>#DC241f</v>
      </c>
      <c r="R1331" t="s">
        <v>43</v>
      </c>
      <c r="S1331">
        <v>2</v>
      </c>
      <c r="T1331" s="80">
        <v>42894</v>
      </c>
      <c r="U1331" s="1" t="s">
        <v>2915</v>
      </c>
      <c r="V1331">
        <v>33375</v>
      </c>
      <c r="W1331">
        <v>52252</v>
      </c>
      <c r="X1331">
        <v>72803</v>
      </c>
      <c r="Y1331" s="87">
        <v>0.63873153180739395</v>
      </c>
      <c r="Z1331">
        <v>18651</v>
      </c>
      <c r="AA1331">
        <v>137</v>
      </c>
      <c r="AB1331" t="s">
        <v>2916</v>
      </c>
      <c r="AC1331">
        <v>0.35694327489856847</v>
      </c>
      <c r="AD1331">
        <v>0.71771767646937623</v>
      </c>
      <c r="AE1331" s="82">
        <v>0.70126370404806215</v>
      </c>
      <c r="AF1331">
        <v>0.66223248350090069</v>
      </c>
      <c r="AG1331">
        <v>0.6637694798903867</v>
      </c>
      <c r="AH1331">
        <v>0.13871068109847001</v>
      </c>
      <c r="AI1331" t="s">
        <v>2917</v>
      </c>
      <c r="AJ1331">
        <v>33375</v>
      </c>
    </row>
    <row r="1332" spans="1:36" x14ac:dyDescent="0.2">
      <c r="A1332" t="s">
        <v>2003</v>
      </c>
      <c r="B1332" t="s">
        <v>2004</v>
      </c>
      <c r="C1332" t="s">
        <v>3044</v>
      </c>
      <c r="D1332" t="s">
        <v>158</v>
      </c>
      <c r="E1332" t="s">
        <v>35</v>
      </c>
      <c r="F1332" t="s">
        <v>36</v>
      </c>
      <c r="G1332" s="1">
        <v>42906</v>
      </c>
      <c r="H1332" s="1">
        <v>42894</v>
      </c>
      <c r="I1332" s="83">
        <v>3512</v>
      </c>
      <c r="J1332" s="1" t="s">
        <v>2004</v>
      </c>
      <c r="K1332" t="s">
        <v>3990</v>
      </c>
      <c r="L1332" t="s">
        <v>3663</v>
      </c>
      <c r="M1332" t="s">
        <v>6405</v>
      </c>
      <c r="N1332" t="s">
        <v>8273</v>
      </c>
      <c r="O1332" t="s">
        <v>8275</v>
      </c>
      <c r="P1332" t="s">
        <v>39</v>
      </c>
      <c r="Q1332" t="str">
        <f t="shared" si="20"/>
        <v>#0087DC</v>
      </c>
      <c r="R1332" t="s">
        <v>40</v>
      </c>
      <c r="S1332">
        <v>2</v>
      </c>
      <c r="T1332" s="80">
        <v>42894</v>
      </c>
      <c r="U1332" s="1" t="s">
        <v>2920</v>
      </c>
      <c r="V1332">
        <v>14724</v>
      </c>
      <c r="W1332">
        <v>52252</v>
      </c>
      <c r="X1332">
        <v>72803</v>
      </c>
      <c r="Y1332" s="87">
        <v>0.28178825690882597</v>
      </c>
      <c r="Z1332">
        <v>18651</v>
      </c>
      <c r="AA1332">
        <v>137</v>
      </c>
      <c r="AB1332" t="s">
        <v>2916</v>
      </c>
      <c r="AC1332">
        <v>0.35694327489856847</v>
      </c>
      <c r="AD1332">
        <v>0.71771767646937623</v>
      </c>
      <c r="AE1332" s="82">
        <v>0.70126370404806215</v>
      </c>
      <c r="AF1332">
        <v>0.66223248350090069</v>
      </c>
      <c r="AG1332">
        <v>0.6637694798903867</v>
      </c>
      <c r="AH1332">
        <v>-8.2327673032791496E-2</v>
      </c>
      <c r="AI1332" t="s">
        <v>2917</v>
      </c>
      <c r="AJ1332">
        <v>14724</v>
      </c>
    </row>
    <row r="1333" spans="1:36" x14ac:dyDescent="0.2">
      <c r="A1333" t="s">
        <v>2003</v>
      </c>
      <c r="B1333" t="s">
        <v>2004</v>
      </c>
      <c r="C1333" t="s">
        <v>3044</v>
      </c>
      <c r="D1333" t="s">
        <v>158</v>
      </c>
      <c r="E1333" t="s">
        <v>35</v>
      </c>
      <c r="F1333" t="s">
        <v>36</v>
      </c>
      <c r="G1333" s="1">
        <v>42906</v>
      </c>
      <c r="H1333" s="1">
        <v>42894</v>
      </c>
      <c r="I1333" s="83">
        <v>3512</v>
      </c>
      <c r="J1333" s="1" t="s">
        <v>2004</v>
      </c>
      <c r="K1333" t="s">
        <v>3991</v>
      </c>
      <c r="L1333" t="s">
        <v>1729</v>
      </c>
      <c r="M1333" t="s">
        <v>6406</v>
      </c>
      <c r="N1333" t="s">
        <v>8272</v>
      </c>
      <c r="O1333" t="s">
        <v>8275</v>
      </c>
      <c r="P1333" t="s">
        <v>52</v>
      </c>
      <c r="Q1333" t="str">
        <f t="shared" si="20"/>
        <v>#FAA61A</v>
      </c>
      <c r="R1333" t="s">
        <v>53</v>
      </c>
      <c r="S1333">
        <v>2</v>
      </c>
      <c r="T1333" s="80">
        <v>42894</v>
      </c>
      <c r="U1333" s="1" t="s">
        <v>2920</v>
      </c>
      <c r="V1333">
        <v>2802</v>
      </c>
      <c r="W1333">
        <v>52252</v>
      </c>
      <c r="X1333">
        <v>72803</v>
      </c>
      <c r="Y1333" s="87">
        <v>5.36247416366838E-2</v>
      </c>
      <c r="Z1333">
        <v>18651</v>
      </c>
      <c r="AA1333">
        <v>137</v>
      </c>
      <c r="AB1333" t="s">
        <v>2916</v>
      </c>
      <c r="AC1333">
        <v>0.35694327489856847</v>
      </c>
      <c r="AD1333">
        <v>0.71771767646937623</v>
      </c>
      <c r="AE1333" s="82">
        <v>0.70126370404806215</v>
      </c>
      <c r="AF1333">
        <v>0.66223248350090069</v>
      </c>
      <c r="AG1333">
        <v>0.6637694798903867</v>
      </c>
      <c r="AH1333">
        <v>7.2527649894778001E-3</v>
      </c>
      <c r="AI1333" t="s">
        <v>2917</v>
      </c>
      <c r="AJ1333">
        <v>2802</v>
      </c>
    </row>
    <row r="1334" spans="1:36" x14ac:dyDescent="0.2">
      <c r="A1334" t="s">
        <v>2003</v>
      </c>
      <c r="B1334" t="s">
        <v>2004</v>
      </c>
      <c r="C1334" t="s">
        <v>3044</v>
      </c>
      <c r="D1334" t="s">
        <v>158</v>
      </c>
      <c r="E1334" t="s">
        <v>35</v>
      </c>
      <c r="F1334" t="s">
        <v>36</v>
      </c>
      <c r="G1334" s="1">
        <v>42906</v>
      </c>
      <c r="H1334" s="1">
        <v>42894</v>
      </c>
      <c r="I1334" s="83">
        <v>3512</v>
      </c>
      <c r="J1334" s="1" t="s">
        <v>2004</v>
      </c>
      <c r="K1334" t="s">
        <v>1970</v>
      </c>
      <c r="L1334" t="s">
        <v>3349</v>
      </c>
      <c r="M1334" t="s">
        <v>6407</v>
      </c>
      <c r="N1334" t="s">
        <v>8273</v>
      </c>
      <c r="O1334" t="s">
        <v>8275</v>
      </c>
      <c r="P1334" t="s">
        <v>54</v>
      </c>
      <c r="Q1334" t="str">
        <f t="shared" si="20"/>
        <v>#528D6B</v>
      </c>
      <c r="R1334" t="s">
        <v>54</v>
      </c>
      <c r="S1334">
        <v>2</v>
      </c>
      <c r="T1334" s="80">
        <v>42894</v>
      </c>
      <c r="U1334" s="1" t="s">
        <v>2920</v>
      </c>
      <c r="V1334">
        <v>800</v>
      </c>
      <c r="W1334">
        <v>52252</v>
      </c>
      <c r="X1334">
        <v>72803</v>
      </c>
      <c r="Y1334" s="87">
        <v>1.53104187399525E-2</v>
      </c>
      <c r="Z1334">
        <v>18651</v>
      </c>
      <c r="AA1334">
        <v>137</v>
      </c>
      <c r="AB1334" t="s">
        <v>2916</v>
      </c>
      <c r="AC1334">
        <v>0.35694327489856847</v>
      </c>
      <c r="AD1334">
        <v>0.71771767646937623</v>
      </c>
      <c r="AE1334" s="82">
        <v>0.70126370404806215</v>
      </c>
      <c r="AF1334">
        <v>0.66223248350090069</v>
      </c>
      <c r="AG1334">
        <v>0.6637694798903867</v>
      </c>
      <c r="AH1334">
        <v>-2.85803235452852E-2</v>
      </c>
      <c r="AI1334" t="s">
        <v>2917</v>
      </c>
      <c r="AJ1334">
        <v>800</v>
      </c>
    </row>
    <row r="1335" spans="1:36" x14ac:dyDescent="0.2">
      <c r="A1335" t="s">
        <v>2003</v>
      </c>
      <c r="B1335" t="s">
        <v>2004</v>
      </c>
      <c r="C1335" t="s">
        <v>3044</v>
      </c>
      <c r="D1335" t="s">
        <v>158</v>
      </c>
      <c r="E1335" t="s">
        <v>35</v>
      </c>
      <c r="F1335" t="s">
        <v>36</v>
      </c>
      <c r="G1335" s="1">
        <v>42906</v>
      </c>
      <c r="H1335" s="1">
        <v>42894</v>
      </c>
      <c r="I1335" s="83">
        <v>3512</v>
      </c>
      <c r="J1335" s="1" t="s">
        <v>2004</v>
      </c>
      <c r="K1335" t="s">
        <v>3992</v>
      </c>
      <c r="L1335" t="s">
        <v>299</v>
      </c>
      <c r="M1335" t="s">
        <v>6408</v>
      </c>
      <c r="N1335" t="s">
        <v>8273</v>
      </c>
      <c r="O1335" t="s">
        <v>8275</v>
      </c>
      <c r="P1335" t="s">
        <v>45</v>
      </c>
      <c r="Q1335" t="str">
        <f t="shared" si="20"/>
        <v>#70147A</v>
      </c>
      <c r="R1335" t="s">
        <v>45</v>
      </c>
      <c r="S1335">
        <v>2</v>
      </c>
      <c r="T1335" s="80">
        <v>42894</v>
      </c>
      <c r="U1335" s="1" t="s">
        <v>2920</v>
      </c>
      <c r="V1335">
        <v>507</v>
      </c>
      <c r="W1335">
        <v>52252</v>
      </c>
      <c r="X1335">
        <v>72803</v>
      </c>
      <c r="Y1335" s="87">
        <v>9.7029778764449008E-3</v>
      </c>
      <c r="Z1335">
        <v>18651</v>
      </c>
      <c r="AA1335">
        <v>137</v>
      </c>
      <c r="AB1335" t="s">
        <v>2916</v>
      </c>
      <c r="AC1335">
        <v>0.35694327489856847</v>
      </c>
      <c r="AD1335">
        <v>0.71771767646937623</v>
      </c>
      <c r="AE1335" s="82">
        <v>0.70126370404806215</v>
      </c>
      <c r="AF1335">
        <v>0.66223248350090069</v>
      </c>
      <c r="AG1335">
        <v>0.6637694798903867</v>
      </c>
      <c r="AH1335">
        <v>-3.4187764408792801E-2</v>
      </c>
      <c r="AI1335" t="s">
        <v>2917</v>
      </c>
      <c r="AJ1335">
        <v>507</v>
      </c>
    </row>
    <row r="1336" spans="1:36" x14ac:dyDescent="0.2">
      <c r="A1336" t="s">
        <v>2003</v>
      </c>
      <c r="B1336" t="s">
        <v>2004</v>
      </c>
      <c r="C1336" t="s">
        <v>3044</v>
      </c>
      <c r="D1336" t="s">
        <v>158</v>
      </c>
      <c r="E1336" t="s">
        <v>35</v>
      </c>
      <c r="F1336" t="s">
        <v>36</v>
      </c>
      <c r="G1336" s="1">
        <v>42906</v>
      </c>
      <c r="H1336" s="1">
        <v>42894</v>
      </c>
      <c r="I1336" s="83">
        <v>3512</v>
      </c>
      <c r="J1336" s="1" t="s">
        <v>2004</v>
      </c>
      <c r="K1336" t="s">
        <v>3993</v>
      </c>
      <c r="L1336" t="s">
        <v>3994</v>
      </c>
      <c r="M1336" t="s">
        <v>6409</v>
      </c>
      <c r="N1336" t="s">
        <v>8273</v>
      </c>
      <c r="O1336" t="s">
        <v>8275</v>
      </c>
      <c r="P1336" t="s">
        <v>146</v>
      </c>
      <c r="Q1336" t="str">
        <f t="shared" si="20"/>
        <v>#000000</v>
      </c>
      <c r="R1336" t="s">
        <v>117</v>
      </c>
      <c r="S1336">
        <v>2</v>
      </c>
      <c r="T1336" s="80">
        <v>42894</v>
      </c>
      <c r="U1336" s="1" t="s">
        <v>2920</v>
      </c>
      <c r="V1336">
        <v>44</v>
      </c>
      <c r="W1336">
        <v>52252</v>
      </c>
      <c r="X1336">
        <v>72803</v>
      </c>
      <c r="Y1336" s="87">
        <v>8.4207303069739996E-4</v>
      </c>
      <c r="Z1336">
        <v>18651</v>
      </c>
      <c r="AA1336">
        <v>137</v>
      </c>
      <c r="AB1336" t="s">
        <v>2916</v>
      </c>
      <c r="AC1336">
        <v>0.35694327489856847</v>
      </c>
      <c r="AD1336">
        <v>0.71771767646937623</v>
      </c>
      <c r="AE1336" s="82">
        <v>0.70126370404806215</v>
      </c>
      <c r="AF1336">
        <v>0.66223248350090069</v>
      </c>
      <c r="AG1336">
        <v>0.6637694798903867</v>
      </c>
      <c r="AH1336">
        <v>0</v>
      </c>
      <c r="AI1336" t="s">
        <v>2917</v>
      </c>
      <c r="AJ1336">
        <v>44</v>
      </c>
    </row>
    <row r="1337" spans="1:36" x14ac:dyDescent="0.2">
      <c r="A1337" t="s">
        <v>2017</v>
      </c>
      <c r="B1337" t="s">
        <v>2018</v>
      </c>
      <c r="C1337" t="s">
        <v>3044</v>
      </c>
      <c r="D1337" t="s">
        <v>158</v>
      </c>
      <c r="E1337" t="s">
        <v>35</v>
      </c>
      <c r="F1337" t="s">
        <v>36</v>
      </c>
      <c r="G1337" s="1">
        <v>42906</v>
      </c>
      <c r="H1337" s="1">
        <v>42894</v>
      </c>
      <c r="I1337" s="83">
        <v>3513</v>
      </c>
      <c r="J1337" s="1" t="s">
        <v>2018</v>
      </c>
      <c r="K1337" t="s">
        <v>3995</v>
      </c>
      <c r="L1337" t="s">
        <v>3996</v>
      </c>
      <c r="M1337" t="s">
        <v>6410</v>
      </c>
      <c r="N1337" t="s">
        <v>8272</v>
      </c>
      <c r="O1337" t="s">
        <v>8277</v>
      </c>
      <c r="P1337" t="s">
        <v>42</v>
      </c>
      <c r="Q1337" t="str">
        <f t="shared" si="20"/>
        <v>#DC241f</v>
      </c>
      <c r="R1337" t="s">
        <v>43</v>
      </c>
      <c r="S1337">
        <v>2</v>
      </c>
      <c r="T1337" s="80">
        <v>42894</v>
      </c>
      <c r="U1337" s="1" t="s">
        <v>2915</v>
      </c>
      <c r="V1337">
        <v>34464</v>
      </c>
      <c r="W1337">
        <v>58407</v>
      </c>
      <c r="X1337">
        <v>82957</v>
      </c>
      <c r="Y1337" s="87">
        <v>0.59006625918126199</v>
      </c>
      <c r="Z1337">
        <v>15560</v>
      </c>
      <c r="AA1337">
        <v>220</v>
      </c>
      <c r="AB1337" t="s">
        <v>2916</v>
      </c>
      <c r="AC1337">
        <v>0.26640642388754771</v>
      </c>
      <c r="AD1337">
        <v>0.70406355099629925</v>
      </c>
      <c r="AE1337" s="82">
        <v>0.70126370404806215</v>
      </c>
      <c r="AF1337">
        <v>0.66223248350090069</v>
      </c>
      <c r="AG1337">
        <v>0.6729097824053869</v>
      </c>
      <c r="AH1337">
        <v>0.14575153084385201</v>
      </c>
      <c r="AI1337" t="s">
        <v>2917</v>
      </c>
      <c r="AJ1337">
        <v>34464</v>
      </c>
    </row>
    <row r="1338" spans="1:36" x14ac:dyDescent="0.2">
      <c r="A1338" t="s">
        <v>2017</v>
      </c>
      <c r="B1338" t="s">
        <v>2018</v>
      </c>
      <c r="C1338" t="s">
        <v>3044</v>
      </c>
      <c r="D1338" t="s">
        <v>158</v>
      </c>
      <c r="E1338" t="s">
        <v>35</v>
      </c>
      <c r="F1338" t="s">
        <v>36</v>
      </c>
      <c r="G1338" s="1">
        <v>42906</v>
      </c>
      <c r="H1338" s="1">
        <v>42894</v>
      </c>
      <c r="I1338" s="83">
        <v>3513</v>
      </c>
      <c r="J1338" s="1" t="s">
        <v>2018</v>
      </c>
      <c r="K1338" t="s">
        <v>3997</v>
      </c>
      <c r="L1338" t="s">
        <v>3998</v>
      </c>
      <c r="M1338" t="s">
        <v>6411</v>
      </c>
      <c r="N1338" t="s">
        <v>8272</v>
      </c>
      <c r="O1338" t="s">
        <v>8275</v>
      </c>
      <c r="P1338" t="s">
        <v>39</v>
      </c>
      <c r="Q1338" t="str">
        <f t="shared" si="20"/>
        <v>#0087DC</v>
      </c>
      <c r="R1338" t="s">
        <v>40</v>
      </c>
      <c r="S1338">
        <v>2</v>
      </c>
      <c r="T1338" s="80">
        <v>42894</v>
      </c>
      <c r="U1338" s="1" t="s">
        <v>2920</v>
      </c>
      <c r="V1338">
        <v>18904</v>
      </c>
      <c r="W1338">
        <v>58407</v>
      </c>
      <c r="X1338">
        <v>82957</v>
      </c>
      <c r="Y1338" s="87">
        <v>0.323659835293714</v>
      </c>
      <c r="Z1338">
        <v>15560</v>
      </c>
      <c r="AA1338">
        <v>220</v>
      </c>
      <c r="AB1338" t="s">
        <v>2916</v>
      </c>
      <c r="AC1338">
        <v>0.26640642388754771</v>
      </c>
      <c r="AD1338">
        <v>0.70406355099629925</v>
      </c>
      <c r="AE1338" s="82">
        <v>0.70126370404806215</v>
      </c>
      <c r="AF1338">
        <v>0.66223248350090069</v>
      </c>
      <c r="AG1338">
        <v>0.6729097824053869</v>
      </c>
      <c r="AH1338">
        <v>-9.9566760214401695E-2</v>
      </c>
      <c r="AI1338" t="s">
        <v>2917</v>
      </c>
      <c r="AJ1338">
        <v>18904</v>
      </c>
    </row>
    <row r="1339" spans="1:36" x14ac:dyDescent="0.2">
      <c r="A1339" t="s">
        <v>2017</v>
      </c>
      <c r="B1339" t="s">
        <v>2018</v>
      </c>
      <c r="C1339" t="s">
        <v>3044</v>
      </c>
      <c r="D1339" t="s">
        <v>158</v>
      </c>
      <c r="E1339" t="s">
        <v>35</v>
      </c>
      <c r="F1339" t="s">
        <v>36</v>
      </c>
      <c r="G1339" s="1">
        <v>42906</v>
      </c>
      <c r="H1339" s="1">
        <v>42894</v>
      </c>
      <c r="I1339" s="83">
        <v>3513</v>
      </c>
      <c r="J1339" s="1" t="s">
        <v>2018</v>
      </c>
      <c r="K1339" t="s">
        <v>1422</v>
      </c>
      <c r="L1339" t="s">
        <v>2931</v>
      </c>
      <c r="M1339" t="s">
        <v>6412</v>
      </c>
      <c r="N1339" t="s">
        <v>8272</v>
      </c>
      <c r="O1339" t="s">
        <v>8275</v>
      </c>
      <c r="P1339" t="s">
        <v>52</v>
      </c>
      <c r="Q1339" t="str">
        <f t="shared" si="20"/>
        <v>#FAA61A</v>
      </c>
      <c r="R1339" t="s">
        <v>53</v>
      </c>
      <c r="S1339">
        <v>2</v>
      </c>
      <c r="T1339" s="80">
        <v>42894</v>
      </c>
      <c r="U1339" s="1" t="s">
        <v>2920</v>
      </c>
      <c r="V1339">
        <v>4100</v>
      </c>
      <c r="W1339">
        <v>58407</v>
      </c>
      <c r="X1339">
        <v>82957</v>
      </c>
      <c r="Y1339" s="87">
        <v>7.0197065420240706E-2</v>
      </c>
      <c r="Z1339">
        <v>15560</v>
      </c>
      <c r="AA1339">
        <v>220</v>
      </c>
      <c r="AB1339" t="s">
        <v>2916</v>
      </c>
      <c r="AC1339">
        <v>0.26640642388754771</v>
      </c>
      <c r="AD1339">
        <v>0.70406355099629925</v>
      </c>
      <c r="AE1339" s="82">
        <v>0.70126370404806215</v>
      </c>
      <c r="AF1339">
        <v>0.66223248350090069</v>
      </c>
      <c r="AG1339">
        <v>0.6729097824053869</v>
      </c>
      <c r="AH1339">
        <v>1.3881744094912701E-2</v>
      </c>
      <c r="AI1339" t="s">
        <v>2917</v>
      </c>
      <c r="AJ1339">
        <v>4100</v>
      </c>
    </row>
    <row r="1340" spans="1:36" x14ac:dyDescent="0.2">
      <c r="A1340" t="s">
        <v>2017</v>
      </c>
      <c r="B1340" t="s">
        <v>2018</v>
      </c>
      <c r="C1340" t="s">
        <v>3044</v>
      </c>
      <c r="D1340" t="s">
        <v>158</v>
      </c>
      <c r="E1340" t="s">
        <v>35</v>
      </c>
      <c r="F1340" t="s">
        <v>36</v>
      </c>
      <c r="G1340" s="1">
        <v>42906</v>
      </c>
      <c r="H1340" s="1">
        <v>42894</v>
      </c>
      <c r="I1340" s="83">
        <v>3513</v>
      </c>
      <c r="J1340" s="1" t="s">
        <v>2018</v>
      </c>
      <c r="K1340" t="s">
        <v>3999</v>
      </c>
      <c r="L1340" t="s">
        <v>2373</v>
      </c>
      <c r="M1340" t="s">
        <v>6413</v>
      </c>
      <c r="N1340" t="s">
        <v>8273</v>
      </c>
      <c r="O1340" t="s">
        <v>8275</v>
      </c>
      <c r="P1340" t="s">
        <v>54</v>
      </c>
      <c r="Q1340" t="str">
        <f t="shared" si="20"/>
        <v>#528D6B</v>
      </c>
      <c r="R1340" t="s">
        <v>54</v>
      </c>
      <c r="S1340">
        <v>2</v>
      </c>
      <c r="T1340" s="80">
        <v>42894</v>
      </c>
      <c r="U1340" s="1" t="s">
        <v>2920</v>
      </c>
      <c r="V1340">
        <v>742</v>
      </c>
      <c r="W1340">
        <v>58407</v>
      </c>
      <c r="X1340">
        <v>82957</v>
      </c>
      <c r="Y1340" s="87">
        <v>1.2703956717516699E-2</v>
      </c>
      <c r="Z1340">
        <v>15560</v>
      </c>
      <c r="AA1340">
        <v>220</v>
      </c>
      <c r="AB1340" t="s">
        <v>2916</v>
      </c>
      <c r="AC1340">
        <v>0.26640642388754771</v>
      </c>
      <c r="AD1340">
        <v>0.70406355099629925</v>
      </c>
      <c r="AE1340" s="82">
        <v>0.70126370404806215</v>
      </c>
      <c r="AF1340">
        <v>0.66223248350090069</v>
      </c>
      <c r="AG1340">
        <v>0.6729097824053869</v>
      </c>
      <c r="AH1340">
        <v>-3.1529235781186098E-2</v>
      </c>
      <c r="AI1340" t="s">
        <v>2917</v>
      </c>
      <c r="AJ1340">
        <v>742</v>
      </c>
    </row>
    <row r="1341" spans="1:36" x14ac:dyDescent="0.2">
      <c r="A1341" t="s">
        <v>2017</v>
      </c>
      <c r="B1341" t="s">
        <v>2018</v>
      </c>
      <c r="C1341" t="s">
        <v>3044</v>
      </c>
      <c r="D1341" t="s">
        <v>158</v>
      </c>
      <c r="E1341" t="s">
        <v>35</v>
      </c>
      <c r="F1341" t="s">
        <v>36</v>
      </c>
      <c r="G1341" s="1">
        <v>42906</v>
      </c>
      <c r="H1341" s="1">
        <v>42894</v>
      </c>
      <c r="I1341" s="83">
        <v>3513</v>
      </c>
      <c r="J1341" s="1" t="s">
        <v>2018</v>
      </c>
      <c r="K1341" t="s">
        <v>4000</v>
      </c>
      <c r="L1341" t="s">
        <v>3563</v>
      </c>
      <c r="M1341" t="s">
        <v>6414</v>
      </c>
      <c r="N1341" t="s">
        <v>8273</v>
      </c>
      <c r="O1341" t="s">
        <v>8275</v>
      </c>
      <c r="P1341" t="s">
        <v>146</v>
      </c>
      <c r="Q1341" t="str">
        <f t="shared" si="20"/>
        <v>#000000</v>
      </c>
      <c r="R1341" t="s">
        <v>117</v>
      </c>
      <c r="S1341">
        <v>2</v>
      </c>
      <c r="T1341" s="80">
        <v>42894</v>
      </c>
      <c r="U1341" s="1" t="s">
        <v>2920</v>
      </c>
      <c r="V1341">
        <v>136</v>
      </c>
      <c r="W1341">
        <v>58407</v>
      </c>
      <c r="X1341">
        <v>82957</v>
      </c>
      <c r="Y1341" s="87">
        <v>2.3284880236958002E-3</v>
      </c>
      <c r="Z1341">
        <v>15560</v>
      </c>
      <c r="AA1341">
        <v>220</v>
      </c>
      <c r="AB1341" t="s">
        <v>2916</v>
      </c>
      <c r="AC1341">
        <v>0.26640642388754771</v>
      </c>
      <c r="AD1341">
        <v>0.70406355099629925</v>
      </c>
      <c r="AE1341" s="82">
        <v>0.70126370404806215</v>
      </c>
      <c r="AF1341">
        <v>0.66223248350090069</v>
      </c>
      <c r="AG1341">
        <v>0.6729097824053869</v>
      </c>
      <c r="AH1341">
        <v>0</v>
      </c>
      <c r="AI1341" t="s">
        <v>2917</v>
      </c>
      <c r="AJ1341">
        <v>136</v>
      </c>
    </row>
    <row r="1342" spans="1:36" x14ac:dyDescent="0.2">
      <c r="A1342" t="s">
        <v>2017</v>
      </c>
      <c r="B1342" t="s">
        <v>2018</v>
      </c>
      <c r="C1342" t="s">
        <v>3044</v>
      </c>
      <c r="D1342" t="s">
        <v>158</v>
      </c>
      <c r="E1342" t="s">
        <v>35</v>
      </c>
      <c r="F1342" t="s">
        <v>36</v>
      </c>
      <c r="G1342" s="1">
        <v>42906</v>
      </c>
      <c r="H1342" s="1">
        <v>42894</v>
      </c>
      <c r="I1342" s="83">
        <v>3513</v>
      </c>
      <c r="J1342" s="1" t="s">
        <v>2018</v>
      </c>
      <c r="K1342" t="s">
        <v>4001</v>
      </c>
      <c r="L1342" t="s">
        <v>4002</v>
      </c>
      <c r="M1342" t="s">
        <v>6415</v>
      </c>
      <c r="N1342" t="s">
        <v>8273</v>
      </c>
      <c r="O1342" t="s">
        <v>8275</v>
      </c>
      <c r="P1342" t="s">
        <v>146</v>
      </c>
      <c r="Q1342" t="str">
        <f t="shared" si="20"/>
        <v>#000000</v>
      </c>
      <c r="R1342" t="s">
        <v>117</v>
      </c>
      <c r="S1342">
        <v>2</v>
      </c>
      <c r="T1342" s="80">
        <v>42894</v>
      </c>
      <c r="U1342" s="1" t="s">
        <v>2920</v>
      </c>
      <c r="V1342">
        <v>61</v>
      </c>
      <c r="W1342">
        <v>58407</v>
      </c>
      <c r="X1342">
        <v>82957</v>
      </c>
      <c r="Y1342" s="87">
        <v>1.0443953635693999E-3</v>
      </c>
      <c r="Z1342">
        <v>15560</v>
      </c>
      <c r="AA1342">
        <v>220</v>
      </c>
      <c r="AB1342" t="s">
        <v>2916</v>
      </c>
      <c r="AC1342">
        <v>0.26640642388754771</v>
      </c>
      <c r="AD1342">
        <v>0.70406355099629925</v>
      </c>
      <c r="AE1342" s="82">
        <v>0.70126370404806215</v>
      </c>
      <c r="AF1342">
        <v>0.66223248350090069</v>
      </c>
      <c r="AG1342">
        <v>0.6729097824053869</v>
      </c>
      <c r="AH1342">
        <v>0</v>
      </c>
      <c r="AI1342" t="s">
        <v>2917</v>
      </c>
      <c r="AJ1342">
        <v>61</v>
      </c>
    </row>
    <row r="1343" spans="1:36" x14ac:dyDescent="0.2">
      <c r="A1343" t="s">
        <v>2020</v>
      </c>
      <c r="B1343" t="s">
        <v>2021</v>
      </c>
      <c r="C1343" t="s">
        <v>2971</v>
      </c>
      <c r="D1343" t="s">
        <v>79</v>
      </c>
      <c r="E1343" t="s">
        <v>35</v>
      </c>
      <c r="F1343" t="s">
        <v>36</v>
      </c>
      <c r="G1343" s="1">
        <v>42906</v>
      </c>
      <c r="H1343" s="1">
        <v>42894</v>
      </c>
      <c r="I1343" s="83">
        <v>3514</v>
      </c>
      <c r="J1343" s="1" t="s">
        <v>2021</v>
      </c>
      <c r="K1343" t="s">
        <v>3010</v>
      </c>
      <c r="L1343" t="s">
        <v>4003</v>
      </c>
      <c r="M1343" t="s">
        <v>6416</v>
      </c>
      <c r="N1343" t="s">
        <v>8273</v>
      </c>
      <c r="O1343" t="s">
        <v>8275</v>
      </c>
      <c r="P1343" t="s">
        <v>39</v>
      </c>
      <c r="Q1343" t="str">
        <f t="shared" si="20"/>
        <v>#0087DC</v>
      </c>
      <c r="R1343" t="s">
        <v>40</v>
      </c>
      <c r="S1343">
        <v>2</v>
      </c>
      <c r="T1343" s="80">
        <v>42894</v>
      </c>
      <c r="U1343" s="1" t="s">
        <v>2915</v>
      </c>
      <c r="V1343">
        <v>30135</v>
      </c>
      <c r="W1343">
        <v>57598</v>
      </c>
      <c r="X1343">
        <v>78810</v>
      </c>
      <c r="Y1343" s="87">
        <v>0.52319524983506305</v>
      </c>
      <c r="Z1343">
        <v>12429</v>
      </c>
      <c r="AA1343">
        <v>300</v>
      </c>
      <c r="AB1343" t="s">
        <v>2916</v>
      </c>
      <c r="AC1343">
        <v>0.21578874266467585</v>
      </c>
      <c r="AD1343">
        <v>0.73084633929704357</v>
      </c>
      <c r="AE1343" s="82">
        <v>0.69014277061470497</v>
      </c>
      <c r="AF1343">
        <v>0.66223248350090069</v>
      </c>
      <c r="AG1343">
        <v>0.6747813786008231</v>
      </c>
      <c r="AH1343">
        <v>-4.2389519144741001E-3</v>
      </c>
      <c r="AI1343" t="s">
        <v>2925</v>
      </c>
      <c r="AJ1343">
        <v>30135</v>
      </c>
    </row>
    <row r="1344" spans="1:36" x14ac:dyDescent="0.2">
      <c r="A1344" t="s">
        <v>2020</v>
      </c>
      <c r="B1344" t="s">
        <v>2021</v>
      </c>
      <c r="C1344" t="s">
        <v>2971</v>
      </c>
      <c r="D1344" t="s">
        <v>79</v>
      </c>
      <c r="E1344" t="s">
        <v>35</v>
      </c>
      <c r="F1344" t="s">
        <v>36</v>
      </c>
      <c r="G1344" s="1">
        <v>42906</v>
      </c>
      <c r="H1344" s="1">
        <v>42894</v>
      </c>
      <c r="I1344" s="83">
        <v>3514</v>
      </c>
      <c r="J1344" s="1" t="s">
        <v>2021</v>
      </c>
      <c r="K1344" t="s">
        <v>644</v>
      </c>
      <c r="L1344" t="s">
        <v>4004</v>
      </c>
      <c r="M1344" t="s">
        <v>6417</v>
      </c>
      <c r="N1344" t="s">
        <v>8273</v>
      </c>
      <c r="O1344" t="s">
        <v>8275</v>
      </c>
      <c r="P1344" t="s">
        <v>42</v>
      </c>
      <c r="Q1344" t="str">
        <f t="shared" si="20"/>
        <v>#DC241f</v>
      </c>
      <c r="R1344" t="s">
        <v>43</v>
      </c>
      <c r="S1344">
        <v>2</v>
      </c>
      <c r="T1344" s="80">
        <v>42894</v>
      </c>
      <c r="U1344" s="1" t="s">
        <v>2920</v>
      </c>
      <c r="V1344">
        <v>17706</v>
      </c>
      <c r="W1344">
        <v>57598</v>
      </c>
      <c r="X1344">
        <v>78810</v>
      </c>
      <c r="Y1344" s="87">
        <v>0.30740650717038698</v>
      </c>
      <c r="Z1344">
        <v>12429</v>
      </c>
      <c r="AA1344">
        <v>300</v>
      </c>
      <c r="AB1344" t="s">
        <v>2916</v>
      </c>
      <c r="AC1344">
        <v>0.21578874266467585</v>
      </c>
      <c r="AD1344">
        <v>0.73084633929704357</v>
      </c>
      <c r="AE1344" s="82">
        <v>0.69014277061470497</v>
      </c>
      <c r="AF1344">
        <v>0.66223248350090069</v>
      </c>
      <c r="AG1344">
        <v>0.6747813786008231</v>
      </c>
      <c r="AH1344">
        <v>0.154121835637541</v>
      </c>
      <c r="AI1344" t="s">
        <v>2925</v>
      </c>
      <c r="AJ1344">
        <v>17706</v>
      </c>
    </row>
    <row r="1345" spans="1:36" x14ac:dyDescent="0.2">
      <c r="A1345" t="s">
        <v>2020</v>
      </c>
      <c r="B1345" t="s">
        <v>2021</v>
      </c>
      <c r="C1345" t="s">
        <v>2971</v>
      </c>
      <c r="D1345" t="s">
        <v>79</v>
      </c>
      <c r="E1345" t="s">
        <v>35</v>
      </c>
      <c r="F1345" t="s">
        <v>36</v>
      </c>
      <c r="G1345" s="1">
        <v>42906</v>
      </c>
      <c r="H1345" s="1">
        <v>42894</v>
      </c>
      <c r="I1345" s="83">
        <v>3514</v>
      </c>
      <c r="J1345" s="1" t="s">
        <v>2021</v>
      </c>
      <c r="K1345" t="s">
        <v>2023</v>
      </c>
      <c r="L1345" t="s">
        <v>4005</v>
      </c>
      <c r="M1345" t="s">
        <v>6418</v>
      </c>
      <c r="N1345" t="s">
        <v>8273</v>
      </c>
      <c r="O1345" t="s">
        <v>8275</v>
      </c>
      <c r="P1345" t="s">
        <v>52</v>
      </c>
      <c r="Q1345" t="str">
        <f t="shared" si="20"/>
        <v>#FAA61A</v>
      </c>
      <c r="R1345" t="s">
        <v>53</v>
      </c>
      <c r="S1345">
        <v>2</v>
      </c>
      <c r="T1345" s="80">
        <v>42894</v>
      </c>
      <c r="U1345" s="1" t="s">
        <v>2920</v>
      </c>
      <c r="V1345">
        <v>7286</v>
      </c>
      <c r="W1345">
        <v>57598</v>
      </c>
      <c r="X1345">
        <v>78810</v>
      </c>
      <c r="Y1345" s="87">
        <v>0.126497447828049</v>
      </c>
      <c r="Z1345">
        <v>12429</v>
      </c>
      <c r="AA1345">
        <v>300</v>
      </c>
      <c r="AB1345" t="s">
        <v>2916</v>
      </c>
      <c r="AC1345">
        <v>0.21578874266467585</v>
      </c>
      <c r="AD1345">
        <v>0.73084633929704357</v>
      </c>
      <c r="AE1345" s="82">
        <v>0.69014277061470497</v>
      </c>
      <c r="AF1345">
        <v>0.66223248350090069</v>
      </c>
      <c r="AG1345">
        <v>0.6747813786008231</v>
      </c>
      <c r="AH1345">
        <v>-7.6147284216883998E-3</v>
      </c>
      <c r="AI1345" t="s">
        <v>2925</v>
      </c>
      <c r="AJ1345">
        <v>7286</v>
      </c>
    </row>
    <row r="1346" spans="1:36" x14ac:dyDescent="0.2">
      <c r="A1346" t="s">
        <v>2020</v>
      </c>
      <c r="B1346" t="s">
        <v>2021</v>
      </c>
      <c r="C1346" t="s">
        <v>2971</v>
      </c>
      <c r="D1346" t="s">
        <v>79</v>
      </c>
      <c r="E1346" t="s">
        <v>35</v>
      </c>
      <c r="F1346" t="s">
        <v>36</v>
      </c>
      <c r="G1346" s="1">
        <v>42906</v>
      </c>
      <c r="H1346" s="1">
        <v>42894</v>
      </c>
      <c r="I1346" s="83">
        <v>3514</v>
      </c>
      <c r="J1346" s="1" t="s">
        <v>2021</v>
      </c>
      <c r="K1346" t="s">
        <v>4006</v>
      </c>
      <c r="L1346" t="s">
        <v>4007</v>
      </c>
      <c r="M1346" t="s">
        <v>6419</v>
      </c>
      <c r="N1346" t="s">
        <v>8273</v>
      </c>
      <c r="O1346" t="s">
        <v>8275</v>
      </c>
      <c r="P1346" t="s">
        <v>45</v>
      </c>
      <c r="Q1346" t="str">
        <f t="shared" si="20"/>
        <v>#70147A</v>
      </c>
      <c r="R1346" t="s">
        <v>45</v>
      </c>
      <c r="S1346">
        <v>2</v>
      </c>
      <c r="T1346" s="80">
        <v>42894</v>
      </c>
      <c r="U1346" s="1" t="s">
        <v>2920</v>
      </c>
      <c r="V1346">
        <v>1361</v>
      </c>
      <c r="W1346">
        <v>57598</v>
      </c>
      <c r="X1346">
        <v>78810</v>
      </c>
      <c r="Y1346" s="87">
        <v>2.3629292683773701E-2</v>
      </c>
      <c r="Z1346">
        <v>12429</v>
      </c>
      <c r="AA1346">
        <v>300</v>
      </c>
      <c r="AB1346" t="s">
        <v>2916</v>
      </c>
      <c r="AC1346">
        <v>0.21578874266467585</v>
      </c>
      <c r="AD1346">
        <v>0.73084633929704357</v>
      </c>
      <c r="AE1346" s="82">
        <v>0.69014277061470497</v>
      </c>
      <c r="AF1346">
        <v>0.66223248350090069</v>
      </c>
      <c r="AG1346">
        <v>0.6747813786008231</v>
      </c>
      <c r="AH1346">
        <v>-0.120050073061114</v>
      </c>
      <c r="AI1346" t="s">
        <v>2925</v>
      </c>
      <c r="AJ1346">
        <v>1361</v>
      </c>
    </row>
    <row r="1347" spans="1:36" x14ac:dyDescent="0.2">
      <c r="A1347" t="s">
        <v>2020</v>
      </c>
      <c r="B1347" t="s">
        <v>2021</v>
      </c>
      <c r="C1347" t="s">
        <v>2971</v>
      </c>
      <c r="D1347" t="s">
        <v>79</v>
      </c>
      <c r="E1347" t="s">
        <v>35</v>
      </c>
      <c r="F1347" t="s">
        <v>36</v>
      </c>
      <c r="G1347" s="1">
        <v>42906</v>
      </c>
      <c r="H1347" s="1">
        <v>42894</v>
      </c>
      <c r="I1347" s="83">
        <v>3514</v>
      </c>
      <c r="J1347" s="1" t="s">
        <v>2021</v>
      </c>
      <c r="K1347" t="s">
        <v>4008</v>
      </c>
      <c r="L1347" t="s">
        <v>4009</v>
      </c>
      <c r="M1347" t="s">
        <v>6420</v>
      </c>
      <c r="N1347" t="s">
        <v>8273</v>
      </c>
      <c r="O1347" t="s">
        <v>8275</v>
      </c>
      <c r="P1347" t="s">
        <v>54</v>
      </c>
      <c r="Q1347" t="str">
        <f t="shared" ref="Q1347:Q1410" si="21">IF(R1347="Lab","#DC241f",IF(R1347="Con","#0087DC",IF(R1347="LD","#FAA61A",IF(R1347="PC","#008142",IF(R1347="UKIP","#70147A",IF(R1347="SNP","#FEF987",IF(R1347="Green","#528D6B",IF(R1347="SF","#326760",IF(R1347="DUP","#D46A4C","#000000")))))))))</f>
        <v>#528D6B</v>
      </c>
      <c r="R1347" t="s">
        <v>54</v>
      </c>
      <c r="S1347">
        <v>2</v>
      </c>
      <c r="T1347" s="80">
        <v>42894</v>
      </c>
      <c r="U1347" s="1" t="s">
        <v>2920</v>
      </c>
      <c r="V1347">
        <v>1110</v>
      </c>
      <c r="W1347">
        <v>57598</v>
      </c>
      <c r="X1347">
        <v>78810</v>
      </c>
      <c r="Y1347" s="87">
        <v>1.9271502482725099E-2</v>
      </c>
      <c r="Z1347">
        <v>12429</v>
      </c>
      <c r="AA1347">
        <v>300</v>
      </c>
      <c r="AB1347" t="s">
        <v>2916</v>
      </c>
      <c r="AC1347">
        <v>0.21578874266467585</v>
      </c>
      <c r="AD1347">
        <v>0.73084633929704357</v>
      </c>
      <c r="AE1347" s="82">
        <v>0.69014277061470497</v>
      </c>
      <c r="AF1347">
        <v>0.66223248350090069</v>
      </c>
      <c r="AG1347">
        <v>0.6747813786008231</v>
      </c>
      <c r="AH1347">
        <v>-2.2218082240264701E-2</v>
      </c>
      <c r="AI1347" t="s">
        <v>2925</v>
      </c>
      <c r="AJ1347">
        <v>1110</v>
      </c>
    </row>
    <row r="1348" spans="1:36" x14ac:dyDescent="0.2">
      <c r="A1348" t="s">
        <v>2024</v>
      </c>
      <c r="B1348" t="s">
        <v>2025</v>
      </c>
      <c r="C1348" t="s">
        <v>3073</v>
      </c>
      <c r="D1348" t="s">
        <v>3074</v>
      </c>
      <c r="E1348" t="s">
        <v>35</v>
      </c>
      <c r="F1348" t="s">
        <v>36</v>
      </c>
      <c r="G1348" s="1">
        <v>42906</v>
      </c>
      <c r="H1348" s="1">
        <v>42894</v>
      </c>
      <c r="I1348" s="83">
        <v>3515</v>
      </c>
      <c r="J1348" s="1" t="s">
        <v>2025</v>
      </c>
      <c r="K1348" t="s">
        <v>2026</v>
      </c>
      <c r="L1348" t="s">
        <v>3204</v>
      </c>
      <c r="M1348" t="s">
        <v>6421</v>
      </c>
      <c r="N1348" t="s">
        <v>8273</v>
      </c>
      <c r="O1348" t="s">
        <v>8277</v>
      </c>
      <c r="P1348" t="s">
        <v>39</v>
      </c>
      <c r="Q1348" t="str">
        <f t="shared" si="21"/>
        <v>#0087DC</v>
      </c>
      <c r="R1348" t="s">
        <v>40</v>
      </c>
      <c r="S1348">
        <v>2</v>
      </c>
      <c r="T1348" s="80">
        <v>42894</v>
      </c>
      <c r="U1348" s="1" t="s">
        <v>2915</v>
      </c>
      <c r="V1348">
        <v>24230</v>
      </c>
      <c r="W1348">
        <v>44846</v>
      </c>
      <c r="X1348">
        <v>67699</v>
      </c>
      <c r="Y1348" s="87">
        <v>0.54029344869107598</v>
      </c>
      <c r="Z1348">
        <v>7031</v>
      </c>
      <c r="AA1348">
        <v>430</v>
      </c>
      <c r="AB1348" t="s">
        <v>2916</v>
      </c>
      <c r="AC1348">
        <v>0.15678098381126521</v>
      </c>
      <c r="AD1348">
        <v>0.66243223681295149</v>
      </c>
      <c r="AE1348" s="82">
        <v>0.69807681374818276</v>
      </c>
      <c r="AF1348">
        <v>0.66223248350090069</v>
      </c>
      <c r="AG1348">
        <v>0.65080742418448689</v>
      </c>
      <c r="AH1348">
        <v>5.1649124269029102E-2</v>
      </c>
      <c r="AI1348" t="s">
        <v>2925</v>
      </c>
      <c r="AJ1348">
        <v>24230</v>
      </c>
    </row>
    <row r="1349" spans="1:36" x14ac:dyDescent="0.2">
      <c r="A1349" t="s">
        <v>2024</v>
      </c>
      <c r="B1349" t="s">
        <v>2025</v>
      </c>
      <c r="C1349" t="s">
        <v>3073</v>
      </c>
      <c r="D1349" t="s">
        <v>3074</v>
      </c>
      <c r="E1349" t="s">
        <v>35</v>
      </c>
      <c r="F1349" t="s">
        <v>36</v>
      </c>
      <c r="G1349" s="1">
        <v>42906</v>
      </c>
      <c r="H1349" s="1">
        <v>42894</v>
      </c>
      <c r="I1349" s="83">
        <v>3515</v>
      </c>
      <c r="J1349" s="1" t="s">
        <v>2025</v>
      </c>
      <c r="K1349" t="s">
        <v>4010</v>
      </c>
      <c r="L1349" t="s">
        <v>3213</v>
      </c>
      <c r="M1349" t="s">
        <v>6422</v>
      </c>
      <c r="N1349" t="s">
        <v>8273</v>
      </c>
      <c r="O1349" t="s">
        <v>8275</v>
      </c>
      <c r="P1349" t="s">
        <v>42</v>
      </c>
      <c r="Q1349" t="str">
        <f t="shared" si="21"/>
        <v>#DC241f</v>
      </c>
      <c r="R1349" t="s">
        <v>43</v>
      </c>
      <c r="S1349">
        <v>2</v>
      </c>
      <c r="T1349" s="80">
        <v>42894</v>
      </c>
      <c r="U1349" s="1" t="s">
        <v>2920</v>
      </c>
      <c r="V1349">
        <v>17199</v>
      </c>
      <c r="W1349">
        <v>44846</v>
      </c>
      <c r="X1349">
        <v>67699</v>
      </c>
      <c r="Y1349" s="87">
        <v>0.38351246487981</v>
      </c>
      <c r="Z1349">
        <v>7031</v>
      </c>
      <c r="AA1349">
        <v>430</v>
      </c>
      <c r="AB1349" t="s">
        <v>2916</v>
      </c>
      <c r="AC1349">
        <v>0.15678098381126521</v>
      </c>
      <c r="AD1349">
        <v>0.66243223681295149</v>
      </c>
      <c r="AE1349" s="82">
        <v>0.69807681374818276</v>
      </c>
      <c r="AF1349">
        <v>0.66223248350090069</v>
      </c>
      <c r="AG1349">
        <v>0.65080742418448689</v>
      </c>
      <c r="AH1349">
        <v>8.3564441106336901E-2</v>
      </c>
      <c r="AI1349" t="s">
        <v>2925</v>
      </c>
      <c r="AJ1349">
        <v>17199</v>
      </c>
    </row>
    <row r="1350" spans="1:36" x14ac:dyDescent="0.2">
      <c r="A1350" t="s">
        <v>2024</v>
      </c>
      <c r="B1350" t="s">
        <v>2025</v>
      </c>
      <c r="C1350" t="s">
        <v>3073</v>
      </c>
      <c r="D1350" t="s">
        <v>3074</v>
      </c>
      <c r="E1350" t="s">
        <v>35</v>
      </c>
      <c r="F1350" t="s">
        <v>36</v>
      </c>
      <c r="G1350" s="1">
        <v>42906</v>
      </c>
      <c r="H1350" s="1">
        <v>42894</v>
      </c>
      <c r="I1350" s="83">
        <v>3515</v>
      </c>
      <c r="J1350" s="1" t="s">
        <v>2025</v>
      </c>
      <c r="K1350" t="s">
        <v>243</v>
      </c>
      <c r="L1350" t="s">
        <v>2961</v>
      </c>
      <c r="M1350" t="s">
        <v>6423</v>
      </c>
      <c r="N1350" t="s">
        <v>8273</v>
      </c>
      <c r="O1350" t="s">
        <v>8275</v>
      </c>
      <c r="P1350" t="s">
        <v>45</v>
      </c>
      <c r="Q1350" t="str">
        <f t="shared" si="21"/>
        <v>#70147A</v>
      </c>
      <c r="R1350" t="s">
        <v>45</v>
      </c>
      <c r="S1350">
        <v>2</v>
      </c>
      <c r="T1350" s="80">
        <v>42894</v>
      </c>
      <c r="U1350" s="1" t="s">
        <v>2920</v>
      </c>
      <c r="V1350">
        <v>1787</v>
      </c>
      <c r="W1350">
        <v>44846</v>
      </c>
      <c r="X1350">
        <v>67699</v>
      </c>
      <c r="Y1350" s="87">
        <v>3.9847478035945197E-2</v>
      </c>
      <c r="Z1350">
        <v>7031</v>
      </c>
      <c r="AA1350">
        <v>430</v>
      </c>
      <c r="AB1350" t="s">
        <v>2916</v>
      </c>
      <c r="AC1350">
        <v>0.15678098381126521</v>
      </c>
      <c r="AD1350">
        <v>0.66243223681295149</v>
      </c>
      <c r="AE1350" s="82">
        <v>0.69807681374818276</v>
      </c>
      <c r="AF1350">
        <v>0.66223248350090069</v>
      </c>
      <c r="AG1350">
        <v>0.65080742418448689</v>
      </c>
      <c r="AH1350">
        <v>-0.123041496224523</v>
      </c>
      <c r="AI1350" t="s">
        <v>2925</v>
      </c>
      <c r="AJ1350">
        <v>1787</v>
      </c>
    </row>
    <row r="1351" spans="1:36" x14ac:dyDescent="0.2">
      <c r="A1351" t="s">
        <v>2024</v>
      </c>
      <c r="B1351" t="s">
        <v>2025</v>
      </c>
      <c r="C1351" t="s">
        <v>3073</v>
      </c>
      <c r="D1351" t="s">
        <v>3074</v>
      </c>
      <c r="E1351" t="s">
        <v>35</v>
      </c>
      <c r="F1351" t="s">
        <v>36</v>
      </c>
      <c r="G1351" s="1">
        <v>42906</v>
      </c>
      <c r="H1351" s="1">
        <v>42894</v>
      </c>
      <c r="I1351" s="83">
        <v>3515</v>
      </c>
      <c r="J1351" s="1" t="s">
        <v>2025</v>
      </c>
      <c r="K1351" t="s">
        <v>4011</v>
      </c>
      <c r="L1351" t="s">
        <v>3185</v>
      </c>
      <c r="M1351" t="s">
        <v>6424</v>
      </c>
      <c r="N1351" t="s">
        <v>8273</v>
      </c>
      <c r="O1351" t="s">
        <v>8275</v>
      </c>
      <c r="P1351" t="s">
        <v>52</v>
      </c>
      <c r="Q1351" t="str">
        <f t="shared" si="21"/>
        <v>#FAA61A</v>
      </c>
      <c r="R1351" t="s">
        <v>53</v>
      </c>
      <c r="S1351">
        <v>2</v>
      </c>
      <c r="T1351" s="80">
        <v>42894</v>
      </c>
      <c r="U1351" s="1" t="s">
        <v>2920</v>
      </c>
      <c r="V1351">
        <v>970</v>
      </c>
      <c r="W1351">
        <v>44846</v>
      </c>
      <c r="X1351">
        <v>67699</v>
      </c>
      <c r="Y1351" s="87">
        <v>2.1629576773848299E-2</v>
      </c>
      <c r="Z1351">
        <v>7031</v>
      </c>
      <c r="AA1351">
        <v>430</v>
      </c>
      <c r="AB1351" t="s">
        <v>2916</v>
      </c>
      <c r="AC1351">
        <v>0.15678098381126521</v>
      </c>
      <c r="AD1351">
        <v>0.66243223681295149</v>
      </c>
      <c r="AE1351" s="82">
        <v>0.69807681374818276</v>
      </c>
      <c r="AF1351">
        <v>0.66223248350090069</v>
      </c>
      <c r="AG1351">
        <v>0.65080742418448689</v>
      </c>
      <c r="AH1351">
        <v>1.2006599132124E-3</v>
      </c>
      <c r="AI1351" t="s">
        <v>2925</v>
      </c>
      <c r="AJ1351">
        <v>970</v>
      </c>
    </row>
    <row r="1352" spans="1:36" x14ac:dyDescent="0.2">
      <c r="A1352" t="s">
        <v>2024</v>
      </c>
      <c r="B1352" t="s">
        <v>2025</v>
      </c>
      <c r="C1352" t="s">
        <v>3073</v>
      </c>
      <c r="D1352" t="s">
        <v>3074</v>
      </c>
      <c r="E1352" t="s">
        <v>35</v>
      </c>
      <c r="F1352" t="s">
        <v>36</v>
      </c>
      <c r="G1352" s="1">
        <v>42906</v>
      </c>
      <c r="H1352" s="1">
        <v>42894</v>
      </c>
      <c r="I1352" s="83">
        <v>3515</v>
      </c>
      <c r="J1352" s="1" t="s">
        <v>2025</v>
      </c>
      <c r="K1352" t="s">
        <v>758</v>
      </c>
      <c r="L1352" t="s">
        <v>2106</v>
      </c>
      <c r="M1352" t="s">
        <v>6425</v>
      </c>
      <c r="N1352" t="s">
        <v>8272</v>
      </c>
      <c r="O1352" t="s">
        <v>8275</v>
      </c>
      <c r="P1352" t="s">
        <v>54</v>
      </c>
      <c r="Q1352" t="str">
        <f t="shared" si="21"/>
        <v>#528D6B</v>
      </c>
      <c r="R1352" t="s">
        <v>54</v>
      </c>
      <c r="S1352">
        <v>2</v>
      </c>
      <c r="T1352" s="80">
        <v>42894</v>
      </c>
      <c r="U1352" s="1" t="s">
        <v>2920</v>
      </c>
      <c r="V1352">
        <v>660</v>
      </c>
      <c r="W1352">
        <v>44846</v>
      </c>
      <c r="X1352">
        <v>67699</v>
      </c>
      <c r="Y1352" s="87">
        <v>1.47170316193194E-2</v>
      </c>
      <c r="Z1352">
        <v>7031</v>
      </c>
      <c r="AA1352">
        <v>430</v>
      </c>
      <c r="AB1352" t="s">
        <v>2916</v>
      </c>
      <c r="AC1352">
        <v>0.15678098381126521</v>
      </c>
      <c r="AD1352">
        <v>0.66243223681295149</v>
      </c>
      <c r="AE1352" s="82">
        <v>0.69807681374818276</v>
      </c>
      <c r="AF1352">
        <v>0.66223248350090069</v>
      </c>
      <c r="AG1352">
        <v>0.65080742418448689</v>
      </c>
      <c r="AH1352">
        <v>-6.8418032092720004E-3</v>
      </c>
      <c r="AI1352" t="s">
        <v>2925</v>
      </c>
      <c r="AJ1352">
        <v>660</v>
      </c>
    </row>
    <row r="1353" spans="1:36" x14ac:dyDescent="0.2">
      <c r="A1353" t="s">
        <v>2027</v>
      </c>
      <c r="B1353" t="s">
        <v>2028</v>
      </c>
      <c r="C1353" t="s">
        <v>3054</v>
      </c>
      <c r="D1353" t="s">
        <v>237</v>
      </c>
      <c r="E1353" t="s">
        <v>35</v>
      </c>
      <c r="F1353" t="s">
        <v>36</v>
      </c>
      <c r="G1353" s="1">
        <v>42906</v>
      </c>
      <c r="H1353" s="1">
        <v>42894</v>
      </c>
      <c r="I1353" s="83">
        <v>3516</v>
      </c>
      <c r="J1353" s="1" t="s">
        <v>2028</v>
      </c>
      <c r="K1353" t="s">
        <v>68</v>
      </c>
      <c r="L1353" t="s">
        <v>518</v>
      </c>
      <c r="M1353" t="s">
        <v>6426</v>
      </c>
      <c r="N1353" t="s">
        <v>8273</v>
      </c>
      <c r="O1353" t="s">
        <v>8277</v>
      </c>
      <c r="P1353" t="s">
        <v>39</v>
      </c>
      <c r="Q1353" t="str">
        <f t="shared" si="21"/>
        <v>#0087DC</v>
      </c>
      <c r="R1353" t="s">
        <v>40</v>
      </c>
      <c r="S1353">
        <v>2</v>
      </c>
      <c r="T1353" s="80">
        <v>42894</v>
      </c>
      <c r="U1353" s="1" t="s">
        <v>2915</v>
      </c>
      <c r="V1353">
        <v>31477</v>
      </c>
      <c r="W1353">
        <v>56740</v>
      </c>
      <c r="X1353">
        <v>77280</v>
      </c>
      <c r="Y1353" s="87">
        <v>0.55475854776171996</v>
      </c>
      <c r="Z1353">
        <v>18168</v>
      </c>
      <c r="AA1353">
        <v>151</v>
      </c>
      <c r="AB1353" t="s">
        <v>2916</v>
      </c>
      <c r="AC1353">
        <v>0.32019739161085653</v>
      </c>
      <c r="AD1353">
        <v>0.73421325051759834</v>
      </c>
      <c r="AE1353" s="82">
        <v>0.66363231443783754</v>
      </c>
      <c r="AF1353">
        <v>0.66223248350090069</v>
      </c>
      <c r="AG1353">
        <v>0.69856559522563078</v>
      </c>
      <c r="AH1353">
        <v>2.7311755195772901E-2</v>
      </c>
      <c r="AI1353" t="s">
        <v>2925</v>
      </c>
      <c r="AJ1353">
        <v>31477</v>
      </c>
    </row>
    <row r="1354" spans="1:36" x14ac:dyDescent="0.2">
      <c r="A1354" t="s">
        <v>2027</v>
      </c>
      <c r="B1354" t="s">
        <v>2028</v>
      </c>
      <c r="C1354" t="s">
        <v>3054</v>
      </c>
      <c r="D1354" t="s">
        <v>237</v>
      </c>
      <c r="E1354" t="s">
        <v>35</v>
      </c>
      <c r="F1354" t="s">
        <v>36</v>
      </c>
      <c r="G1354" s="1">
        <v>42906</v>
      </c>
      <c r="H1354" s="1">
        <v>42894</v>
      </c>
      <c r="I1354" s="83">
        <v>3516</v>
      </c>
      <c r="J1354" s="1" t="s">
        <v>2028</v>
      </c>
      <c r="K1354" t="s">
        <v>1542</v>
      </c>
      <c r="L1354" t="s">
        <v>2947</v>
      </c>
      <c r="M1354" t="s">
        <v>6427</v>
      </c>
      <c r="N1354" t="s">
        <v>8272</v>
      </c>
      <c r="O1354" t="s">
        <v>8275</v>
      </c>
      <c r="P1354" t="s">
        <v>52</v>
      </c>
      <c r="Q1354" t="str">
        <f t="shared" si="21"/>
        <v>#FAA61A</v>
      </c>
      <c r="R1354" t="s">
        <v>53</v>
      </c>
      <c r="S1354">
        <v>2</v>
      </c>
      <c r="T1354" s="80">
        <v>42894</v>
      </c>
      <c r="U1354" s="1" t="s">
        <v>2920</v>
      </c>
      <c r="V1354">
        <v>13309</v>
      </c>
      <c r="W1354">
        <v>56740</v>
      </c>
      <c r="X1354">
        <v>77280</v>
      </c>
      <c r="Y1354" s="87">
        <v>0.23456115615086301</v>
      </c>
      <c r="Z1354">
        <v>18168</v>
      </c>
      <c r="AA1354">
        <v>151</v>
      </c>
      <c r="AB1354" t="s">
        <v>2916</v>
      </c>
      <c r="AC1354">
        <v>0.32019739161085653</v>
      </c>
      <c r="AD1354">
        <v>0.73421325051759834</v>
      </c>
      <c r="AE1354" s="82">
        <v>0.66363231443783754</v>
      </c>
      <c r="AF1354">
        <v>0.66223248350090069</v>
      </c>
      <c r="AG1354">
        <v>0.69856559522563078</v>
      </c>
      <c r="AH1354">
        <v>1.38252448798804E-2</v>
      </c>
      <c r="AI1354" t="s">
        <v>2925</v>
      </c>
      <c r="AJ1354">
        <v>13309</v>
      </c>
    </row>
    <row r="1355" spans="1:36" x14ac:dyDescent="0.2">
      <c r="A1355" t="s">
        <v>2027</v>
      </c>
      <c r="B1355" t="s">
        <v>2028</v>
      </c>
      <c r="C1355" t="s">
        <v>3054</v>
      </c>
      <c r="D1355" t="s">
        <v>237</v>
      </c>
      <c r="E1355" t="s">
        <v>35</v>
      </c>
      <c r="F1355" t="s">
        <v>36</v>
      </c>
      <c r="G1355" s="1">
        <v>42906</v>
      </c>
      <c r="H1355" s="1">
        <v>42894</v>
      </c>
      <c r="I1355" s="83">
        <v>3516</v>
      </c>
      <c r="J1355" s="1" t="s">
        <v>2028</v>
      </c>
      <c r="K1355" t="s">
        <v>4012</v>
      </c>
      <c r="L1355" t="s">
        <v>2961</v>
      </c>
      <c r="M1355" t="s">
        <v>6428</v>
      </c>
      <c r="N1355" t="s">
        <v>8273</v>
      </c>
      <c r="O1355" t="s">
        <v>8275</v>
      </c>
      <c r="P1355" t="s">
        <v>42</v>
      </c>
      <c r="Q1355" t="str">
        <f t="shared" si="21"/>
        <v>#DC241f</v>
      </c>
      <c r="R1355" t="s">
        <v>43</v>
      </c>
      <c r="S1355">
        <v>2</v>
      </c>
      <c r="T1355" s="80">
        <v>42894</v>
      </c>
      <c r="U1355" s="1" t="s">
        <v>2920</v>
      </c>
      <c r="V1355">
        <v>11395</v>
      </c>
      <c r="W1355">
        <v>56740</v>
      </c>
      <c r="X1355">
        <v>77280</v>
      </c>
      <c r="Y1355" s="87">
        <v>0.200828339795558</v>
      </c>
      <c r="Z1355">
        <v>18168</v>
      </c>
      <c r="AA1355">
        <v>151</v>
      </c>
      <c r="AB1355" t="s">
        <v>2916</v>
      </c>
      <c r="AC1355">
        <v>0.32019739161085653</v>
      </c>
      <c r="AD1355">
        <v>0.73421325051759834</v>
      </c>
      <c r="AE1355" s="82">
        <v>0.66363231443783754</v>
      </c>
      <c r="AF1355">
        <v>0.66223248350090069</v>
      </c>
      <c r="AG1355">
        <v>0.69856559522563078</v>
      </c>
      <c r="AH1355">
        <v>9.9490659939443601E-2</v>
      </c>
      <c r="AI1355" t="s">
        <v>2925</v>
      </c>
      <c r="AJ1355">
        <v>11395</v>
      </c>
    </row>
    <row r="1356" spans="1:36" x14ac:dyDescent="0.2">
      <c r="A1356" t="s">
        <v>2027</v>
      </c>
      <c r="B1356" t="s">
        <v>2028</v>
      </c>
      <c r="C1356" t="s">
        <v>3054</v>
      </c>
      <c r="D1356" t="s">
        <v>237</v>
      </c>
      <c r="E1356" t="s">
        <v>35</v>
      </c>
      <c r="F1356" t="s">
        <v>36</v>
      </c>
      <c r="G1356" s="1">
        <v>42906</v>
      </c>
      <c r="H1356" s="1">
        <v>42894</v>
      </c>
      <c r="I1356" s="83">
        <v>3516</v>
      </c>
      <c r="J1356" s="1" t="s">
        <v>2028</v>
      </c>
      <c r="K1356" t="s">
        <v>852</v>
      </c>
      <c r="L1356" t="s">
        <v>1607</v>
      </c>
      <c r="M1356" t="s">
        <v>6429</v>
      </c>
      <c r="N1356" t="s">
        <v>8273</v>
      </c>
      <c r="O1356" t="s">
        <v>8275</v>
      </c>
      <c r="P1356" t="s">
        <v>146</v>
      </c>
      <c r="Q1356" t="str">
        <f t="shared" si="21"/>
        <v>#000000</v>
      </c>
      <c r="R1356" t="s">
        <v>117</v>
      </c>
      <c r="S1356">
        <v>2</v>
      </c>
      <c r="T1356" s="80">
        <v>42894</v>
      </c>
      <c r="U1356" s="1" t="s">
        <v>2920</v>
      </c>
      <c r="V1356">
        <v>559</v>
      </c>
      <c r="W1356">
        <v>56740</v>
      </c>
      <c r="X1356">
        <v>77280</v>
      </c>
      <c r="Y1356" s="87">
        <v>9.8519562918576008E-3</v>
      </c>
      <c r="Z1356">
        <v>18168</v>
      </c>
      <c r="AA1356">
        <v>151</v>
      </c>
      <c r="AB1356" t="s">
        <v>2916</v>
      </c>
      <c r="AC1356">
        <v>0.32019739161085653</v>
      </c>
      <c r="AD1356">
        <v>0.73421325051759834</v>
      </c>
      <c r="AE1356" s="82">
        <v>0.66363231443783754</v>
      </c>
      <c r="AF1356">
        <v>0.66223248350090069</v>
      </c>
      <c r="AG1356">
        <v>0.69856559522563078</v>
      </c>
      <c r="AH1356">
        <v>0</v>
      </c>
      <c r="AI1356" t="s">
        <v>2925</v>
      </c>
      <c r="AJ1356">
        <v>559</v>
      </c>
    </row>
    <row r="1357" spans="1:36" x14ac:dyDescent="0.2">
      <c r="A1357" t="s">
        <v>2030</v>
      </c>
      <c r="B1357" t="s">
        <v>2031</v>
      </c>
      <c r="C1357" t="s">
        <v>3044</v>
      </c>
      <c r="D1357" t="s">
        <v>158</v>
      </c>
      <c r="E1357" t="s">
        <v>35</v>
      </c>
      <c r="F1357" t="s">
        <v>36</v>
      </c>
      <c r="G1357" s="1">
        <v>42906</v>
      </c>
      <c r="H1357" s="1">
        <v>42894</v>
      </c>
      <c r="I1357" s="83">
        <v>3517</v>
      </c>
      <c r="J1357" s="1" t="s">
        <v>2031</v>
      </c>
      <c r="K1357" t="s">
        <v>1723</v>
      </c>
      <c r="L1357" t="s">
        <v>3002</v>
      </c>
      <c r="M1357" t="s">
        <v>6430</v>
      </c>
      <c r="N1357" t="s">
        <v>8273</v>
      </c>
      <c r="O1357" t="s">
        <v>8277</v>
      </c>
      <c r="P1357" t="s">
        <v>39</v>
      </c>
      <c r="Q1357" t="str">
        <f t="shared" si="21"/>
        <v>#0087DC</v>
      </c>
      <c r="R1357" t="s">
        <v>40</v>
      </c>
      <c r="S1357">
        <v>2</v>
      </c>
      <c r="T1357" s="80">
        <v>42894</v>
      </c>
      <c r="U1357" s="1" t="s">
        <v>2915</v>
      </c>
      <c r="V1357">
        <v>25129</v>
      </c>
      <c r="W1357">
        <v>50845</v>
      </c>
      <c r="X1357">
        <v>71755</v>
      </c>
      <c r="Y1357" s="87">
        <v>0.494227554331792</v>
      </c>
      <c r="Z1357">
        <v>1757</v>
      </c>
      <c r="AA1357">
        <v>574</v>
      </c>
      <c r="AB1357" t="s">
        <v>2916</v>
      </c>
      <c r="AC1357">
        <v>3.4556003540171111E-2</v>
      </c>
      <c r="AD1357">
        <v>0.70859173576754231</v>
      </c>
      <c r="AE1357" s="82">
        <v>0.70126370404806215</v>
      </c>
      <c r="AF1357">
        <v>0.66223248350090069</v>
      </c>
      <c r="AG1357">
        <v>0.69032558008481137</v>
      </c>
      <c r="AH1357">
        <v>-9.2010170967787002E-3</v>
      </c>
      <c r="AI1357" t="s">
        <v>2925</v>
      </c>
      <c r="AJ1357">
        <v>25129</v>
      </c>
    </row>
    <row r="1358" spans="1:36" x14ac:dyDescent="0.2">
      <c r="A1358" t="s">
        <v>2030</v>
      </c>
      <c r="B1358" t="s">
        <v>2031</v>
      </c>
      <c r="C1358" t="s">
        <v>3044</v>
      </c>
      <c r="D1358" t="s">
        <v>158</v>
      </c>
      <c r="E1358" t="s">
        <v>35</v>
      </c>
      <c r="F1358" t="s">
        <v>36</v>
      </c>
      <c r="G1358" s="1">
        <v>42906</v>
      </c>
      <c r="H1358" s="1">
        <v>42894</v>
      </c>
      <c r="I1358" s="83">
        <v>3517</v>
      </c>
      <c r="J1358" s="1" t="s">
        <v>2031</v>
      </c>
      <c r="K1358" t="s">
        <v>3317</v>
      </c>
      <c r="L1358" t="s">
        <v>4013</v>
      </c>
      <c r="M1358" t="s">
        <v>6431</v>
      </c>
      <c r="N1358" t="s">
        <v>8273</v>
      </c>
      <c r="O1358" t="s">
        <v>8275</v>
      </c>
      <c r="P1358" t="s">
        <v>42</v>
      </c>
      <c r="Q1358" t="str">
        <f t="shared" si="21"/>
        <v>#DC241f</v>
      </c>
      <c r="R1358" t="s">
        <v>43</v>
      </c>
      <c r="S1358">
        <v>2</v>
      </c>
      <c r="T1358" s="80">
        <v>42894</v>
      </c>
      <c r="U1358" s="1" t="s">
        <v>2920</v>
      </c>
      <c r="V1358">
        <v>23372</v>
      </c>
      <c r="W1358">
        <v>50845</v>
      </c>
      <c r="X1358">
        <v>71755</v>
      </c>
      <c r="Y1358" s="87">
        <v>0.45967155079162098</v>
      </c>
      <c r="Z1358">
        <v>1757</v>
      </c>
      <c r="AA1358">
        <v>574</v>
      </c>
      <c r="AB1358" t="s">
        <v>2916</v>
      </c>
      <c r="AC1358">
        <v>3.4556003540171111E-2</v>
      </c>
      <c r="AD1358">
        <v>0.70859173576754231</v>
      </c>
      <c r="AE1358" s="82">
        <v>0.70126370404806215</v>
      </c>
      <c r="AF1358">
        <v>0.66223248350090069</v>
      </c>
      <c r="AG1358">
        <v>0.69032558008481137</v>
      </c>
      <c r="AH1358">
        <v>5.3324612016111397E-2</v>
      </c>
      <c r="AI1358" t="s">
        <v>2925</v>
      </c>
      <c r="AJ1358">
        <v>23372</v>
      </c>
    </row>
    <row r="1359" spans="1:36" x14ac:dyDescent="0.2">
      <c r="A1359" t="s">
        <v>2030</v>
      </c>
      <c r="B1359" t="s">
        <v>2031</v>
      </c>
      <c r="C1359" t="s">
        <v>3044</v>
      </c>
      <c r="D1359" t="s">
        <v>158</v>
      </c>
      <c r="E1359" t="s">
        <v>35</v>
      </c>
      <c r="F1359" t="s">
        <v>36</v>
      </c>
      <c r="G1359" s="1">
        <v>42906</v>
      </c>
      <c r="H1359" s="1">
        <v>42894</v>
      </c>
      <c r="I1359" s="83">
        <v>3517</v>
      </c>
      <c r="J1359" s="1" t="s">
        <v>2031</v>
      </c>
      <c r="K1359" t="s">
        <v>3503</v>
      </c>
      <c r="L1359" t="s">
        <v>3243</v>
      </c>
      <c r="M1359" t="s">
        <v>6432</v>
      </c>
      <c r="N1359" t="s">
        <v>8273</v>
      </c>
      <c r="O1359" t="s">
        <v>8275</v>
      </c>
      <c r="P1359" t="s">
        <v>52</v>
      </c>
      <c r="Q1359" t="str">
        <f t="shared" si="21"/>
        <v>#FAA61A</v>
      </c>
      <c r="R1359" t="s">
        <v>53</v>
      </c>
      <c r="S1359">
        <v>2</v>
      </c>
      <c r="T1359" s="80">
        <v>42894</v>
      </c>
      <c r="U1359" s="1" t="s">
        <v>2920</v>
      </c>
      <c r="V1359">
        <v>1573</v>
      </c>
      <c r="W1359">
        <v>50845</v>
      </c>
      <c r="X1359">
        <v>71755</v>
      </c>
      <c r="Y1359" s="87">
        <v>3.09371619628282E-2</v>
      </c>
      <c r="Z1359">
        <v>1757</v>
      </c>
      <c r="AA1359">
        <v>574</v>
      </c>
      <c r="AB1359" t="s">
        <v>2916</v>
      </c>
      <c r="AC1359">
        <v>3.4556003540171111E-2</v>
      </c>
      <c r="AD1359">
        <v>0.70859173576754231</v>
      </c>
      <c r="AE1359" s="82">
        <v>0.70126370404806215</v>
      </c>
      <c r="AF1359">
        <v>0.66223248350090069</v>
      </c>
      <c r="AG1359">
        <v>0.69032558008481137</v>
      </c>
      <c r="AH1359">
        <v>9.7738966567057998E-3</v>
      </c>
      <c r="AI1359" t="s">
        <v>2925</v>
      </c>
      <c r="AJ1359">
        <v>1573</v>
      </c>
    </row>
    <row r="1360" spans="1:36" x14ac:dyDescent="0.2">
      <c r="A1360" t="s">
        <v>2030</v>
      </c>
      <c r="B1360" t="s">
        <v>2031</v>
      </c>
      <c r="C1360" t="s">
        <v>3044</v>
      </c>
      <c r="D1360" t="s">
        <v>158</v>
      </c>
      <c r="E1360" t="s">
        <v>35</v>
      </c>
      <c r="F1360" t="s">
        <v>36</v>
      </c>
      <c r="G1360" s="1">
        <v>42906</v>
      </c>
      <c r="H1360" s="1">
        <v>42894</v>
      </c>
      <c r="I1360" s="83">
        <v>3517</v>
      </c>
      <c r="J1360" s="1" t="s">
        <v>2031</v>
      </c>
      <c r="K1360" t="s">
        <v>1684</v>
      </c>
      <c r="L1360" t="s">
        <v>3144</v>
      </c>
      <c r="M1360" t="s">
        <v>6433</v>
      </c>
      <c r="N1360" t="s">
        <v>8272</v>
      </c>
      <c r="O1360" t="s">
        <v>8275</v>
      </c>
      <c r="P1360" t="s">
        <v>54</v>
      </c>
      <c r="Q1360" t="str">
        <f t="shared" si="21"/>
        <v>#528D6B</v>
      </c>
      <c r="R1360" t="s">
        <v>54</v>
      </c>
      <c r="S1360">
        <v>2</v>
      </c>
      <c r="T1360" s="80">
        <v>42894</v>
      </c>
      <c r="U1360" s="1" t="s">
        <v>2920</v>
      </c>
      <c r="V1360">
        <v>771</v>
      </c>
      <c r="W1360">
        <v>50845</v>
      </c>
      <c r="X1360">
        <v>71755</v>
      </c>
      <c r="Y1360" s="87">
        <v>1.5163732913757499E-2</v>
      </c>
      <c r="Z1360">
        <v>1757</v>
      </c>
      <c r="AA1360">
        <v>574</v>
      </c>
      <c r="AB1360" t="s">
        <v>2916</v>
      </c>
      <c r="AC1360">
        <v>3.4556003540171111E-2</v>
      </c>
      <c r="AD1360">
        <v>0.70859173576754231</v>
      </c>
      <c r="AE1360" s="82">
        <v>0.70126370404806215</v>
      </c>
      <c r="AF1360">
        <v>0.66223248350090069</v>
      </c>
      <c r="AG1360">
        <v>0.69032558008481137</v>
      </c>
      <c r="AH1360">
        <v>-2.1015732086915001E-3</v>
      </c>
      <c r="AI1360" t="s">
        <v>2925</v>
      </c>
      <c r="AJ1360">
        <v>771</v>
      </c>
    </row>
    <row r="1361" spans="1:36" x14ac:dyDescent="0.2">
      <c r="A1361" t="s">
        <v>2033</v>
      </c>
      <c r="B1361" t="s">
        <v>2034</v>
      </c>
      <c r="C1361" t="s">
        <v>3044</v>
      </c>
      <c r="D1361" t="s">
        <v>158</v>
      </c>
      <c r="E1361" t="s">
        <v>35</v>
      </c>
      <c r="F1361" t="s">
        <v>36</v>
      </c>
      <c r="G1361" s="1">
        <v>42906</v>
      </c>
      <c r="H1361" s="1">
        <v>42894</v>
      </c>
      <c r="I1361" s="83">
        <v>3518</v>
      </c>
      <c r="J1361" s="1" t="s">
        <v>2034</v>
      </c>
      <c r="K1361" t="s">
        <v>644</v>
      </c>
      <c r="L1361" t="s">
        <v>3350</v>
      </c>
      <c r="M1361" t="s">
        <v>5830</v>
      </c>
      <c r="N1361" t="s">
        <v>8273</v>
      </c>
      <c r="O1361" t="s">
        <v>8276</v>
      </c>
      <c r="P1361" t="s">
        <v>3066</v>
      </c>
      <c r="Q1361" t="str">
        <f t="shared" si="21"/>
        <v>#DC241f</v>
      </c>
      <c r="R1361" t="s">
        <v>43</v>
      </c>
      <c r="S1361">
        <v>2</v>
      </c>
      <c r="T1361" s="80">
        <v>42894</v>
      </c>
      <c r="U1361" s="1" t="s">
        <v>2915</v>
      </c>
      <c r="V1361">
        <v>30640</v>
      </c>
      <c r="W1361">
        <v>50355</v>
      </c>
      <c r="X1361">
        <v>69797</v>
      </c>
      <c r="Y1361" s="87">
        <v>0.60847979346638803</v>
      </c>
      <c r="Z1361">
        <v>13314</v>
      </c>
      <c r="AA1361">
        <v>280</v>
      </c>
      <c r="AB1361" t="s">
        <v>2916</v>
      </c>
      <c r="AC1361">
        <v>0.26440274054215074</v>
      </c>
      <c r="AD1361">
        <v>0.72144934596042809</v>
      </c>
      <c r="AE1361" s="82">
        <v>0.70126370404806215</v>
      </c>
      <c r="AF1361">
        <v>0.66223248350090069</v>
      </c>
      <c r="AG1361">
        <v>0.66916030095916379</v>
      </c>
      <c r="AH1361">
        <v>0.138874832412379</v>
      </c>
      <c r="AI1361" t="s">
        <v>2917</v>
      </c>
      <c r="AJ1361">
        <v>30640</v>
      </c>
    </row>
    <row r="1362" spans="1:36" x14ac:dyDescent="0.2">
      <c r="A1362" t="s">
        <v>2033</v>
      </c>
      <c r="B1362" t="s">
        <v>2034</v>
      </c>
      <c r="C1362" t="s">
        <v>3044</v>
      </c>
      <c r="D1362" t="s">
        <v>158</v>
      </c>
      <c r="E1362" t="s">
        <v>35</v>
      </c>
      <c r="F1362" t="s">
        <v>36</v>
      </c>
      <c r="G1362" s="1">
        <v>42906</v>
      </c>
      <c r="H1362" s="1">
        <v>42894</v>
      </c>
      <c r="I1362" s="83">
        <v>3518</v>
      </c>
      <c r="J1362" s="1" t="s">
        <v>2034</v>
      </c>
      <c r="K1362" t="s">
        <v>412</v>
      </c>
      <c r="L1362" t="s">
        <v>2106</v>
      </c>
      <c r="M1362" t="s">
        <v>6434</v>
      </c>
      <c r="N1362" t="s">
        <v>8272</v>
      </c>
      <c r="O1362" t="s">
        <v>8275</v>
      </c>
      <c r="P1362" t="s">
        <v>39</v>
      </c>
      <c r="Q1362" t="str">
        <f t="shared" si="21"/>
        <v>#0087DC</v>
      </c>
      <c r="R1362" t="s">
        <v>40</v>
      </c>
      <c r="S1362">
        <v>2</v>
      </c>
      <c r="T1362" s="80">
        <v>42894</v>
      </c>
      <c r="U1362" s="1" t="s">
        <v>2920</v>
      </c>
      <c r="V1362">
        <v>17326</v>
      </c>
      <c r="W1362">
        <v>50355</v>
      </c>
      <c r="X1362">
        <v>69797</v>
      </c>
      <c r="Y1362" s="87">
        <v>0.34407705292423701</v>
      </c>
      <c r="Z1362">
        <v>13314</v>
      </c>
      <c r="AA1362">
        <v>280</v>
      </c>
      <c r="AB1362" t="s">
        <v>2916</v>
      </c>
      <c r="AC1362">
        <v>0.26440274054215074</v>
      </c>
      <c r="AD1362">
        <v>0.72144934596042809</v>
      </c>
      <c r="AE1362" s="82">
        <v>0.70126370404806215</v>
      </c>
      <c r="AF1362">
        <v>0.66223248350090069</v>
      </c>
      <c r="AG1362">
        <v>0.66916030095916379</v>
      </c>
      <c r="AH1362">
        <v>-7.8148984026172999E-2</v>
      </c>
      <c r="AI1362" t="s">
        <v>2917</v>
      </c>
      <c r="AJ1362">
        <v>17326</v>
      </c>
    </row>
    <row r="1363" spans="1:36" x14ac:dyDescent="0.2">
      <c r="A1363" t="s">
        <v>2033</v>
      </c>
      <c r="B1363" t="s">
        <v>2034</v>
      </c>
      <c r="C1363" t="s">
        <v>3044</v>
      </c>
      <c r="D1363" t="s">
        <v>158</v>
      </c>
      <c r="E1363" t="s">
        <v>35</v>
      </c>
      <c r="F1363" t="s">
        <v>36</v>
      </c>
      <c r="G1363" s="1">
        <v>42906</v>
      </c>
      <c r="H1363" s="1">
        <v>42894</v>
      </c>
      <c r="I1363" s="83">
        <v>3518</v>
      </c>
      <c r="J1363" s="1" t="s">
        <v>2034</v>
      </c>
      <c r="K1363" t="s">
        <v>2036</v>
      </c>
      <c r="L1363" t="s">
        <v>3238</v>
      </c>
      <c r="M1363" t="s">
        <v>6435</v>
      </c>
      <c r="N1363" t="s">
        <v>8273</v>
      </c>
      <c r="O1363" t="s">
        <v>8275</v>
      </c>
      <c r="P1363" t="s">
        <v>52</v>
      </c>
      <c r="Q1363" t="str">
        <f t="shared" si="21"/>
        <v>#FAA61A</v>
      </c>
      <c r="R1363" t="s">
        <v>53</v>
      </c>
      <c r="S1363">
        <v>2</v>
      </c>
      <c r="T1363" s="80">
        <v>42894</v>
      </c>
      <c r="U1363" s="1" t="s">
        <v>2920</v>
      </c>
      <c r="V1363">
        <v>1267</v>
      </c>
      <c r="W1363">
        <v>50355</v>
      </c>
      <c r="X1363">
        <v>69797</v>
      </c>
      <c r="Y1363" s="87">
        <v>2.5161354383874499E-2</v>
      </c>
      <c r="Z1363">
        <v>13314</v>
      </c>
      <c r="AA1363">
        <v>280</v>
      </c>
      <c r="AB1363" t="s">
        <v>2916</v>
      </c>
      <c r="AC1363">
        <v>0.26440274054215074</v>
      </c>
      <c r="AD1363">
        <v>0.72144934596042809</v>
      </c>
      <c r="AE1363" s="82">
        <v>0.70126370404806215</v>
      </c>
      <c r="AF1363">
        <v>0.66223248350090069</v>
      </c>
      <c r="AG1363">
        <v>0.66916030095916379</v>
      </c>
      <c r="AH1363">
        <v>-8.4630903943586997E-3</v>
      </c>
      <c r="AI1363" t="s">
        <v>2917</v>
      </c>
      <c r="AJ1363">
        <v>1267</v>
      </c>
    </row>
    <row r="1364" spans="1:36" x14ac:dyDescent="0.2">
      <c r="A1364" t="s">
        <v>2033</v>
      </c>
      <c r="B1364" t="s">
        <v>2034</v>
      </c>
      <c r="C1364" t="s">
        <v>3044</v>
      </c>
      <c r="D1364" t="s">
        <v>158</v>
      </c>
      <c r="E1364" t="s">
        <v>35</v>
      </c>
      <c r="F1364" t="s">
        <v>36</v>
      </c>
      <c r="G1364" s="1">
        <v>42906</v>
      </c>
      <c r="H1364" s="1">
        <v>42894</v>
      </c>
      <c r="I1364" s="83">
        <v>3518</v>
      </c>
      <c r="J1364" s="1" t="s">
        <v>2034</v>
      </c>
      <c r="K1364" t="s">
        <v>905</v>
      </c>
      <c r="L1364" t="s">
        <v>4014</v>
      </c>
      <c r="M1364" t="s">
        <v>6436</v>
      </c>
      <c r="N1364" t="s">
        <v>8273</v>
      </c>
      <c r="O1364" t="s">
        <v>8275</v>
      </c>
      <c r="P1364" t="s">
        <v>54</v>
      </c>
      <c r="Q1364" t="str">
        <f t="shared" si="21"/>
        <v>#528D6B</v>
      </c>
      <c r="R1364" t="s">
        <v>54</v>
      </c>
      <c r="S1364">
        <v>2</v>
      </c>
      <c r="T1364" s="80">
        <v>42894</v>
      </c>
      <c r="U1364" s="1" t="s">
        <v>2920</v>
      </c>
      <c r="V1364">
        <v>652</v>
      </c>
      <c r="W1364">
        <v>50355</v>
      </c>
      <c r="X1364">
        <v>69797</v>
      </c>
      <c r="Y1364" s="87">
        <v>1.2948068712143801E-2</v>
      </c>
      <c r="Z1364">
        <v>13314</v>
      </c>
      <c r="AA1364">
        <v>280</v>
      </c>
      <c r="AB1364" t="s">
        <v>2916</v>
      </c>
      <c r="AC1364">
        <v>0.26440274054215074</v>
      </c>
      <c r="AD1364">
        <v>0.72144934596042809</v>
      </c>
      <c r="AE1364" s="82">
        <v>0.70126370404806215</v>
      </c>
      <c r="AF1364">
        <v>0.66223248350090069</v>
      </c>
      <c r="AG1364">
        <v>0.66916030095916379</v>
      </c>
      <c r="AH1364">
        <v>-1.5161709628306401E-2</v>
      </c>
      <c r="AI1364" t="s">
        <v>2917</v>
      </c>
      <c r="AJ1364">
        <v>652</v>
      </c>
    </row>
    <row r="1365" spans="1:36" x14ac:dyDescent="0.2">
      <c r="A1365" t="s">
        <v>2033</v>
      </c>
      <c r="B1365" t="s">
        <v>2034</v>
      </c>
      <c r="C1365" t="s">
        <v>3044</v>
      </c>
      <c r="D1365" t="s">
        <v>158</v>
      </c>
      <c r="E1365" t="s">
        <v>35</v>
      </c>
      <c r="F1365" t="s">
        <v>36</v>
      </c>
      <c r="G1365" s="1">
        <v>42906</v>
      </c>
      <c r="H1365" s="1">
        <v>42894</v>
      </c>
      <c r="I1365" s="83">
        <v>3518</v>
      </c>
      <c r="J1365" s="1" t="s">
        <v>2034</v>
      </c>
      <c r="K1365" t="s">
        <v>1049</v>
      </c>
      <c r="L1365" t="s">
        <v>4015</v>
      </c>
      <c r="M1365" t="s">
        <v>6437</v>
      </c>
      <c r="N1365" t="s">
        <v>8272</v>
      </c>
      <c r="O1365" t="s">
        <v>8275</v>
      </c>
      <c r="P1365" t="s">
        <v>45</v>
      </c>
      <c r="Q1365" t="str">
        <f t="shared" si="21"/>
        <v>#70147A</v>
      </c>
      <c r="R1365" t="s">
        <v>45</v>
      </c>
      <c r="S1365">
        <v>2</v>
      </c>
      <c r="T1365" s="80">
        <v>42894</v>
      </c>
      <c r="U1365" s="1" t="s">
        <v>2920</v>
      </c>
      <c r="V1365">
        <v>470</v>
      </c>
      <c r="W1365">
        <v>50355</v>
      </c>
      <c r="X1365">
        <v>69797</v>
      </c>
      <c r="Y1365" s="87">
        <v>9.3337305133552005E-3</v>
      </c>
      <c r="Z1365">
        <v>13314</v>
      </c>
      <c r="AA1365">
        <v>280</v>
      </c>
      <c r="AB1365" t="s">
        <v>2916</v>
      </c>
      <c r="AC1365">
        <v>0.26440274054215074</v>
      </c>
      <c r="AD1365">
        <v>0.72144934596042809</v>
      </c>
      <c r="AE1365" s="82">
        <v>0.70126370404806215</v>
      </c>
      <c r="AF1365">
        <v>0.66223248350090069</v>
      </c>
      <c r="AG1365">
        <v>0.66916030095916379</v>
      </c>
      <c r="AH1365">
        <v>-3.45904803743559E-2</v>
      </c>
      <c r="AI1365" t="s">
        <v>2917</v>
      </c>
      <c r="AJ1365">
        <v>470</v>
      </c>
    </row>
    <row r="1366" spans="1:36" x14ac:dyDescent="0.2">
      <c r="A1366" t="s">
        <v>2037</v>
      </c>
      <c r="B1366" t="s">
        <v>2038</v>
      </c>
      <c r="C1366" t="s">
        <v>3167</v>
      </c>
      <c r="D1366" t="s">
        <v>337</v>
      </c>
      <c r="E1366" t="s">
        <v>35</v>
      </c>
      <c r="F1366" t="s">
        <v>36</v>
      </c>
      <c r="G1366" s="1">
        <v>42906</v>
      </c>
      <c r="H1366" s="1">
        <v>42894</v>
      </c>
      <c r="I1366" s="83">
        <v>3519</v>
      </c>
      <c r="J1366" s="1" t="s">
        <v>2038</v>
      </c>
      <c r="K1366" t="s">
        <v>986</v>
      </c>
      <c r="L1366" t="s">
        <v>2980</v>
      </c>
      <c r="M1366" t="s">
        <v>6438</v>
      </c>
      <c r="N1366" t="s">
        <v>8273</v>
      </c>
      <c r="O1366" t="s">
        <v>8275</v>
      </c>
      <c r="P1366" t="s">
        <v>42</v>
      </c>
      <c r="Q1366" t="str">
        <f t="shared" si="21"/>
        <v>#DC241f</v>
      </c>
      <c r="R1366" t="s">
        <v>43</v>
      </c>
      <c r="S1366">
        <v>2</v>
      </c>
      <c r="T1366" s="80">
        <v>42894</v>
      </c>
      <c r="U1366" s="1" t="s">
        <v>2915</v>
      </c>
      <c r="V1366">
        <v>21969</v>
      </c>
      <c r="W1366">
        <v>41835</v>
      </c>
      <c r="X1366">
        <v>70718</v>
      </c>
      <c r="Y1366" s="87">
        <v>0.52513445679454995</v>
      </c>
      <c r="Z1366">
        <v>7650</v>
      </c>
      <c r="AA1366">
        <v>420</v>
      </c>
      <c r="AB1366" t="s">
        <v>2916</v>
      </c>
      <c r="AC1366">
        <v>0.18286124058802439</v>
      </c>
      <c r="AD1366">
        <v>0.59157498798042929</v>
      </c>
      <c r="AE1366" s="82">
        <v>0.66039086932879887</v>
      </c>
      <c r="AF1366">
        <v>0.66223248350090069</v>
      </c>
      <c r="AG1366">
        <v>0.56457031752612696</v>
      </c>
      <c r="AH1366">
        <v>0.168689787257958</v>
      </c>
      <c r="AI1366" t="s">
        <v>2917</v>
      </c>
      <c r="AJ1366">
        <v>21969</v>
      </c>
    </row>
    <row r="1367" spans="1:36" x14ac:dyDescent="0.2">
      <c r="A1367" t="s">
        <v>2037</v>
      </c>
      <c r="B1367" t="s">
        <v>2038</v>
      </c>
      <c r="C1367" t="s">
        <v>3167</v>
      </c>
      <c r="D1367" t="s">
        <v>337</v>
      </c>
      <c r="E1367" t="s">
        <v>35</v>
      </c>
      <c r="F1367" t="s">
        <v>36</v>
      </c>
      <c r="G1367" s="1">
        <v>42906</v>
      </c>
      <c r="H1367" s="1">
        <v>42894</v>
      </c>
      <c r="I1367" s="83">
        <v>3519</v>
      </c>
      <c r="J1367" s="1" t="s">
        <v>2038</v>
      </c>
      <c r="K1367" t="s">
        <v>363</v>
      </c>
      <c r="L1367" t="s">
        <v>4016</v>
      </c>
      <c r="M1367" t="s">
        <v>6439</v>
      </c>
      <c r="N1367" t="s">
        <v>8273</v>
      </c>
      <c r="O1367" t="s">
        <v>8275</v>
      </c>
      <c r="P1367" t="s">
        <v>39</v>
      </c>
      <c r="Q1367" t="str">
        <f t="shared" si="21"/>
        <v>#0087DC</v>
      </c>
      <c r="R1367" t="s">
        <v>40</v>
      </c>
      <c r="S1367">
        <v>2</v>
      </c>
      <c r="T1367" s="80">
        <v>42894</v>
      </c>
      <c r="U1367" s="1" t="s">
        <v>2920</v>
      </c>
      <c r="V1367">
        <v>14319</v>
      </c>
      <c r="W1367">
        <v>41835</v>
      </c>
      <c r="X1367">
        <v>70718</v>
      </c>
      <c r="Y1367" s="87">
        <v>0.34227321620652501</v>
      </c>
      <c r="Z1367">
        <v>7650</v>
      </c>
      <c r="AA1367">
        <v>420</v>
      </c>
      <c r="AB1367" t="s">
        <v>2916</v>
      </c>
      <c r="AC1367">
        <v>0.18286124058802439</v>
      </c>
      <c r="AD1367">
        <v>0.59157498798042929</v>
      </c>
      <c r="AE1367" s="82">
        <v>0.66039086932879887</v>
      </c>
      <c r="AF1367">
        <v>0.66223248350090069</v>
      </c>
      <c r="AG1367">
        <v>0.56457031752612696</v>
      </c>
      <c r="AH1367">
        <v>0.13320762998216501</v>
      </c>
      <c r="AI1367" t="s">
        <v>2917</v>
      </c>
      <c r="AJ1367">
        <v>14319</v>
      </c>
    </row>
    <row r="1368" spans="1:36" x14ac:dyDescent="0.2">
      <c r="A1368" t="s">
        <v>2037</v>
      </c>
      <c r="B1368" t="s">
        <v>2038</v>
      </c>
      <c r="C1368" t="s">
        <v>3167</v>
      </c>
      <c r="D1368" t="s">
        <v>337</v>
      </c>
      <c r="E1368" t="s">
        <v>35</v>
      </c>
      <c r="F1368" t="s">
        <v>36</v>
      </c>
      <c r="G1368" s="1">
        <v>42906</v>
      </c>
      <c r="H1368" s="1">
        <v>42894</v>
      </c>
      <c r="I1368" s="83">
        <v>3519</v>
      </c>
      <c r="J1368" s="1" t="s">
        <v>2038</v>
      </c>
      <c r="K1368" t="s">
        <v>2359</v>
      </c>
      <c r="L1368" t="s">
        <v>3300</v>
      </c>
      <c r="M1368" t="s">
        <v>6440</v>
      </c>
      <c r="N1368" t="s">
        <v>8273</v>
      </c>
      <c r="O1368" t="s">
        <v>8275</v>
      </c>
      <c r="P1368" t="s">
        <v>45</v>
      </c>
      <c r="Q1368" t="str">
        <f t="shared" si="21"/>
        <v>#70147A</v>
      </c>
      <c r="R1368" t="s">
        <v>45</v>
      </c>
      <c r="S1368">
        <v>2</v>
      </c>
      <c r="T1368" s="80">
        <v>42894</v>
      </c>
      <c r="U1368" s="1" t="s">
        <v>2920</v>
      </c>
      <c r="V1368">
        <v>4801</v>
      </c>
      <c r="W1368">
        <v>41835</v>
      </c>
      <c r="X1368">
        <v>70718</v>
      </c>
      <c r="Y1368" s="87">
        <v>0.114760368112824</v>
      </c>
      <c r="Z1368">
        <v>7650</v>
      </c>
      <c r="AA1368">
        <v>420</v>
      </c>
      <c r="AB1368" t="s">
        <v>2916</v>
      </c>
      <c r="AC1368">
        <v>0.18286124058802439</v>
      </c>
      <c r="AD1368">
        <v>0.59157498798042929</v>
      </c>
      <c r="AE1368" s="82">
        <v>0.66039086932879887</v>
      </c>
      <c r="AF1368">
        <v>0.66223248350090069</v>
      </c>
      <c r="AG1368">
        <v>0.56457031752612696</v>
      </c>
      <c r="AH1368">
        <v>-0.16510795298112299</v>
      </c>
      <c r="AI1368" t="s">
        <v>2917</v>
      </c>
      <c r="AJ1368">
        <v>4801</v>
      </c>
    </row>
    <row r="1369" spans="1:36" x14ac:dyDescent="0.2">
      <c r="A1369" t="s">
        <v>2037</v>
      </c>
      <c r="B1369" t="s">
        <v>2038</v>
      </c>
      <c r="C1369" t="s">
        <v>3167</v>
      </c>
      <c r="D1369" t="s">
        <v>337</v>
      </c>
      <c r="E1369" t="s">
        <v>35</v>
      </c>
      <c r="F1369" t="s">
        <v>36</v>
      </c>
      <c r="G1369" s="1">
        <v>42906</v>
      </c>
      <c r="H1369" s="1">
        <v>42894</v>
      </c>
      <c r="I1369" s="83">
        <v>3519</v>
      </c>
      <c r="J1369" s="1" t="s">
        <v>2038</v>
      </c>
      <c r="K1369" t="s">
        <v>4017</v>
      </c>
      <c r="L1369" t="s">
        <v>3020</v>
      </c>
      <c r="M1369" t="s">
        <v>6441</v>
      </c>
      <c r="N1369" t="s">
        <v>8273</v>
      </c>
      <c r="O1369" t="s">
        <v>8275</v>
      </c>
      <c r="P1369" t="s">
        <v>52</v>
      </c>
      <c r="Q1369" t="str">
        <f t="shared" si="21"/>
        <v>#FAA61A</v>
      </c>
      <c r="R1369" t="s">
        <v>53</v>
      </c>
      <c r="S1369">
        <v>2</v>
      </c>
      <c r="T1369" s="80">
        <v>42894</v>
      </c>
      <c r="U1369" s="1" t="s">
        <v>2920</v>
      </c>
      <c r="V1369">
        <v>746</v>
      </c>
      <c r="W1369">
        <v>41835</v>
      </c>
      <c r="X1369">
        <v>70718</v>
      </c>
      <c r="Y1369" s="87">
        <v>1.7831958886100199E-2</v>
      </c>
      <c r="Z1369">
        <v>7650</v>
      </c>
      <c r="AA1369">
        <v>420</v>
      </c>
      <c r="AB1369" t="s">
        <v>2916</v>
      </c>
      <c r="AC1369">
        <v>0.18286124058802439</v>
      </c>
      <c r="AD1369">
        <v>0.59157498798042929</v>
      </c>
      <c r="AE1369" s="82">
        <v>0.66039086932879887</v>
      </c>
      <c r="AF1369">
        <v>0.66223248350090069</v>
      </c>
      <c r="AG1369">
        <v>0.56457031752612696</v>
      </c>
      <c r="AH1369">
        <v>-1.4387425573031999E-3</v>
      </c>
      <c r="AI1369" t="s">
        <v>2917</v>
      </c>
      <c r="AJ1369">
        <v>746</v>
      </c>
    </row>
    <row r="1370" spans="1:36" x14ac:dyDescent="0.2">
      <c r="A1370" t="s">
        <v>2039</v>
      </c>
      <c r="B1370" t="s">
        <v>2040</v>
      </c>
      <c r="C1370" t="s">
        <v>3073</v>
      </c>
      <c r="D1370" t="s">
        <v>3074</v>
      </c>
      <c r="E1370" t="s">
        <v>35</v>
      </c>
      <c r="F1370" t="s">
        <v>36</v>
      </c>
      <c r="G1370" s="1">
        <v>42906</v>
      </c>
      <c r="H1370" s="1">
        <v>42894</v>
      </c>
      <c r="I1370" s="83">
        <v>3520</v>
      </c>
      <c r="J1370" s="1" t="s">
        <v>2041</v>
      </c>
      <c r="K1370" t="s">
        <v>438</v>
      </c>
      <c r="L1370" t="s">
        <v>3503</v>
      </c>
      <c r="M1370" t="s">
        <v>6442</v>
      </c>
      <c r="N1370" t="s">
        <v>8273</v>
      </c>
      <c r="O1370" t="s">
        <v>8277</v>
      </c>
      <c r="P1370" t="s">
        <v>39</v>
      </c>
      <c r="Q1370" t="str">
        <f t="shared" si="21"/>
        <v>#0087DC</v>
      </c>
      <c r="R1370" t="s">
        <v>40</v>
      </c>
      <c r="S1370">
        <v>2</v>
      </c>
      <c r="T1370" s="80">
        <v>42894</v>
      </c>
      <c r="U1370" s="1" t="s">
        <v>2915</v>
      </c>
      <c r="V1370">
        <v>29921</v>
      </c>
      <c r="W1370">
        <v>51141</v>
      </c>
      <c r="X1370">
        <v>71294</v>
      </c>
      <c r="Y1370" s="87">
        <v>0.58506873154611705</v>
      </c>
      <c r="Z1370">
        <v>14356</v>
      </c>
      <c r="AA1370">
        <v>251</v>
      </c>
      <c r="AB1370" t="s">
        <v>2916</v>
      </c>
      <c r="AC1370">
        <v>0.28071410414344655</v>
      </c>
      <c r="AD1370">
        <v>0.71732544113109098</v>
      </c>
      <c r="AE1370" s="82">
        <v>0.69807681374818276</v>
      </c>
      <c r="AF1370">
        <v>0.66223248350090069</v>
      </c>
      <c r="AG1370">
        <v>0.69897532111415783</v>
      </c>
      <c r="AH1370">
        <v>7.4621093620778997E-2</v>
      </c>
      <c r="AI1370" t="s">
        <v>2925</v>
      </c>
      <c r="AJ1370">
        <v>29921</v>
      </c>
    </row>
    <row r="1371" spans="1:36" x14ac:dyDescent="0.2">
      <c r="A1371" t="s">
        <v>2039</v>
      </c>
      <c r="B1371" t="s">
        <v>2040</v>
      </c>
      <c r="C1371" t="s">
        <v>3073</v>
      </c>
      <c r="D1371" t="s">
        <v>3074</v>
      </c>
      <c r="E1371" t="s">
        <v>35</v>
      </c>
      <c r="F1371" t="s">
        <v>36</v>
      </c>
      <c r="G1371" s="1">
        <v>42906</v>
      </c>
      <c r="H1371" s="1">
        <v>42894</v>
      </c>
      <c r="I1371" s="83">
        <v>3520</v>
      </c>
      <c r="J1371" s="1" t="s">
        <v>2041</v>
      </c>
      <c r="K1371" t="s">
        <v>731</v>
      </c>
      <c r="L1371" t="s">
        <v>4018</v>
      </c>
      <c r="M1371" t="s">
        <v>6443</v>
      </c>
      <c r="N1371" t="s">
        <v>8272</v>
      </c>
      <c r="O1371" t="s">
        <v>8275</v>
      </c>
      <c r="P1371" t="s">
        <v>42</v>
      </c>
      <c r="Q1371" t="str">
        <f t="shared" si="21"/>
        <v>#DC241f</v>
      </c>
      <c r="R1371" t="s">
        <v>43</v>
      </c>
      <c r="S1371">
        <v>2</v>
      </c>
      <c r="T1371" s="80">
        <v>42894</v>
      </c>
      <c r="U1371" s="1" t="s">
        <v>2920</v>
      </c>
      <c r="V1371">
        <v>15565</v>
      </c>
      <c r="W1371">
        <v>51141</v>
      </c>
      <c r="X1371">
        <v>71294</v>
      </c>
      <c r="Y1371" s="87">
        <v>0.304354627402671</v>
      </c>
      <c r="Z1371">
        <v>14356</v>
      </c>
      <c r="AA1371">
        <v>251</v>
      </c>
      <c r="AB1371" t="s">
        <v>2916</v>
      </c>
      <c r="AC1371">
        <v>0.28071410414344655</v>
      </c>
      <c r="AD1371">
        <v>0.71732544113109098</v>
      </c>
      <c r="AE1371" s="82">
        <v>0.69807681374818276</v>
      </c>
      <c r="AF1371">
        <v>0.66223248350090069</v>
      </c>
      <c r="AG1371">
        <v>0.69897532111415783</v>
      </c>
      <c r="AH1371">
        <v>0.107212242202803</v>
      </c>
      <c r="AI1371" t="s">
        <v>2925</v>
      </c>
      <c r="AJ1371">
        <v>15565</v>
      </c>
    </row>
    <row r="1372" spans="1:36" x14ac:dyDescent="0.2">
      <c r="A1372" t="s">
        <v>2039</v>
      </c>
      <c r="B1372" t="s">
        <v>2040</v>
      </c>
      <c r="C1372" t="s">
        <v>3073</v>
      </c>
      <c r="D1372" t="s">
        <v>3074</v>
      </c>
      <c r="E1372" t="s">
        <v>35</v>
      </c>
      <c r="F1372" t="s">
        <v>36</v>
      </c>
      <c r="G1372" s="1">
        <v>42906</v>
      </c>
      <c r="H1372" s="1">
        <v>42894</v>
      </c>
      <c r="I1372" s="83">
        <v>3520</v>
      </c>
      <c r="J1372" s="1" t="s">
        <v>2041</v>
      </c>
      <c r="K1372" t="s">
        <v>178</v>
      </c>
      <c r="L1372" t="s">
        <v>3110</v>
      </c>
      <c r="M1372" t="s">
        <v>6444</v>
      </c>
      <c r="N1372" t="s">
        <v>8273</v>
      </c>
      <c r="O1372" t="s">
        <v>8275</v>
      </c>
      <c r="P1372" t="s">
        <v>52</v>
      </c>
      <c r="Q1372" t="str">
        <f t="shared" si="21"/>
        <v>#FAA61A</v>
      </c>
      <c r="R1372" t="s">
        <v>53</v>
      </c>
      <c r="S1372">
        <v>2</v>
      </c>
      <c r="T1372" s="80">
        <v>42894</v>
      </c>
      <c r="U1372" s="1" t="s">
        <v>2920</v>
      </c>
      <c r="V1372">
        <v>2787</v>
      </c>
      <c r="W1372">
        <v>51141</v>
      </c>
      <c r="X1372">
        <v>71294</v>
      </c>
      <c r="Y1372" s="87">
        <v>5.4496392327095702E-2</v>
      </c>
      <c r="Z1372">
        <v>14356</v>
      </c>
      <c r="AA1372">
        <v>251</v>
      </c>
      <c r="AB1372" t="s">
        <v>2916</v>
      </c>
      <c r="AC1372">
        <v>0.28071410414344655</v>
      </c>
      <c r="AD1372">
        <v>0.71732544113109098</v>
      </c>
      <c r="AE1372" s="82">
        <v>0.69807681374818276</v>
      </c>
      <c r="AF1372">
        <v>0.66223248350090069</v>
      </c>
      <c r="AG1372">
        <v>0.69897532111415783</v>
      </c>
      <c r="AH1372">
        <v>-1.9339088346838899E-2</v>
      </c>
      <c r="AI1372" t="s">
        <v>2925</v>
      </c>
      <c r="AJ1372">
        <v>2787</v>
      </c>
    </row>
    <row r="1373" spans="1:36" x14ac:dyDescent="0.2">
      <c r="A1373" t="s">
        <v>2039</v>
      </c>
      <c r="B1373" t="s">
        <v>2040</v>
      </c>
      <c r="C1373" t="s">
        <v>3073</v>
      </c>
      <c r="D1373" t="s">
        <v>3074</v>
      </c>
      <c r="E1373" t="s">
        <v>35</v>
      </c>
      <c r="F1373" t="s">
        <v>36</v>
      </c>
      <c r="G1373" s="1">
        <v>42906</v>
      </c>
      <c r="H1373" s="1">
        <v>42894</v>
      </c>
      <c r="I1373" s="83">
        <v>3520</v>
      </c>
      <c r="J1373" s="1" t="s">
        <v>2041</v>
      </c>
      <c r="K1373" t="s">
        <v>919</v>
      </c>
      <c r="L1373" t="s">
        <v>4019</v>
      </c>
      <c r="M1373" t="s">
        <v>6445</v>
      </c>
      <c r="N1373" t="s">
        <v>8273</v>
      </c>
      <c r="O1373" t="s">
        <v>8275</v>
      </c>
      <c r="P1373" t="s">
        <v>45</v>
      </c>
      <c r="Q1373" t="str">
        <f t="shared" si="21"/>
        <v>#70147A</v>
      </c>
      <c r="R1373" t="s">
        <v>45</v>
      </c>
      <c r="S1373">
        <v>2</v>
      </c>
      <c r="T1373" s="80">
        <v>42894</v>
      </c>
      <c r="U1373" s="1" t="s">
        <v>2920</v>
      </c>
      <c r="V1373">
        <v>1685</v>
      </c>
      <c r="W1373">
        <v>51141</v>
      </c>
      <c r="X1373">
        <v>71294</v>
      </c>
      <c r="Y1373" s="87">
        <v>3.2948123814551901E-2</v>
      </c>
      <c r="Z1373">
        <v>14356</v>
      </c>
      <c r="AA1373">
        <v>251</v>
      </c>
      <c r="AB1373" t="s">
        <v>2916</v>
      </c>
      <c r="AC1373">
        <v>0.28071410414344655</v>
      </c>
      <c r="AD1373">
        <v>0.71732544113109098</v>
      </c>
      <c r="AE1373" s="82">
        <v>0.69807681374818276</v>
      </c>
      <c r="AF1373">
        <v>0.66223248350090069</v>
      </c>
      <c r="AG1373">
        <v>0.69897532111415783</v>
      </c>
      <c r="AH1373">
        <v>-0.14181236511838499</v>
      </c>
      <c r="AI1373" t="s">
        <v>2925</v>
      </c>
      <c r="AJ1373">
        <v>1685</v>
      </c>
    </row>
    <row r="1374" spans="1:36" x14ac:dyDescent="0.2">
      <c r="A1374" t="s">
        <v>2039</v>
      </c>
      <c r="B1374" t="s">
        <v>2040</v>
      </c>
      <c r="C1374" t="s">
        <v>3073</v>
      </c>
      <c r="D1374" t="s">
        <v>3074</v>
      </c>
      <c r="E1374" t="s">
        <v>35</v>
      </c>
      <c r="F1374" t="s">
        <v>36</v>
      </c>
      <c r="G1374" s="1">
        <v>42906</v>
      </c>
      <c r="H1374" s="1">
        <v>42894</v>
      </c>
      <c r="I1374" s="83">
        <v>3520</v>
      </c>
      <c r="J1374" s="1" t="s">
        <v>2041</v>
      </c>
      <c r="K1374" t="s">
        <v>254</v>
      </c>
      <c r="L1374" t="s">
        <v>530</v>
      </c>
      <c r="M1374" t="s">
        <v>6446</v>
      </c>
      <c r="N1374" t="s">
        <v>8273</v>
      </c>
      <c r="O1374" t="s">
        <v>8275</v>
      </c>
      <c r="P1374" t="s">
        <v>54</v>
      </c>
      <c r="Q1374" t="str">
        <f t="shared" si="21"/>
        <v>#528D6B</v>
      </c>
      <c r="R1374" t="s">
        <v>54</v>
      </c>
      <c r="S1374">
        <v>2</v>
      </c>
      <c r="T1374" s="80">
        <v>42894</v>
      </c>
      <c r="U1374" s="1" t="s">
        <v>2920</v>
      </c>
      <c r="V1374">
        <v>1042</v>
      </c>
      <c r="W1374">
        <v>51141</v>
      </c>
      <c r="X1374">
        <v>71294</v>
      </c>
      <c r="Y1374" s="87">
        <v>2.0375041551788198E-2</v>
      </c>
      <c r="Z1374">
        <v>14356</v>
      </c>
      <c r="AA1374">
        <v>251</v>
      </c>
      <c r="AB1374" t="s">
        <v>2916</v>
      </c>
      <c r="AC1374">
        <v>0.28071410414344655</v>
      </c>
      <c r="AD1374">
        <v>0.71732544113109098</v>
      </c>
      <c r="AE1374" s="82">
        <v>0.69807681374818276</v>
      </c>
      <c r="AF1374">
        <v>0.66223248350090069</v>
      </c>
      <c r="AG1374">
        <v>0.69897532111415783</v>
      </c>
      <c r="AH1374">
        <v>-2.3438965716133801E-2</v>
      </c>
      <c r="AI1374" t="s">
        <v>2925</v>
      </c>
      <c r="AJ1374">
        <v>1042</v>
      </c>
    </row>
    <row r="1375" spans="1:36" x14ac:dyDescent="0.2">
      <c r="A1375" t="s">
        <v>2039</v>
      </c>
      <c r="B1375" t="s">
        <v>2040</v>
      </c>
      <c r="C1375" t="s">
        <v>3073</v>
      </c>
      <c r="D1375" t="s">
        <v>3074</v>
      </c>
      <c r="E1375" t="s">
        <v>35</v>
      </c>
      <c r="F1375" t="s">
        <v>36</v>
      </c>
      <c r="G1375" s="1">
        <v>42906</v>
      </c>
      <c r="H1375" s="1">
        <v>42894</v>
      </c>
      <c r="I1375" s="83">
        <v>3520</v>
      </c>
      <c r="J1375" s="1" t="s">
        <v>2041</v>
      </c>
      <c r="K1375" t="s">
        <v>1877</v>
      </c>
      <c r="L1375" t="s">
        <v>1949</v>
      </c>
      <c r="M1375" t="s">
        <v>6447</v>
      </c>
      <c r="N1375" t="s">
        <v>8273</v>
      </c>
      <c r="O1375" t="s">
        <v>8275</v>
      </c>
      <c r="P1375" t="s">
        <v>3248</v>
      </c>
      <c r="Q1375" t="str">
        <f t="shared" si="21"/>
        <v>#000000</v>
      </c>
      <c r="R1375" t="s">
        <v>469</v>
      </c>
      <c r="S1375">
        <v>2</v>
      </c>
      <c r="T1375" s="80">
        <v>42894</v>
      </c>
      <c r="U1375" s="1" t="s">
        <v>2920</v>
      </c>
      <c r="V1375">
        <v>141</v>
      </c>
      <c r="W1375">
        <v>51141</v>
      </c>
      <c r="X1375">
        <v>71294</v>
      </c>
      <c r="Y1375" s="87">
        <v>2.7570833577756E-3</v>
      </c>
      <c r="Z1375">
        <v>14356</v>
      </c>
      <c r="AA1375">
        <v>251</v>
      </c>
      <c r="AB1375" t="s">
        <v>2916</v>
      </c>
      <c r="AC1375">
        <v>0.28071410414344655</v>
      </c>
      <c r="AD1375">
        <v>0.71732544113109098</v>
      </c>
      <c r="AE1375" s="82">
        <v>0.69807681374818276</v>
      </c>
      <c r="AF1375">
        <v>0.66223248350090069</v>
      </c>
      <c r="AG1375">
        <v>0.69897532111415783</v>
      </c>
      <c r="AH1375">
        <v>0</v>
      </c>
      <c r="AI1375" t="s">
        <v>2925</v>
      </c>
      <c r="AJ1375">
        <v>141</v>
      </c>
    </row>
    <row r="1376" spans="1:36" x14ac:dyDescent="0.2">
      <c r="A1376" t="s">
        <v>2042</v>
      </c>
      <c r="B1376" t="s">
        <v>2043</v>
      </c>
      <c r="C1376" t="s">
        <v>2952</v>
      </c>
      <c r="D1376" t="s">
        <v>34</v>
      </c>
      <c r="E1376" t="s">
        <v>35</v>
      </c>
      <c r="F1376" t="s">
        <v>36</v>
      </c>
      <c r="G1376" s="1">
        <v>42906</v>
      </c>
      <c r="H1376" s="1">
        <v>42894</v>
      </c>
      <c r="I1376" s="83">
        <v>3521</v>
      </c>
      <c r="J1376" s="1" t="s">
        <v>2043</v>
      </c>
      <c r="K1376" t="s">
        <v>2044</v>
      </c>
      <c r="L1376" t="s">
        <v>4020</v>
      </c>
      <c r="M1376" t="s">
        <v>6448</v>
      </c>
      <c r="N1376" t="s">
        <v>8272</v>
      </c>
      <c r="O1376" t="s">
        <v>8277</v>
      </c>
      <c r="P1376" t="s">
        <v>39</v>
      </c>
      <c r="Q1376" t="str">
        <f t="shared" si="21"/>
        <v>#0087DC</v>
      </c>
      <c r="R1376" t="s">
        <v>40</v>
      </c>
      <c r="S1376">
        <v>2</v>
      </c>
      <c r="T1376" s="80">
        <v>42894</v>
      </c>
      <c r="U1376" s="1" t="s">
        <v>2915</v>
      </c>
      <c r="V1376">
        <v>25668</v>
      </c>
      <c r="W1376">
        <v>54766</v>
      </c>
      <c r="X1376">
        <v>78319</v>
      </c>
      <c r="Y1376" s="87">
        <v>0.46868495051674403</v>
      </c>
      <c r="Z1376">
        <v>346</v>
      </c>
      <c r="AA1376">
        <v>623</v>
      </c>
      <c r="AB1376" t="s">
        <v>2916</v>
      </c>
      <c r="AC1376">
        <v>6.3177884088668149E-3</v>
      </c>
      <c r="AD1376">
        <v>0.69926837676681264</v>
      </c>
      <c r="AE1376" s="82">
        <v>0.71233652795510449</v>
      </c>
      <c r="AF1376">
        <v>0.66223248350090069</v>
      </c>
      <c r="AG1376">
        <v>0.67816765430454762</v>
      </c>
      <c r="AH1376">
        <v>2.3223800242822501E-2</v>
      </c>
      <c r="AI1376" t="s">
        <v>2925</v>
      </c>
      <c r="AJ1376">
        <v>25668</v>
      </c>
    </row>
    <row r="1377" spans="1:36" x14ac:dyDescent="0.2">
      <c r="A1377" t="s">
        <v>2042</v>
      </c>
      <c r="B1377" t="s">
        <v>2043</v>
      </c>
      <c r="C1377" t="s">
        <v>2952</v>
      </c>
      <c r="D1377" t="s">
        <v>34</v>
      </c>
      <c r="E1377" t="s">
        <v>35</v>
      </c>
      <c r="F1377" t="s">
        <v>36</v>
      </c>
      <c r="G1377" s="1">
        <v>42906</v>
      </c>
      <c r="H1377" s="1">
        <v>42894</v>
      </c>
      <c r="I1377" s="83">
        <v>3521</v>
      </c>
      <c r="J1377" s="1" t="s">
        <v>2043</v>
      </c>
      <c r="K1377" t="s">
        <v>4021</v>
      </c>
      <c r="L1377" t="s">
        <v>3111</v>
      </c>
      <c r="M1377" t="s">
        <v>6449</v>
      </c>
      <c r="N1377" t="s">
        <v>8273</v>
      </c>
      <c r="O1377" t="s">
        <v>8275</v>
      </c>
      <c r="P1377" t="s">
        <v>42</v>
      </c>
      <c r="Q1377" t="str">
        <f t="shared" si="21"/>
        <v>#DC241f</v>
      </c>
      <c r="R1377" t="s">
        <v>43</v>
      </c>
      <c r="S1377">
        <v>2</v>
      </c>
      <c r="T1377" s="80">
        <v>42894</v>
      </c>
      <c r="U1377" s="1" t="s">
        <v>2920</v>
      </c>
      <c r="V1377">
        <v>25322</v>
      </c>
      <c r="W1377">
        <v>54766</v>
      </c>
      <c r="X1377">
        <v>78319</v>
      </c>
      <c r="Y1377" s="87">
        <v>0.46236716210787698</v>
      </c>
      <c r="Z1377">
        <v>346</v>
      </c>
      <c r="AA1377">
        <v>623</v>
      </c>
      <c r="AB1377" t="s">
        <v>2916</v>
      </c>
      <c r="AC1377">
        <v>6.3177884088668149E-3</v>
      </c>
      <c r="AD1377">
        <v>0.69926837676681264</v>
      </c>
      <c r="AE1377" s="82">
        <v>0.71233652795510449</v>
      </c>
      <c r="AF1377">
        <v>0.66223248350090069</v>
      </c>
      <c r="AG1377">
        <v>0.67816765430454762</v>
      </c>
      <c r="AH1377">
        <v>0.111080025618392</v>
      </c>
      <c r="AI1377" t="s">
        <v>2925</v>
      </c>
      <c r="AJ1377">
        <v>25322</v>
      </c>
    </row>
    <row r="1378" spans="1:36" x14ac:dyDescent="0.2">
      <c r="A1378" t="s">
        <v>2042</v>
      </c>
      <c r="B1378" t="s">
        <v>2043</v>
      </c>
      <c r="C1378" t="s">
        <v>2952</v>
      </c>
      <c r="D1378" t="s">
        <v>34</v>
      </c>
      <c r="E1378" t="s">
        <v>35</v>
      </c>
      <c r="F1378" t="s">
        <v>36</v>
      </c>
      <c r="G1378" s="1">
        <v>42906</v>
      </c>
      <c r="H1378" s="1">
        <v>42894</v>
      </c>
      <c r="I1378" s="83">
        <v>3521</v>
      </c>
      <c r="J1378" s="1" t="s">
        <v>2043</v>
      </c>
      <c r="K1378" t="s">
        <v>1744</v>
      </c>
      <c r="L1378" t="s">
        <v>1017</v>
      </c>
      <c r="M1378" t="s">
        <v>6450</v>
      </c>
      <c r="N1378" t="s">
        <v>8273</v>
      </c>
      <c r="O1378" t="s">
        <v>8275</v>
      </c>
      <c r="P1378" t="s">
        <v>52</v>
      </c>
      <c r="Q1378" t="str">
        <f t="shared" si="21"/>
        <v>#FAA61A</v>
      </c>
      <c r="R1378" t="s">
        <v>53</v>
      </c>
      <c r="S1378">
        <v>2</v>
      </c>
      <c r="T1378" s="80">
        <v>42894</v>
      </c>
      <c r="U1378" s="1" t="s">
        <v>2920</v>
      </c>
      <c r="V1378">
        <v>1885</v>
      </c>
      <c r="W1378">
        <v>54766</v>
      </c>
      <c r="X1378">
        <v>78319</v>
      </c>
      <c r="Y1378" s="87">
        <v>3.4419165175473797E-2</v>
      </c>
      <c r="Z1378">
        <v>346</v>
      </c>
      <c r="AA1378">
        <v>623</v>
      </c>
      <c r="AB1378" t="s">
        <v>2916</v>
      </c>
      <c r="AC1378">
        <v>6.3177884088668149E-3</v>
      </c>
      <c r="AD1378">
        <v>0.69926837676681264</v>
      </c>
      <c r="AE1378" s="82">
        <v>0.71233652795510449</v>
      </c>
      <c r="AF1378">
        <v>0.66223248350090069</v>
      </c>
      <c r="AG1378">
        <v>0.67816765430454762</v>
      </c>
      <c r="AH1378">
        <v>2.7267426883844001E-3</v>
      </c>
      <c r="AI1378" t="s">
        <v>2925</v>
      </c>
      <c r="AJ1378">
        <v>1885</v>
      </c>
    </row>
    <row r="1379" spans="1:36" x14ac:dyDescent="0.2">
      <c r="A1379" t="s">
        <v>2042</v>
      </c>
      <c r="B1379" t="s">
        <v>2043</v>
      </c>
      <c r="C1379" t="s">
        <v>2952</v>
      </c>
      <c r="D1379" t="s">
        <v>34</v>
      </c>
      <c r="E1379" t="s">
        <v>35</v>
      </c>
      <c r="F1379" t="s">
        <v>36</v>
      </c>
      <c r="G1379" s="1">
        <v>42906</v>
      </c>
      <c r="H1379" s="1">
        <v>42894</v>
      </c>
      <c r="I1379" s="83">
        <v>3521</v>
      </c>
      <c r="J1379" s="1" t="s">
        <v>2043</v>
      </c>
      <c r="K1379" t="s">
        <v>828</v>
      </c>
      <c r="L1379" t="s">
        <v>1314</v>
      </c>
      <c r="M1379" t="s">
        <v>6451</v>
      </c>
      <c r="N1379" t="s">
        <v>8273</v>
      </c>
      <c r="O1379" t="s">
        <v>8275</v>
      </c>
      <c r="P1379" t="s">
        <v>45</v>
      </c>
      <c r="Q1379" t="str">
        <f t="shared" si="21"/>
        <v>#70147A</v>
      </c>
      <c r="R1379" t="s">
        <v>45</v>
      </c>
      <c r="S1379">
        <v>2</v>
      </c>
      <c r="T1379" s="80">
        <v>42894</v>
      </c>
      <c r="U1379" s="1" t="s">
        <v>2920</v>
      </c>
      <c r="V1379">
        <v>1479</v>
      </c>
      <c r="W1379">
        <v>54766</v>
      </c>
      <c r="X1379">
        <v>78319</v>
      </c>
      <c r="Y1379" s="87">
        <v>2.7005806522294899E-2</v>
      </c>
      <c r="Z1379">
        <v>346</v>
      </c>
      <c r="AA1379">
        <v>623</v>
      </c>
      <c r="AB1379" t="s">
        <v>2916</v>
      </c>
      <c r="AC1379">
        <v>6.3177884088668149E-3</v>
      </c>
      <c r="AD1379">
        <v>0.69926837676681264</v>
      </c>
      <c r="AE1379" s="82">
        <v>0.71233652795510449</v>
      </c>
      <c r="AF1379">
        <v>0.66223248350090069</v>
      </c>
      <c r="AG1379">
        <v>0.67816765430454762</v>
      </c>
      <c r="AH1379">
        <v>-0.106243746759854</v>
      </c>
      <c r="AI1379" t="s">
        <v>2925</v>
      </c>
      <c r="AJ1379">
        <v>1479</v>
      </c>
    </row>
    <row r="1380" spans="1:36" x14ac:dyDescent="0.2">
      <c r="A1380" t="s">
        <v>2042</v>
      </c>
      <c r="B1380" t="s">
        <v>2043</v>
      </c>
      <c r="C1380" t="s">
        <v>2952</v>
      </c>
      <c r="D1380" t="s">
        <v>34</v>
      </c>
      <c r="E1380" t="s">
        <v>35</v>
      </c>
      <c r="F1380" t="s">
        <v>36</v>
      </c>
      <c r="G1380" s="1">
        <v>42906</v>
      </c>
      <c r="H1380" s="1">
        <v>42894</v>
      </c>
      <c r="I1380" s="83">
        <v>3521</v>
      </c>
      <c r="J1380" s="1" t="s">
        <v>2043</v>
      </c>
      <c r="K1380" t="s">
        <v>110</v>
      </c>
      <c r="L1380" t="s">
        <v>1017</v>
      </c>
      <c r="M1380" t="s">
        <v>6452</v>
      </c>
      <c r="N1380" t="s">
        <v>8273</v>
      </c>
      <c r="O1380" t="s">
        <v>8275</v>
      </c>
      <c r="P1380" t="s">
        <v>146</v>
      </c>
      <c r="Q1380" t="str">
        <f t="shared" si="21"/>
        <v>#000000</v>
      </c>
      <c r="R1380" t="s">
        <v>117</v>
      </c>
      <c r="S1380">
        <v>2</v>
      </c>
      <c r="T1380" s="80">
        <v>42894</v>
      </c>
      <c r="U1380" s="1" t="s">
        <v>2920</v>
      </c>
      <c r="V1380">
        <v>412</v>
      </c>
      <c r="W1380">
        <v>54766</v>
      </c>
      <c r="X1380">
        <v>78319</v>
      </c>
      <c r="Y1380" s="87">
        <v>7.5229156776102004E-3</v>
      </c>
      <c r="Z1380">
        <v>346</v>
      </c>
      <c r="AA1380">
        <v>623</v>
      </c>
      <c r="AB1380" t="s">
        <v>2916</v>
      </c>
      <c r="AC1380">
        <v>6.3177884088668149E-3</v>
      </c>
      <c r="AD1380">
        <v>0.69926837676681264</v>
      </c>
      <c r="AE1380" s="82">
        <v>0.71233652795510449</v>
      </c>
      <c r="AF1380">
        <v>0.66223248350090069</v>
      </c>
      <c r="AG1380">
        <v>0.67816765430454762</v>
      </c>
      <c r="AH1380">
        <v>0</v>
      </c>
      <c r="AI1380" t="s">
        <v>2925</v>
      </c>
      <c r="AJ1380">
        <v>412</v>
      </c>
    </row>
    <row r="1381" spans="1:36" x14ac:dyDescent="0.2">
      <c r="A1381" t="s">
        <v>2045</v>
      </c>
      <c r="B1381" t="s">
        <v>2046</v>
      </c>
      <c r="C1381" t="s">
        <v>2952</v>
      </c>
      <c r="D1381" t="s">
        <v>34</v>
      </c>
      <c r="E1381" t="s">
        <v>35</v>
      </c>
      <c r="F1381" t="s">
        <v>36</v>
      </c>
      <c r="G1381" s="1">
        <v>42906</v>
      </c>
      <c r="H1381" s="1">
        <v>42894</v>
      </c>
      <c r="I1381" s="83">
        <v>3522</v>
      </c>
      <c r="J1381" s="1" t="s">
        <v>2046</v>
      </c>
      <c r="K1381" t="s">
        <v>4022</v>
      </c>
      <c r="L1381" t="s">
        <v>2956</v>
      </c>
      <c r="M1381" t="s">
        <v>6453</v>
      </c>
      <c r="N1381" t="s">
        <v>8273</v>
      </c>
      <c r="O1381" t="s">
        <v>8277</v>
      </c>
      <c r="P1381" t="s">
        <v>39</v>
      </c>
      <c r="Q1381" t="str">
        <f t="shared" si="21"/>
        <v>#0087DC</v>
      </c>
      <c r="R1381" t="s">
        <v>40</v>
      </c>
      <c r="S1381">
        <v>2</v>
      </c>
      <c r="T1381" s="80">
        <v>42894</v>
      </c>
      <c r="U1381" s="1" t="s">
        <v>2915</v>
      </c>
      <c r="V1381">
        <v>27676</v>
      </c>
      <c r="W1381">
        <v>46314</v>
      </c>
      <c r="X1381">
        <v>72470</v>
      </c>
      <c r="Y1381" s="87">
        <v>0.59757308805112896</v>
      </c>
      <c r="Z1381">
        <v>15956</v>
      </c>
      <c r="AA1381">
        <v>205</v>
      </c>
      <c r="AB1381" t="s">
        <v>2916</v>
      </c>
      <c r="AC1381">
        <v>0.34451785637172344</v>
      </c>
      <c r="AD1381">
        <v>0.63907823927142271</v>
      </c>
      <c r="AE1381" s="82">
        <v>0.71233652795510449</v>
      </c>
      <c r="AF1381">
        <v>0.66223248350090069</v>
      </c>
      <c r="AG1381">
        <v>0.63520043075963895</v>
      </c>
      <c r="AH1381">
        <v>8.0954010688766398E-2</v>
      </c>
      <c r="AI1381" t="s">
        <v>2925</v>
      </c>
      <c r="AJ1381">
        <v>27676</v>
      </c>
    </row>
    <row r="1382" spans="1:36" x14ac:dyDescent="0.2">
      <c r="A1382" t="s">
        <v>2045</v>
      </c>
      <c r="B1382" t="s">
        <v>2046</v>
      </c>
      <c r="C1382" t="s">
        <v>2952</v>
      </c>
      <c r="D1382" t="s">
        <v>34</v>
      </c>
      <c r="E1382" t="s">
        <v>35</v>
      </c>
      <c r="F1382" t="s">
        <v>36</v>
      </c>
      <c r="G1382" s="1">
        <v>42906</v>
      </c>
      <c r="H1382" s="1">
        <v>42894</v>
      </c>
      <c r="I1382" s="83">
        <v>3522</v>
      </c>
      <c r="J1382" s="1" t="s">
        <v>2046</v>
      </c>
      <c r="K1382" t="s">
        <v>1961</v>
      </c>
      <c r="L1382" t="s">
        <v>178</v>
      </c>
      <c r="M1382" t="s">
        <v>6454</v>
      </c>
      <c r="N1382" t="s">
        <v>8273</v>
      </c>
      <c r="O1382" t="s">
        <v>8275</v>
      </c>
      <c r="P1382" t="s">
        <v>42</v>
      </c>
      <c r="Q1382" t="str">
        <f t="shared" si="21"/>
        <v>#DC241f</v>
      </c>
      <c r="R1382" t="s">
        <v>43</v>
      </c>
      <c r="S1382">
        <v>2</v>
      </c>
      <c r="T1382" s="80">
        <v>42894</v>
      </c>
      <c r="U1382" s="1" t="s">
        <v>2920</v>
      </c>
      <c r="V1382">
        <v>11720</v>
      </c>
      <c r="W1382">
        <v>46314</v>
      </c>
      <c r="X1382">
        <v>72470</v>
      </c>
      <c r="Y1382" s="87">
        <v>0.25305523167940502</v>
      </c>
      <c r="Z1382">
        <v>15956</v>
      </c>
      <c r="AA1382">
        <v>205</v>
      </c>
      <c r="AB1382" t="s">
        <v>2916</v>
      </c>
      <c r="AC1382">
        <v>0.34451785637172344</v>
      </c>
      <c r="AD1382">
        <v>0.63907823927142271</v>
      </c>
      <c r="AE1382" s="82">
        <v>0.71233652795510449</v>
      </c>
      <c r="AF1382">
        <v>0.66223248350090069</v>
      </c>
      <c r="AG1382">
        <v>0.63520043075963895</v>
      </c>
      <c r="AH1382">
        <v>9.3579011459900094E-2</v>
      </c>
      <c r="AI1382" t="s">
        <v>2925</v>
      </c>
      <c r="AJ1382">
        <v>11720</v>
      </c>
    </row>
    <row r="1383" spans="1:36" x14ac:dyDescent="0.2">
      <c r="A1383" t="s">
        <v>2045</v>
      </c>
      <c r="B1383" t="s">
        <v>2046</v>
      </c>
      <c r="C1383" t="s">
        <v>2952</v>
      </c>
      <c r="D1383" t="s">
        <v>34</v>
      </c>
      <c r="E1383" t="s">
        <v>35</v>
      </c>
      <c r="F1383" t="s">
        <v>36</v>
      </c>
      <c r="G1383" s="1">
        <v>42906</v>
      </c>
      <c r="H1383" s="1">
        <v>42894</v>
      </c>
      <c r="I1383" s="83">
        <v>3522</v>
      </c>
      <c r="J1383" s="1" t="s">
        <v>2046</v>
      </c>
      <c r="K1383" t="s">
        <v>56</v>
      </c>
      <c r="L1383" t="s">
        <v>2555</v>
      </c>
      <c r="M1383" t="s">
        <v>6455</v>
      </c>
      <c r="N1383" t="s">
        <v>8273</v>
      </c>
      <c r="O1383" t="s">
        <v>8275</v>
      </c>
      <c r="P1383" t="s">
        <v>52</v>
      </c>
      <c r="Q1383" t="str">
        <f t="shared" si="21"/>
        <v>#FAA61A</v>
      </c>
      <c r="R1383" t="s">
        <v>53</v>
      </c>
      <c r="S1383">
        <v>2</v>
      </c>
      <c r="T1383" s="80">
        <v>42894</v>
      </c>
      <c r="U1383" s="1" t="s">
        <v>2920</v>
      </c>
      <c r="V1383">
        <v>2801</v>
      </c>
      <c r="W1383">
        <v>46314</v>
      </c>
      <c r="X1383">
        <v>72470</v>
      </c>
      <c r="Y1383" s="87">
        <v>6.0478473031912602E-2</v>
      </c>
      <c r="Z1383">
        <v>15956</v>
      </c>
      <c r="AA1383">
        <v>205</v>
      </c>
      <c r="AB1383" t="s">
        <v>2916</v>
      </c>
      <c r="AC1383">
        <v>0.34451785637172344</v>
      </c>
      <c r="AD1383">
        <v>0.63907823927142271</v>
      </c>
      <c r="AE1383" s="82">
        <v>0.71233652795510449</v>
      </c>
      <c r="AF1383">
        <v>0.66223248350090069</v>
      </c>
      <c r="AG1383">
        <v>0.63520043075963895</v>
      </c>
      <c r="AH1383">
        <v>-4.8601546115244997E-3</v>
      </c>
      <c r="AI1383" t="s">
        <v>2925</v>
      </c>
      <c r="AJ1383">
        <v>2801</v>
      </c>
    </row>
    <row r="1384" spans="1:36" x14ac:dyDescent="0.2">
      <c r="A1384" t="s">
        <v>2045</v>
      </c>
      <c r="B1384" t="s">
        <v>2046</v>
      </c>
      <c r="C1384" t="s">
        <v>2952</v>
      </c>
      <c r="D1384" t="s">
        <v>34</v>
      </c>
      <c r="E1384" t="s">
        <v>35</v>
      </c>
      <c r="F1384" t="s">
        <v>36</v>
      </c>
      <c r="G1384" s="1">
        <v>42906</v>
      </c>
      <c r="H1384" s="1">
        <v>42894</v>
      </c>
      <c r="I1384" s="83">
        <v>3522</v>
      </c>
      <c r="J1384" s="1" t="s">
        <v>2046</v>
      </c>
      <c r="K1384" t="s">
        <v>1744</v>
      </c>
      <c r="L1384" t="s">
        <v>2373</v>
      </c>
      <c r="M1384" t="s">
        <v>6456</v>
      </c>
      <c r="N1384" t="s">
        <v>8273</v>
      </c>
      <c r="O1384" t="s">
        <v>8275</v>
      </c>
      <c r="P1384" t="s">
        <v>45</v>
      </c>
      <c r="Q1384" t="str">
        <f t="shared" si="21"/>
        <v>#70147A</v>
      </c>
      <c r="R1384" t="s">
        <v>45</v>
      </c>
      <c r="S1384">
        <v>2</v>
      </c>
      <c r="T1384" s="80">
        <v>42894</v>
      </c>
      <c r="U1384" s="1" t="s">
        <v>2920</v>
      </c>
      <c r="V1384">
        <v>2011</v>
      </c>
      <c r="W1384">
        <v>46314</v>
      </c>
      <c r="X1384">
        <v>72470</v>
      </c>
      <c r="Y1384" s="87">
        <v>4.3420995811201797E-2</v>
      </c>
      <c r="Z1384">
        <v>15956</v>
      </c>
      <c r="AA1384">
        <v>205</v>
      </c>
      <c r="AB1384" t="s">
        <v>2916</v>
      </c>
      <c r="AC1384">
        <v>0.34451785637172344</v>
      </c>
      <c r="AD1384">
        <v>0.63907823927142271</v>
      </c>
      <c r="AE1384" s="82">
        <v>0.71233652795510449</v>
      </c>
      <c r="AF1384">
        <v>0.66223248350090069</v>
      </c>
      <c r="AG1384">
        <v>0.63520043075963895</v>
      </c>
      <c r="AH1384">
        <v>-0.16267787096848901</v>
      </c>
      <c r="AI1384" t="s">
        <v>2925</v>
      </c>
      <c r="AJ1384">
        <v>2011</v>
      </c>
    </row>
    <row r="1385" spans="1:36" x14ac:dyDescent="0.2">
      <c r="A1385" t="s">
        <v>2045</v>
      </c>
      <c r="B1385" t="s">
        <v>2046</v>
      </c>
      <c r="C1385" t="s">
        <v>2952</v>
      </c>
      <c r="D1385" t="s">
        <v>34</v>
      </c>
      <c r="E1385" t="s">
        <v>35</v>
      </c>
      <c r="F1385" t="s">
        <v>36</v>
      </c>
      <c r="G1385" s="1">
        <v>42906</v>
      </c>
      <c r="H1385" s="1">
        <v>42894</v>
      </c>
      <c r="I1385" s="83">
        <v>3522</v>
      </c>
      <c r="J1385" s="1" t="s">
        <v>2046</v>
      </c>
      <c r="K1385" t="s">
        <v>2331</v>
      </c>
      <c r="L1385" t="s">
        <v>3158</v>
      </c>
      <c r="M1385" t="s">
        <v>6457</v>
      </c>
      <c r="N1385" t="s">
        <v>8273</v>
      </c>
      <c r="O1385" t="s">
        <v>8275</v>
      </c>
      <c r="P1385" t="s">
        <v>54</v>
      </c>
      <c r="Q1385" t="str">
        <f t="shared" si="21"/>
        <v>#528D6B</v>
      </c>
      <c r="R1385" t="s">
        <v>54</v>
      </c>
      <c r="S1385">
        <v>2</v>
      </c>
      <c r="T1385" s="80">
        <v>42894</v>
      </c>
      <c r="U1385" s="1" t="s">
        <v>2920</v>
      </c>
      <c r="V1385">
        <v>1122</v>
      </c>
      <c r="W1385">
        <v>46314</v>
      </c>
      <c r="X1385">
        <v>72470</v>
      </c>
      <c r="Y1385" s="87">
        <v>2.42259360020728E-2</v>
      </c>
      <c r="Z1385">
        <v>15956</v>
      </c>
      <c r="AA1385">
        <v>205</v>
      </c>
      <c r="AB1385" t="s">
        <v>2916</v>
      </c>
      <c r="AC1385">
        <v>0.34451785637172344</v>
      </c>
      <c r="AD1385">
        <v>0.63907823927142271</v>
      </c>
      <c r="AE1385" s="82">
        <v>0.71233652795510449</v>
      </c>
      <c r="AF1385">
        <v>0.66223248350090069</v>
      </c>
      <c r="AG1385">
        <v>0.63520043075963895</v>
      </c>
      <c r="AH1385">
        <v>-2.8241271992930299E-2</v>
      </c>
      <c r="AI1385" t="s">
        <v>2925</v>
      </c>
      <c r="AJ1385">
        <v>1122</v>
      </c>
    </row>
    <row r="1386" spans="1:36" x14ac:dyDescent="0.2">
      <c r="A1386" t="s">
        <v>2045</v>
      </c>
      <c r="B1386" t="s">
        <v>2046</v>
      </c>
      <c r="C1386" t="s">
        <v>2952</v>
      </c>
      <c r="D1386" t="s">
        <v>34</v>
      </c>
      <c r="E1386" t="s">
        <v>35</v>
      </c>
      <c r="F1386" t="s">
        <v>36</v>
      </c>
      <c r="G1386" s="1">
        <v>42906</v>
      </c>
      <c r="H1386" s="1">
        <v>42894</v>
      </c>
      <c r="I1386" s="83">
        <v>3522</v>
      </c>
      <c r="J1386" s="1" t="s">
        <v>2046</v>
      </c>
      <c r="K1386" t="s">
        <v>761</v>
      </c>
      <c r="L1386" t="s">
        <v>3096</v>
      </c>
      <c r="M1386" t="s">
        <v>6458</v>
      </c>
      <c r="N1386" t="s">
        <v>8272</v>
      </c>
      <c r="O1386" t="s">
        <v>8275</v>
      </c>
      <c r="P1386" t="s">
        <v>146</v>
      </c>
      <c r="Q1386" t="str">
        <f t="shared" si="21"/>
        <v>#000000</v>
      </c>
      <c r="R1386" t="s">
        <v>117</v>
      </c>
      <c r="S1386">
        <v>2</v>
      </c>
      <c r="T1386" s="80">
        <v>42894</v>
      </c>
      <c r="U1386" s="1" t="s">
        <v>2920</v>
      </c>
      <c r="V1386">
        <v>984</v>
      </c>
      <c r="W1386">
        <v>46314</v>
      </c>
      <c r="X1386">
        <v>72470</v>
      </c>
      <c r="Y1386" s="87">
        <v>2.1246275424277799E-2</v>
      </c>
      <c r="Z1386">
        <v>15956</v>
      </c>
      <c r="AA1386">
        <v>205</v>
      </c>
      <c r="AB1386" t="s">
        <v>2916</v>
      </c>
      <c r="AC1386">
        <v>0.34451785637172344</v>
      </c>
      <c r="AD1386">
        <v>0.63907823927142271</v>
      </c>
      <c r="AE1386" s="82">
        <v>0.71233652795510449</v>
      </c>
      <c r="AF1386">
        <v>0.66223248350090069</v>
      </c>
      <c r="AG1386">
        <v>0.63520043075963895</v>
      </c>
      <c r="AH1386">
        <v>0</v>
      </c>
      <c r="AI1386" t="s">
        <v>2925</v>
      </c>
      <c r="AJ1386">
        <v>984</v>
      </c>
    </row>
    <row r="1387" spans="1:36" x14ac:dyDescent="0.2">
      <c r="A1387" t="s">
        <v>2048</v>
      </c>
      <c r="B1387" t="s">
        <v>2049</v>
      </c>
      <c r="C1387" t="s">
        <v>3044</v>
      </c>
      <c r="D1387" t="s">
        <v>158</v>
      </c>
      <c r="E1387" t="s">
        <v>35</v>
      </c>
      <c r="F1387" t="s">
        <v>36</v>
      </c>
      <c r="G1387" s="1">
        <v>42906</v>
      </c>
      <c r="H1387" s="1">
        <v>42894</v>
      </c>
      <c r="I1387" s="83">
        <v>3523</v>
      </c>
      <c r="J1387" s="1" t="s">
        <v>2049</v>
      </c>
      <c r="K1387" t="s">
        <v>3146</v>
      </c>
      <c r="L1387" t="s">
        <v>2373</v>
      </c>
      <c r="M1387" t="s">
        <v>6459</v>
      </c>
      <c r="N1387" t="s">
        <v>8273</v>
      </c>
      <c r="O1387" t="s">
        <v>8277</v>
      </c>
      <c r="P1387" t="s">
        <v>42</v>
      </c>
      <c r="Q1387" t="str">
        <f t="shared" si="21"/>
        <v>#DC241f</v>
      </c>
      <c r="R1387" t="s">
        <v>43</v>
      </c>
      <c r="S1387">
        <v>2</v>
      </c>
      <c r="T1387" s="80">
        <v>42894</v>
      </c>
      <c r="U1387" s="1" t="s">
        <v>2915</v>
      </c>
      <c r="V1387">
        <v>31796</v>
      </c>
      <c r="W1387">
        <v>47802</v>
      </c>
      <c r="X1387">
        <v>73268</v>
      </c>
      <c r="Y1387" s="87">
        <v>0.66516045353750797</v>
      </c>
      <c r="Z1387">
        <v>18115</v>
      </c>
      <c r="AA1387">
        <v>153</v>
      </c>
      <c r="AB1387" t="s">
        <v>2916</v>
      </c>
      <c r="AC1387">
        <v>0.3789590393707376</v>
      </c>
      <c r="AD1387">
        <v>0.65242670743025599</v>
      </c>
      <c r="AE1387" s="82">
        <v>0.70126370404806215</v>
      </c>
      <c r="AF1387">
        <v>0.66223248350090069</v>
      </c>
      <c r="AG1387">
        <v>0.60175761946737183</v>
      </c>
      <c r="AH1387">
        <v>6.9390744730690707E-2</v>
      </c>
      <c r="AI1387" t="s">
        <v>2917</v>
      </c>
      <c r="AJ1387">
        <v>31796</v>
      </c>
    </row>
    <row r="1388" spans="1:36" x14ac:dyDescent="0.2">
      <c r="A1388" t="s">
        <v>2048</v>
      </c>
      <c r="B1388" t="s">
        <v>2049</v>
      </c>
      <c r="C1388" t="s">
        <v>3044</v>
      </c>
      <c r="D1388" t="s">
        <v>158</v>
      </c>
      <c r="E1388" t="s">
        <v>35</v>
      </c>
      <c r="F1388" t="s">
        <v>36</v>
      </c>
      <c r="G1388" s="1">
        <v>42906</v>
      </c>
      <c r="H1388" s="1">
        <v>42894</v>
      </c>
      <c r="I1388" s="83">
        <v>3523</v>
      </c>
      <c r="J1388" s="1" t="s">
        <v>2049</v>
      </c>
      <c r="K1388" t="s">
        <v>198</v>
      </c>
      <c r="L1388" t="s">
        <v>3403</v>
      </c>
      <c r="M1388" t="s">
        <v>6460</v>
      </c>
      <c r="N1388" t="s">
        <v>8273</v>
      </c>
      <c r="O1388" t="s">
        <v>8275</v>
      </c>
      <c r="P1388" t="s">
        <v>39</v>
      </c>
      <c r="Q1388" t="str">
        <f t="shared" si="21"/>
        <v>#0087DC</v>
      </c>
      <c r="R1388" t="s">
        <v>40</v>
      </c>
      <c r="S1388">
        <v>2</v>
      </c>
      <c r="T1388" s="80">
        <v>42894</v>
      </c>
      <c r="U1388" s="1" t="s">
        <v>2920</v>
      </c>
      <c r="V1388">
        <v>13681</v>
      </c>
      <c r="W1388">
        <v>47802</v>
      </c>
      <c r="X1388">
        <v>73268</v>
      </c>
      <c r="Y1388" s="87">
        <v>0.28620141416677097</v>
      </c>
      <c r="Z1388">
        <v>18115</v>
      </c>
      <c r="AA1388">
        <v>153</v>
      </c>
      <c r="AB1388" t="s">
        <v>2916</v>
      </c>
      <c r="AC1388">
        <v>0.3789590393707376</v>
      </c>
      <c r="AD1388">
        <v>0.65242670743025599</v>
      </c>
      <c r="AE1388" s="82">
        <v>0.70126370404806215</v>
      </c>
      <c r="AF1388">
        <v>0.66223248350090069</v>
      </c>
      <c r="AG1388">
        <v>0.60175761946737183</v>
      </c>
      <c r="AH1388">
        <v>3.8886961041771299E-2</v>
      </c>
      <c r="AI1388" t="s">
        <v>2917</v>
      </c>
      <c r="AJ1388">
        <v>13681</v>
      </c>
    </row>
    <row r="1389" spans="1:36" x14ac:dyDescent="0.2">
      <c r="A1389" t="s">
        <v>2048</v>
      </c>
      <c r="B1389" t="s">
        <v>2049</v>
      </c>
      <c r="C1389" t="s">
        <v>3044</v>
      </c>
      <c r="D1389" t="s">
        <v>158</v>
      </c>
      <c r="E1389" t="s">
        <v>35</v>
      </c>
      <c r="F1389" t="s">
        <v>36</v>
      </c>
      <c r="G1389" s="1">
        <v>42906</v>
      </c>
      <c r="H1389" s="1">
        <v>42894</v>
      </c>
      <c r="I1389" s="83">
        <v>3523</v>
      </c>
      <c r="J1389" s="1" t="s">
        <v>2049</v>
      </c>
      <c r="K1389" t="s">
        <v>404</v>
      </c>
      <c r="L1389" t="s">
        <v>4023</v>
      </c>
      <c r="M1389" t="s">
        <v>6461</v>
      </c>
      <c r="N1389" t="s">
        <v>8273</v>
      </c>
      <c r="O1389" t="s">
        <v>8275</v>
      </c>
      <c r="P1389" t="s">
        <v>45</v>
      </c>
      <c r="Q1389" t="str">
        <f t="shared" si="21"/>
        <v>#70147A</v>
      </c>
      <c r="R1389" t="s">
        <v>45</v>
      </c>
      <c r="S1389">
        <v>2</v>
      </c>
      <c r="T1389" s="80">
        <v>42894</v>
      </c>
      <c r="U1389" s="1" t="s">
        <v>2920</v>
      </c>
      <c r="V1389">
        <v>1153</v>
      </c>
      <c r="W1389">
        <v>47802</v>
      </c>
      <c r="X1389">
        <v>73268</v>
      </c>
      <c r="Y1389" s="87">
        <v>2.4120329693318301E-2</v>
      </c>
      <c r="Z1389">
        <v>18115</v>
      </c>
      <c r="AA1389">
        <v>153</v>
      </c>
      <c r="AB1389" t="s">
        <v>2916</v>
      </c>
      <c r="AC1389">
        <v>0.3789590393707376</v>
      </c>
      <c r="AD1389">
        <v>0.65242670743025599</v>
      </c>
      <c r="AE1389" s="82">
        <v>0.70126370404806215</v>
      </c>
      <c r="AF1389">
        <v>0.66223248350090069</v>
      </c>
      <c r="AG1389">
        <v>0.60175761946737183</v>
      </c>
      <c r="AH1389">
        <v>-9.5464187352136201E-2</v>
      </c>
      <c r="AI1389" t="s">
        <v>2917</v>
      </c>
      <c r="AJ1389">
        <v>1153</v>
      </c>
    </row>
    <row r="1390" spans="1:36" x14ac:dyDescent="0.2">
      <c r="A1390" t="s">
        <v>2048</v>
      </c>
      <c r="B1390" t="s">
        <v>2049</v>
      </c>
      <c r="C1390" t="s">
        <v>3044</v>
      </c>
      <c r="D1390" t="s">
        <v>158</v>
      </c>
      <c r="E1390" t="s">
        <v>35</v>
      </c>
      <c r="F1390" t="s">
        <v>36</v>
      </c>
      <c r="G1390" s="1">
        <v>42906</v>
      </c>
      <c r="H1390" s="1">
        <v>42894</v>
      </c>
      <c r="I1390" s="83">
        <v>3523</v>
      </c>
      <c r="J1390" s="1" t="s">
        <v>2049</v>
      </c>
      <c r="K1390" t="s">
        <v>4024</v>
      </c>
      <c r="L1390" t="s">
        <v>3026</v>
      </c>
      <c r="M1390" t="s">
        <v>6462</v>
      </c>
      <c r="N1390" t="s">
        <v>8273</v>
      </c>
      <c r="O1390" t="s">
        <v>8275</v>
      </c>
      <c r="P1390" t="s">
        <v>52</v>
      </c>
      <c r="Q1390" t="str">
        <f t="shared" si="21"/>
        <v>#FAA61A</v>
      </c>
      <c r="R1390" t="s">
        <v>53</v>
      </c>
      <c r="S1390">
        <v>2</v>
      </c>
      <c r="T1390" s="80">
        <v>42894</v>
      </c>
      <c r="U1390" s="1" t="s">
        <v>2920</v>
      </c>
      <c r="V1390">
        <v>601</v>
      </c>
      <c r="W1390">
        <v>47802</v>
      </c>
      <c r="X1390">
        <v>73268</v>
      </c>
      <c r="Y1390" s="87">
        <v>1.25726957031087E-2</v>
      </c>
      <c r="Z1390">
        <v>18115</v>
      </c>
      <c r="AA1390">
        <v>153</v>
      </c>
      <c r="AB1390" t="s">
        <v>2916</v>
      </c>
      <c r="AC1390">
        <v>0.3789590393707376</v>
      </c>
      <c r="AD1390">
        <v>0.65242670743025599</v>
      </c>
      <c r="AE1390" s="82">
        <v>0.70126370404806215</v>
      </c>
      <c r="AF1390">
        <v>0.66223248350090069</v>
      </c>
      <c r="AG1390">
        <v>0.60175761946737183</v>
      </c>
      <c r="AH1390">
        <v>-7.1361111150731E-3</v>
      </c>
      <c r="AI1390" t="s">
        <v>2917</v>
      </c>
      <c r="AJ1390">
        <v>601</v>
      </c>
    </row>
    <row r="1391" spans="1:36" x14ac:dyDescent="0.2">
      <c r="A1391" t="s">
        <v>2048</v>
      </c>
      <c r="B1391" t="s">
        <v>2049</v>
      </c>
      <c r="C1391" t="s">
        <v>3044</v>
      </c>
      <c r="D1391" t="s">
        <v>158</v>
      </c>
      <c r="E1391" t="s">
        <v>35</v>
      </c>
      <c r="F1391" t="s">
        <v>36</v>
      </c>
      <c r="G1391" s="1">
        <v>42906</v>
      </c>
      <c r="H1391" s="1">
        <v>42894</v>
      </c>
      <c r="I1391" s="83">
        <v>3523</v>
      </c>
      <c r="J1391" s="1" t="s">
        <v>2049</v>
      </c>
      <c r="K1391" t="s">
        <v>1490</v>
      </c>
      <c r="L1391" t="s">
        <v>2373</v>
      </c>
      <c r="M1391" t="s">
        <v>6463</v>
      </c>
      <c r="N1391" t="s">
        <v>8273</v>
      </c>
      <c r="O1391" t="s">
        <v>8275</v>
      </c>
      <c r="P1391" t="s">
        <v>54</v>
      </c>
      <c r="Q1391" t="str">
        <f t="shared" si="21"/>
        <v>#528D6B</v>
      </c>
      <c r="R1391" t="s">
        <v>54</v>
      </c>
      <c r="S1391">
        <v>2</v>
      </c>
      <c r="T1391" s="80">
        <v>42894</v>
      </c>
      <c r="U1391" s="1" t="s">
        <v>2920</v>
      </c>
      <c r="V1391">
        <v>571</v>
      </c>
      <c r="W1391">
        <v>47802</v>
      </c>
      <c r="X1391">
        <v>73268</v>
      </c>
      <c r="Y1391" s="87">
        <v>1.1945106899292899E-2</v>
      </c>
      <c r="Z1391">
        <v>18115</v>
      </c>
      <c r="AA1391">
        <v>153</v>
      </c>
      <c r="AB1391" t="s">
        <v>2916</v>
      </c>
      <c r="AC1391">
        <v>0.3789590393707376</v>
      </c>
      <c r="AD1391">
        <v>0.65242670743025599</v>
      </c>
      <c r="AE1391" s="82">
        <v>0.70126370404806215</v>
      </c>
      <c r="AF1391">
        <v>0.66223248350090069</v>
      </c>
      <c r="AG1391">
        <v>0.60175761946737183</v>
      </c>
      <c r="AH1391">
        <v>-5.6774073052525999E-3</v>
      </c>
      <c r="AI1391" t="s">
        <v>2917</v>
      </c>
      <c r="AJ1391">
        <v>571</v>
      </c>
    </row>
    <row r="1392" spans="1:36" x14ac:dyDescent="0.2">
      <c r="A1392" t="s">
        <v>2051</v>
      </c>
      <c r="B1392" t="s">
        <v>2052</v>
      </c>
      <c r="C1392" t="s">
        <v>2962</v>
      </c>
      <c r="D1392" t="s">
        <v>59</v>
      </c>
      <c r="E1392" t="s">
        <v>35</v>
      </c>
      <c r="F1392" t="s">
        <v>36</v>
      </c>
      <c r="G1392" s="1">
        <v>42906</v>
      </c>
      <c r="H1392" s="1">
        <v>42894</v>
      </c>
      <c r="I1392" s="83">
        <v>3524</v>
      </c>
      <c r="J1392" s="1" t="s">
        <v>2052</v>
      </c>
      <c r="K1392" t="s">
        <v>4025</v>
      </c>
      <c r="L1392" t="s">
        <v>2981</v>
      </c>
      <c r="M1392" t="s">
        <v>6464</v>
      </c>
      <c r="N1392" t="s">
        <v>8273</v>
      </c>
      <c r="O1392" t="s">
        <v>8277</v>
      </c>
      <c r="P1392" t="s">
        <v>39</v>
      </c>
      <c r="Q1392" t="str">
        <f t="shared" si="21"/>
        <v>#0087DC</v>
      </c>
      <c r="R1392" t="s">
        <v>40</v>
      </c>
      <c r="S1392">
        <v>2</v>
      </c>
      <c r="T1392" s="80">
        <v>42894</v>
      </c>
      <c r="U1392" s="1" t="s">
        <v>2915</v>
      </c>
      <c r="V1392">
        <v>20047</v>
      </c>
      <c r="W1392">
        <v>44132</v>
      </c>
      <c r="X1392">
        <v>63166</v>
      </c>
      <c r="Y1392" s="87">
        <v>0.454250883712498</v>
      </c>
      <c r="Z1392">
        <v>5514</v>
      </c>
      <c r="AA1392">
        <v>457</v>
      </c>
      <c r="AB1392" t="s">
        <v>2916</v>
      </c>
      <c r="AC1392">
        <v>0.12494335176289315</v>
      </c>
      <c r="AD1392">
        <v>0.69866700440110185</v>
      </c>
      <c r="AE1392" s="82">
        <v>0.67806638533229158</v>
      </c>
      <c r="AF1392">
        <v>0.66223248350090069</v>
      </c>
      <c r="AG1392">
        <v>0.68495039462423535</v>
      </c>
      <c r="AH1392">
        <v>4.0497673318921998E-2</v>
      </c>
      <c r="AI1392" t="s">
        <v>2925</v>
      </c>
      <c r="AJ1392">
        <v>20047</v>
      </c>
    </row>
    <row r="1393" spans="1:36" x14ac:dyDescent="0.2">
      <c r="A1393" t="s">
        <v>2051</v>
      </c>
      <c r="B1393" t="s">
        <v>2052</v>
      </c>
      <c r="C1393" t="s">
        <v>2962</v>
      </c>
      <c r="D1393" t="s">
        <v>59</v>
      </c>
      <c r="E1393" t="s">
        <v>35</v>
      </c>
      <c r="F1393" t="s">
        <v>36</v>
      </c>
      <c r="G1393" s="1">
        <v>42906</v>
      </c>
      <c r="H1393" s="1">
        <v>42894</v>
      </c>
      <c r="I1393" s="83">
        <v>3524</v>
      </c>
      <c r="J1393" s="1" t="s">
        <v>2052</v>
      </c>
      <c r="K1393" t="s">
        <v>4026</v>
      </c>
      <c r="L1393" t="s">
        <v>3484</v>
      </c>
      <c r="M1393" t="s">
        <v>6465</v>
      </c>
      <c r="N1393" t="s">
        <v>8272</v>
      </c>
      <c r="O1393" t="s">
        <v>8275</v>
      </c>
      <c r="P1393" t="s">
        <v>52</v>
      </c>
      <c r="Q1393" t="str">
        <f t="shared" si="21"/>
        <v>#FAA61A</v>
      </c>
      <c r="R1393" t="s">
        <v>53</v>
      </c>
      <c r="S1393">
        <v>2</v>
      </c>
      <c r="T1393" s="80">
        <v>42894</v>
      </c>
      <c r="U1393" s="1" t="s">
        <v>2920</v>
      </c>
      <c r="V1393">
        <v>14533</v>
      </c>
      <c r="W1393">
        <v>44132</v>
      </c>
      <c r="X1393">
        <v>63166</v>
      </c>
      <c r="Y1393" s="87">
        <v>0.32930753194960499</v>
      </c>
      <c r="Z1393">
        <v>5514</v>
      </c>
      <c r="AA1393">
        <v>457</v>
      </c>
      <c r="AB1393" t="s">
        <v>2916</v>
      </c>
      <c r="AC1393">
        <v>0.12494335176289315</v>
      </c>
      <c r="AD1393">
        <v>0.69866700440110185</v>
      </c>
      <c r="AE1393" s="82">
        <v>0.67806638533229158</v>
      </c>
      <c r="AF1393">
        <v>0.66223248350090069</v>
      </c>
      <c r="AG1393">
        <v>0.68495039462423535</v>
      </c>
      <c r="AH1393">
        <v>6.7154312300840097E-2</v>
      </c>
      <c r="AI1393" t="s">
        <v>2925</v>
      </c>
      <c r="AJ1393">
        <v>14533</v>
      </c>
    </row>
    <row r="1394" spans="1:36" x14ac:dyDescent="0.2">
      <c r="A1394" t="s">
        <v>2051</v>
      </c>
      <c r="B1394" t="s">
        <v>2052</v>
      </c>
      <c r="C1394" t="s">
        <v>2962</v>
      </c>
      <c r="D1394" t="s">
        <v>59</v>
      </c>
      <c r="E1394" t="s">
        <v>35</v>
      </c>
      <c r="F1394" t="s">
        <v>36</v>
      </c>
      <c r="G1394" s="1">
        <v>42906</v>
      </c>
      <c r="H1394" s="1">
        <v>42894</v>
      </c>
      <c r="I1394" s="83">
        <v>3524</v>
      </c>
      <c r="J1394" s="1" t="s">
        <v>2052</v>
      </c>
      <c r="K1394" t="s">
        <v>4027</v>
      </c>
      <c r="L1394" t="s">
        <v>4028</v>
      </c>
      <c r="M1394" t="s">
        <v>6466</v>
      </c>
      <c r="N1394" t="s">
        <v>8273</v>
      </c>
      <c r="O1394" t="s">
        <v>8275</v>
      </c>
      <c r="P1394" t="s">
        <v>42</v>
      </c>
      <c r="Q1394" t="str">
        <f t="shared" si="21"/>
        <v>#DC241f</v>
      </c>
      <c r="R1394" t="s">
        <v>43</v>
      </c>
      <c r="S1394">
        <v>2</v>
      </c>
      <c r="T1394" s="80">
        <v>42894</v>
      </c>
      <c r="U1394" s="1" t="s">
        <v>2920</v>
      </c>
      <c r="V1394">
        <v>9036</v>
      </c>
      <c r="W1394">
        <v>44132</v>
      </c>
      <c r="X1394">
        <v>63166</v>
      </c>
      <c r="Y1394" s="87">
        <v>0.20474938819903901</v>
      </c>
      <c r="Z1394">
        <v>5514</v>
      </c>
      <c r="AA1394">
        <v>457</v>
      </c>
      <c r="AB1394" t="s">
        <v>2916</v>
      </c>
      <c r="AC1394">
        <v>0.12494335176289315</v>
      </c>
      <c r="AD1394">
        <v>0.69866700440110185</v>
      </c>
      <c r="AE1394" s="82">
        <v>0.67806638533229158</v>
      </c>
      <c r="AF1394">
        <v>0.66223248350090069</v>
      </c>
      <c r="AG1394">
        <v>0.68495039462423535</v>
      </c>
      <c r="AH1394">
        <v>2.92710106336166E-2</v>
      </c>
      <c r="AI1394" t="s">
        <v>2925</v>
      </c>
      <c r="AJ1394">
        <v>9036</v>
      </c>
    </row>
    <row r="1395" spans="1:36" x14ac:dyDescent="0.2">
      <c r="A1395" t="s">
        <v>2051</v>
      </c>
      <c r="B1395" t="s">
        <v>2052</v>
      </c>
      <c r="C1395" t="s">
        <v>2962</v>
      </c>
      <c r="D1395" t="s">
        <v>59</v>
      </c>
      <c r="E1395" t="s">
        <v>35</v>
      </c>
      <c r="F1395" t="s">
        <v>36</v>
      </c>
      <c r="G1395" s="1">
        <v>42906</v>
      </c>
      <c r="H1395" s="1">
        <v>42894</v>
      </c>
      <c r="I1395" s="83">
        <v>3524</v>
      </c>
      <c r="J1395" s="1" t="s">
        <v>2052</v>
      </c>
      <c r="K1395" t="s">
        <v>1165</v>
      </c>
      <c r="L1395" t="s">
        <v>4029</v>
      </c>
      <c r="M1395" t="s">
        <v>6467</v>
      </c>
      <c r="N1395" t="s">
        <v>8273</v>
      </c>
      <c r="O1395" t="s">
        <v>8275</v>
      </c>
      <c r="P1395" t="s">
        <v>54</v>
      </c>
      <c r="Q1395" t="str">
        <f t="shared" si="21"/>
        <v>#528D6B</v>
      </c>
      <c r="R1395" t="s">
        <v>54</v>
      </c>
      <c r="S1395">
        <v>2</v>
      </c>
      <c r="T1395" s="80">
        <v>42894</v>
      </c>
      <c r="U1395" s="1" t="s">
        <v>2920</v>
      </c>
      <c r="V1395">
        <v>516</v>
      </c>
      <c r="W1395">
        <v>44132</v>
      </c>
      <c r="X1395">
        <v>63166</v>
      </c>
      <c r="Y1395" s="87">
        <v>1.1692196138856199E-2</v>
      </c>
      <c r="Z1395">
        <v>5514</v>
      </c>
      <c r="AA1395">
        <v>457</v>
      </c>
      <c r="AB1395" t="s">
        <v>2916</v>
      </c>
      <c r="AC1395">
        <v>0.12494335176289315</v>
      </c>
      <c r="AD1395">
        <v>0.69866700440110185</v>
      </c>
      <c r="AE1395" s="82">
        <v>0.67806638533229158</v>
      </c>
      <c r="AF1395">
        <v>0.66223248350090069</v>
      </c>
      <c r="AG1395">
        <v>0.68495039462423535</v>
      </c>
      <c r="AH1395">
        <v>-1.46850916280981E-2</v>
      </c>
      <c r="AI1395" t="s">
        <v>2925</v>
      </c>
      <c r="AJ1395">
        <v>516</v>
      </c>
    </row>
    <row r="1396" spans="1:36" x14ac:dyDescent="0.2">
      <c r="A1396" t="s">
        <v>2053</v>
      </c>
      <c r="B1396" t="s">
        <v>2054</v>
      </c>
      <c r="C1396" t="s">
        <v>3073</v>
      </c>
      <c r="D1396" t="s">
        <v>3074</v>
      </c>
      <c r="E1396" t="s">
        <v>35</v>
      </c>
      <c r="F1396" t="s">
        <v>36</v>
      </c>
      <c r="G1396" s="1">
        <v>42906</v>
      </c>
      <c r="H1396" s="1">
        <v>42894</v>
      </c>
      <c r="I1396" s="83">
        <v>3525</v>
      </c>
      <c r="J1396" s="1" t="s">
        <v>2054</v>
      </c>
      <c r="K1396" t="s">
        <v>2055</v>
      </c>
      <c r="L1396" t="s">
        <v>2980</v>
      </c>
      <c r="M1396" t="s">
        <v>6468</v>
      </c>
      <c r="N1396" t="s">
        <v>8273</v>
      </c>
      <c r="O1396" t="s">
        <v>8277</v>
      </c>
      <c r="P1396" t="s">
        <v>39</v>
      </c>
      <c r="Q1396" t="str">
        <f t="shared" si="21"/>
        <v>#0087DC</v>
      </c>
      <c r="R1396" t="s">
        <v>40</v>
      </c>
      <c r="S1396">
        <v>2</v>
      </c>
      <c r="T1396" s="80">
        <v>42894</v>
      </c>
      <c r="U1396" s="1" t="s">
        <v>2915</v>
      </c>
      <c r="V1396">
        <v>28735</v>
      </c>
      <c r="W1396">
        <v>52282</v>
      </c>
      <c r="X1396">
        <v>74415</v>
      </c>
      <c r="Y1396" s="87">
        <v>0.54961554645958399</v>
      </c>
      <c r="Z1396">
        <v>9445</v>
      </c>
      <c r="AA1396">
        <v>374</v>
      </c>
      <c r="AB1396" t="s">
        <v>2916</v>
      </c>
      <c r="AC1396">
        <v>0.18065490991163308</v>
      </c>
      <c r="AD1396">
        <v>0.70257340589934825</v>
      </c>
      <c r="AE1396" s="82">
        <v>0.69807681374818276</v>
      </c>
      <c r="AF1396">
        <v>0.66223248350090069</v>
      </c>
      <c r="AG1396">
        <v>0.66517905006969014</v>
      </c>
      <c r="AH1396">
        <v>2.08342920522347E-2</v>
      </c>
      <c r="AI1396" t="s">
        <v>2925</v>
      </c>
      <c r="AJ1396">
        <v>28735</v>
      </c>
    </row>
    <row r="1397" spans="1:36" x14ac:dyDescent="0.2">
      <c r="A1397" t="s">
        <v>2053</v>
      </c>
      <c r="B1397" t="s">
        <v>2054</v>
      </c>
      <c r="C1397" t="s">
        <v>3073</v>
      </c>
      <c r="D1397" t="s">
        <v>3074</v>
      </c>
      <c r="E1397" t="s">
        <v>35</v>
      </c>
      <c r="F1397" t="s">
        <v>36</v>
      </c>
      <c r="G1397" s="1">
        <v>42906</v>
      </c>
      <c r="H1397" s="1">
        <v>42894</v>
      </c>
      <c r="I1397" s="83">
        <v>3525</v>
      </c>
      <c r="J1397" s="1" t="s">
        <v>2054</v>
      </c>
      <c r="K1397" t="s">
        <v>4030</v>
      </c>
      <c r="L1397" t="s">
        <v>4031</v>
      </c>
      <c r="M1397" t="s">
        <v>6469</v>
      </c>
      <c r="N1397" t="s">
        <v>8272</v>
      </c>
      <c r="O1397" t="s">
        <v>8275</v>
      </c>
      <c r="P1397" t="s">
        <v>42</v>
      </c>
      <c r="Q1397" t="str">
        <f t="shared" si="21"/>
        <v>#DC241f</v>
      </c>
      <c r="R1397" t="s">
        <v>43</v>
      </c>
      <c r="S1397">
        <v>2</v>
      </c>
      <c r="T1397" s="80">
        <v>42894</v>
      </c>
      <c r="U1397" s="1" t="s">
        <v>2920</v>
      </c>
      <c r="V1397">
        <v>19290</v>
      </c>
      <c r="W1397">
        <v>52282</v>
      </c>
      <c r="X1397">
        <v>74415</v>
      </c>
      <c r="Y1397" s="87">
        <v>0.36896063654795103</v>
      </c>
      <c r="Z1397">
        <v>9445</v>
      </c>
      <c r="AA1397">
        <v>374</v>
      </c>
      <c r="AB1397" t="s">
        <v>2916</v>
      </c>
      <c r="AC1397">
        <v>0.18065490991163308</v>
      </c>
      <c r="AD1397">
        <v>0.70257340589934825</v>
      </c>
      <c r="AE1397" s="82">
        <v>0.69807681374818276</v>
      </c>
      <c r="AF1397">
        <v>0.66223248350090069</v>
      </c>
      <c r="AG1397">
        <v>0.66517905006969014</v>
      </c>
      <c r="AH1397">
        <v>0.130711890753822</v>
      </c>
      <c r="AI1397" t="s">
        <v>2925</v>
      </c>
      <c r="AJ1397">
        <v>19290</v>
      </c>
    </row>
    <row r="1398" spans="1:36" x14ac:dyDescent="0.2">
      <c r="A1398" t="s">
        <v>2053</v>
      </c>
      <c r="B1398" t="s">
        <v>2054</v>
      </c>
      <c r="C1398" t="s">
        <v>3073</v>
      </c>
      <c r="D1398" t="s">
        <v>3074</v>
      </c>
      <c r="E1398" t="s">
        <v>35</v>
      </c>
      <c r="F1398" t="s">
        <v>36</v>
      </c>
      <c r="G1398" s="1">
        <v>42906</v>
      </c>
      <c r="H1398" s="1">
        <v>42894</v>
      </c>
      <c r="I1398" s="83">
        <v>3525</v>
      </c>
      <c r="J1398" s="1" t="s">
        <v>2054</v>
      </c>
      <c r="K1398" t="s">
        <v>4032</v>
      </c>
      <c r="L1398" t="s">
        <v>3007</v>
      </c>
      <c r="M1398" t="s">
        <v>6470</v>
      </c>
      <c r="N1398" t="s">
        <v>8272</v>
      </c>
      <c r="O1398" t="s">
        <v>8275</v>
      </c>
      <c r="P1398" t="s">
        <v>52</v>
      </c>
      <c r="Q1398" t="str">
        <f t="shared" si="21"/>
        <v>#FAA61A</v>
      </c>
      <c r="R1398" t="s">
        <v>53</v>
      </c>
      <c r="S1398">
        <v>2</v>
      </c>
      <c r="T1398" s="80">
        <v>42894</v>
      </c>
      <c r="U1398" s="1" t="s">
        <v>2920</v>
      </c>
      <c r="V1398">
        <v>3233</v>
      </c>
      <c r="W1398">
        <v>52282</v>
      </c>
      <c r="X1398">
        <v>74415</v>
      </c>
      <c r="Y1398" s="87">
        <v>6.1837726177269403E-2</v>
      </c>
      <c r="Z1398">
        <v>9445</v>
      </c>
      <c r="AA1398">
        <v>374</v>
      </c>
      <c r="AB1398" t="s">
        <v>2916</v>
      </c>
      <c r="AC1398">
        <v>0.18065490991163308</v>
      </c>
      <c r="AD1398">
        <v>0.70257340589934825</v>
      </c>
      <c r="AE1398" s="82">
        <v>0.69807681374818276</v>
      </c>
      <c r="AF1398">
        <v>0.66223248350090069</v>
      </c>
      <c r="AG1398">
        <v>0.66517905006969014</v>
      </c>
      <c r="AH1398">
        <v>1.34425052557051E-2</v>
      </c>
      <c r="AI1398" t="s">
        <v>2925</v>
      </c>
      <c r="AJ1398">
        <v>3233</v>
      </c>
    </row>
    <row r="1399" spans="1:36" x14ac:dyDescent="0.2">
      <c r="A1399" t="s">
        <v>2053</v>
      </c>
      <c r="B1399" t="s">
        <v>2054</v>
      </c>
      <c r="C1399" t="s">
        <v>3073</v>
      </c>
      <c r="D1399" t="s">
        <v>3074</v>
      </c>
      <c r="E1399" t="s">
        <v>35</v>
      </c>
      <c r="F1399" t="s">
        <v>36</v>
      </c>
      <c r="G1399" s="1">
        <v>42906</v>
      </c>
      <c r="H1399" s="1">
        <v>42894</v>
      </c>
      <c r="I1399" s="83">
        <v>3525</v>
      </c>
      <c r="J1399" s="1" t="s">
        <v>2054</v>
      </c>
      <c r="K1399" t="s">
        <v>4033</v>
      </c>
      <c r="L1399" t="s">
        <v>4034</v>
      </c>
      <c r="M1399" t="s">
        <v>6471</v>
      </c>
      <c r="N1399" t="s">
        <v>8273</v>
      </c>
      <c r="O1399" t="s">
        <v>8275</v>
      </c>
      <c r="P1399" t="s">
        <v>54</v>
      </c>
      <c r="Q1399" t="str">
        <f t="shared" si="21"/>
        <v>#528D6B</v>
      </c>
      <c r="R1399" t="s">
        <v>54</v>
      </c>
      <c r="S1399">
        <v>2</v>
      </c>
      <c r="T1399" s="80">
        <v>42894</v>
      </c>
      <c r="U1399" s="1" t="s">
        <v>2920</v>
      </c>
      <c r="V1399">
        <v>1024</v>
      </c>
      <c r="W1399">
        <v>52282</v>
      </c>
      <c r="X1399">
        <v>74415</v>
      </c>
      <c r="Y1399" s="87">
        <v>1.9586090815194499E-2</v>
      </c>
      <c r="Z1399">
        <v>9445</v>
      </c>
      <c r="AA1399">
        <v>374</v>
      </c>
      <c r="AB1399" t="s">
        <v>2916</v>
      </c>
      <c r="AC1399">
        <v>0.18065490991163308</v>
      </c>
      <c r="AD1399">
        <v>0.70257340589934825</v>
      </c>
      <c r="AE1399" s="82">
        <v>0.69807681374818276</v>
      </c>
      <c r="AF1399">
        <v>0.66223248350090069</v>
      </c>
      <c r="AG1399">
        <v>0.66517905006969014</v>
      </c>
      <c r="AH1399">
        <v>-1.38593990806409E-2</v>
      </c>
      <c r="AI1399" t="s">
        <v>2925</v>
      </c>
      <c r="AJ1399">
        <v>1024</v>
      </c>
    </row>
    <row r="1400" spans="1:36" x14ac:dyDescent="0.2">
      <c r="A1400" t="s">
        <v>2056</v>
      </c>
      <c r="B1400" t="s">
        <v>2057</v>
      </c>
      <c r="C1400" t="s">
        <v>3054</v>
      </c>
      <c r="D1400" t="s">
        <v>237</v>
      </c>
      <c r="E1400" t="s">
        <v>35</v>
      </c>
      <c r="F1400" t="s">
        <v>36</v>
      </c>
      <c r="G1400" s="1">
        <v>42906</v>
      </c>
      <c r="H1400" s="1">
        <v>42894</v>
      </c>
      <c r="I1400" s="83">
        <v>3526</v>
      </c>
      <c r="J1400" s="1" t="s">
        <v>2057</v>
      </c>
      <c r="K1400" t="s">
        <v>2060</v>
      </c>
      <c r="L1400" t="s">
        <v>3112</v>
      </c>
      <c r="M1400" t="s">
        <v>6472</v>
      </c>
      <c r="N1400" t="s">
        <v>8273</v>
      </c>
      <c r="O1400" t="s">
        <v>8277</v>
      </c>
      <c r="P1400" t="s">
        <v>42</v>
      </c>
      <c r="Q1400" t="str">
        <f t="shared" si="21"/>
        <v>#DC241f</v>
      </c>
      <c r="R1400" t="s">
        <v>43</v>
      </c>
      <c r="S1400">
        <v>2</v>
      </c>
      <c r="T1400" s="80">
        <v>42894</v>
      </c>
      <c r="U1400" s="1" t="s">
        <v>2915</v>
      </c>
      <c r="V1400">
        <v>25740</v>
      </c>
      <c r="W1400">
        <v>45944</v>
      </c>
      <c r="X1400">
        <v>71870</v>
      </c>
      <c r="Y1400" s="87">
        <v>0.56024725753090698</v>
      </c>
      <c r="Z1400">
        <v>10174</v>
      </c>
      <c r="AA1400">
        <v>353</v>
      </c>
      <c r="AB1400" t="s">
        <v>2916</v>
      </c>
      <c r="AC1400">
        <v>0.22144349643043706</v>
      </c>
      <c r="AD1400">
        <v>0.63926534019757897</v>
      </c>
      <c r="AE1400" s="82">
        <v>0.66363231443783754</v>
      </c>
      <c r="AF1400">
        <v>0.66223248350090069</v>
      </c>
      <c r="AG1400">
        <v>0.58318893198008637</v>
      </c>
      <c r="AH1400">
        <v>4.68293449713637E-2</v>
      </c>
      <c r="AI1400" t="s">
        <v>2917</v>
      </c>
      <c r="AJ1400">
        <v>25740</v>
      </c>
    </row>
    <row r="1401" spans="1:36" x14ac:dyDescent="0.2">
      <c r="A1401" t="s">
        <v>2056</v>
      </c>
      <c r="B1401" t="s">
        <v>2057</v>
      </c>
      <c r="C1401" t="s">
        <v>3054</v>
      </c>
      <c r="D1401" t="s">
        <v>237</v>
      </c>
      <c r="E1401" t="s">
        <v>35</v>
      </c>
      <c r="F1401" t="s">
        <v>36</v>
      </c>
      <c r="G1401" s="1">
        <v>42906</v>
      </c>
      <c r="H1401" s="1">
        <v>42894</v>
      </c>
      <c r="I1401" s="83">
        <v>3526</v>
      </c>
      <c r="J1401" s="1" t="s">
        <v>2057</v>
      </c>
      <c r="K1401" t="s">
        <v>453</v>
      </c>
      <c r="L1401" t="s">
        <v>2980</v>
      </c>
      <c r="M1401" t="s">
        <v>6473</v>
      </c>
      <c r="N1401" t="s">
        <v>8273</v>
      </c>
      <c r="O1401" t="s">
        <v>8275</v>
      </c>
      <c r="P1401" t="s">
        <v>39</v>
      </c>
      <c r="Q1401" t="str">
        <f t="shared" si="21"/>
        <v>#0087DC</v>
      </c>
      <c r="R1401" t="s">
        <v>40</v>
      </c>
      <c r="S1401">
        <v>2</v>
      </c>
      <c r="T1401" s="80">
        <v>42894</v>
      </c>
      <c r="U1401" s="1" t="s">
        <v>2920</v>
      </c>
      <c r="V1401">
        <v>15566</v>
      </c>
      <c r="W1401">
        <v>45944</v>
      </c>
      <c r="X1401">
        <v>71870</v>
      </c>
      <c r="Y1401" s="87">
        <v>0.33880376110047</v>
      </c>
      <c r="Z1401">
        <v>10174</v>
      </c>
      <c r="AA1401">
        <v>353</v>
      </c>
      <c r="AB1401" t="s">
        <v>2916</v>
      </c>
      <c r="AC1401">
        <v>0.22144349643043706</v>
      </c>
      <c r="AD1401">
        <v>0.63926534019757897</v>
      </c>
      <c r="AE1401" s="82">
        <v>0.66363231443783754</v>
      </c>
      <c r="AF1401">
        <v>0.66223248350090069</v>
      </c>
      <c r="AG1401">
        <v>0.58318893198008637</v>
      </c>
      <c r="AH1401">
        <v>0.110204034646666</v>
      </c>
      <c r="AI1401" t="s">
        <v>2917</v>
      </c>
      <c r="AJ1401">
        <v>15566</v>
      </c>
    </row>
    <row r="1402" spans="1:36" x14ac:dyDescent="0.2">
      <c r="A1402" t="s">
        <v>2056</v>
      </c>
      <c r="B1402" t="s">
        <v>2057</v>
      </c>
      <c r="C1402" t="s">
        <v>3054</v>
      </c>
      <c r="D1402" t="s">
        <v>237</v>
      </c>
      <c r="E1402" t="s">
        <v>35</v>
      </c>
      <c r="F1402" t="s">
        <v>36</v>
      </c>
      <c r="G1402" s="1">
        <v>42906</v>
      </c>
      <c r="H1402" s="1">
        <v>42894</v>
      </c>
      <c r="I1402" s="83">
        <v>3526</v>
      </c>
      <c r="J1402" s="1" t="s">
        <v>2057</v>
      </c>
      <c r="K1402" t="s">
        <v>2342</v>
      </c>
      <c r="L1402" t="s">
        <v>412</v>
      </c>
      <c r="M1402" t="s">
        <v>6474</v>
      </c>
      <c r="N1402" t="s">
        <v>8273</v>
      </c>
      <c r="O1402" t="s">
        <v>8275</v>
      </c>
      <c r="P1402" t="s">
        <v>45</v>
      </c>
      <c r="Q1402" t="str">
        <f t="shared" si="21"/>
        <v>#70147A</v>
      </c>
      <c r="R1402" t="s">
        <v>45</v>
      </c>
      <c r="S1402">
        <v>2</v>
      </c>
      <c r="T1402" s="80">
        <v>42894</v>
      </c>
      <c r="U1402" s="1" t="s">
        <v>2920</v>
      </c>
      <c r="V1402">
        <v>2591</v>
      </c>
      <c r="W1402">
        <v>45944</v>
      </c>
      <c r="X1402">
        <v>71870</v>
      </c>
      <c r="Y1402" s="87">
        <v>5.6394741424342698E-2</v>
      </c>
      <c r="Z1402">
        <v>10174</v>
      </c>
      <c r="AA1402">
        <v>353</v>
      </c>
      <c r="AB1402" t="s">
        <v>2916</v>
      </c>
      <c r="AC1402">
        <v>0.22144349643043706</v>
      </c>
      <c r="AD1402">
        <v>0.63926534019757897</v>
      </c>
      <c r="AE1402" s="82">
        <v>0.66363231443783754</v>
      </c>
      <c r="AF1402">
        <v>0.66223248350090069</v>
      </c>
      <c r="AG1402">
        <v>0.58318893198008637</v>
      </c>
      <c r="AH1402">
        <v>-0.14558139402818701</v>
      </c>
      <c r="AI1402" t="s">
        <v>2917</v>
      </c>
      <c r="AJ1402">
        <v>2591</v>
      </c>
    </row>
    <row r="1403" spans="1:36" x14ac:dyDescent="0.2">
      <c r="A1403" t="s">
        <v>2056</v>
      </c>
      <c r="B1403" t="s">
        <v>2057</v>
      </c>
      <c r="C1403" t="s">
        <v>3054</v>
      </c>
      <c r="D1403" t="s">
        <v>237</v>
      </c>
      <c r="E1403" t="s">
        <v>35</v>
      </c>
      <c r="F1403" t="s">
        <v>36</v>
      </c>
      <c r="G1403" s="1">
        <v>42906</v>
      </c>
      <c r="H1403" s="1">
        <v>42894</v>
      </c>
      <c r="I1403" s="83">
        <v>3526</v>
      </c>
      <c r="J1403" s="1" t="s">
        <v>2057</v>
      </c>
      <c r="K1403" t="s">
        <v>254</v>
      </c>
      <c r="L1403" t="s">
        <v>595</v>
      </c>
      <c r="M1403" t="s">
        <v>6475</v>
      </c>
      <c r="N1403" t="s">
        <v>8273</v>
      </c>
      <c r="O1403" t="s">
        <v>8275</v>
      </c>
      <c r="P1403" t="s">
        <v>3063</v>
      </c>
      <c r="Q1403" t="str">
        <f t="shared" si="21"/>
        <v>#000000</v>
      </c>
      <c r="R1403" t="s">
        <v>3063</v>
      </c>
      <c r="S1403">
        <v>2</v>
      </c>
      <c r="T1403" s="80">
        <v>42894</v>
      </c>
      <c r="U1403" s="1" t="s">
        <v>2920</v>
      </c>
      <c r="V1403">
        <v>1135</v>
      </c>
      <c r="W1403">
        <v>45944</v>
      </c>
      <c r="X1403">
        <v>71870</v>
      </c>
      <c r="Y1403" s="87">
        <v>2.47039874629984E-2</v>
      </c>
      <c r="Z1403">
        <v>10174</v>
      </c>
      <c r="AA1403">
        <v>353</v>
      </c>
      <c r="AB1403" t="s">
        <v>2916</v>
      </c>
      <c r="AC1403">
        <v>0.22144349643043706</v>
      </c>
      <c r="AD1403">
        <v>0.63926534019757897</v>
      </c>
      <c r="AE1403" s="82">
        <v>0.66363231443783754</v>
      </c>
      <c r="AF1403">
        <v>0.66223248350090069</v>
      </c>
      <c r="AG1403">
        <v>0.58318893198008637</v>
      </c>
      <c r="AH1403">
        <v>0</v>
      </c>
      <c r="AI1403" t="s">
        <v>2917</v>
      </c>
      <c r="AJ1403">
        <v>1135</v>
      </c>
    </row>
    <row r="1404" spans="1:36" x14ac:dyDescent="0.2">
      <c r="A1404" t="s">
        <v>2056</v>
      </c>
      <c r="B1404" t="s">
        <v>2057</v>
      </c>
      <c r="C1404" t="s">
        <v>3054</v>
      </c>
      <c r="D1404" t="s">
        <v>237</v>
      </c>
      <c r="E1404" t="s">
        <v>35</v>
      </c>
      <c r="F1404" t="s">
        <v>36</v>
      </c>
      <c r="G1404" s="1">
        <v>42906</v>
      </c>
      <c r="H1404" s="1">
        <v>42894</v>
      </c>
      <c r="I1404" s="83">
        <v>3526</v>
      </c>
      <c r="J1404" s="1" t="s">
        <v>2057</v>
      </c>
      <c r="K1404" t="s">
        <v>4035</v>
      </c>
      <c r="L1404" t="s">
        <v>3688</v>
      </c>
      <c r="M1404" t="s">
        <v>6476</v>
      </c>
      <c r="N1404" t="s">
        <v>8272</v>
      </c>
      <c r="O1404" t="s">
        <v>8275</v>
      </c>
      <c r="P1404" t="s">
        <v>52</v>
      </c>
      <c r="Q1404" t="str">
        <f t="shared" si="21"/>
        <v>#FAA61A</v>
      </c>
      <c r="R1404" t="s">
        <v>53</v>
      </c>
      <c r="S1404">
        <v>2</v>
      </c>
      <c r="T1404" s="80">
        <v>42894</v>
      </c>
      <c r="U1404" s="1" t="s">
        <v>2920</v>
      </c>
      <c r="V1404">
        <v>912</v>
      </c>
      <c r="W1404">
        <v>45944</v>
      </c>
      <c r="X1404">
        <v>71870</v>
      </c>
      <c r="Y1404" s="87">
        <v>1.98502524812816E-2</v>
      </c>
      <c r="Z1404">
        <v>10174</v>
      </c>
      <c r="AA1404">
        <v>353</v>
      </c>
      <c r="AB1404" t="s">
        <v>2916</v>
      </c>
      <c r="AC1404">
        <v>0.22144349643043706</v>
      </c>
      <c r="AD1404">
        <v>0.63926534019757897</v>
      </c>
      <c r="AE1404" s="82">
        <v>0.66363231443783754</v>
      </c>
      <c r="AF1404">
        <v>0.66223248350090069</v>
      </c>
      <c r="AG1404">
        <v>0.58318893198008637</v>
      </c>
      <c r="AH1404">
        <v>-1.2149936171267601E-2</v>
      </c>
      <c r="AI1404" t="s">
        <v>2917</v>
      </c>
      <c r="AJ1404">
        <v>912</v>
      </c>
    </row>
    <row r="1405" spans="1:36" x14ac:dyDescent="0.2">
      <c r="A1405" t="s">
        <v>2061</v>
      </c>
      <c r="B1405" t="s">
        <v>869</v>
      </c>
      <c r="C1405" t="s">
        <v>3044</v>
      </c>
      <c r="D1405" t="s">
        <v>158</v>
      </c>
      <c r="E1405" t="s">
        <v>35</v>
      </c>
      <c r="F1405" t="s">
        <v>36</v>
      </c>
      <c r="G1405" s="1">
        <v>42906</v>
      </c>
      <c r="H1405" s="1">
        <v>42894</v>
      </c>
      <c r="I1405" s="83">
        <v>3527</v>
      </c>
      <c r="J1405" s="1" t="s">
        <v>869</v>
      </c>
      <c r="K1405" t="s">
        <v>2062</v>
      </c>
      <c r="L1405" t="s">
        <v>3459</v>
      </c>
      <c r="M1405" t="s">
        <v>6477</v>
      </c>
      <c r="N1405" t="s">
        <v>8273</v>
      </c>
      <c r="O1405" t="s">
        <v>8277</v>
      </c>
      <c r="P1405" t="s">
        <v>39</v>
      </c>
      <c r="Q1405" t="str">
        <f t="shared" si="21"/>
        <v>#0087DC</v>
      </c>
      <c r="R1405" t="s">
        <v>40</v>
      </c>
      <c r="S1405">
        <v>2</v>
      </c>
      <c r="T1405" s="80">
        <v>42894</v>
      </c>
      <c r="U1405" s="1" t="s">
        <v>2915</v>
      </c>
      <c r="V1405">
        <v>25078</v>
      </c>
      <c r="W1405">
        <v>52215</v>
      </c>
      <c r="X1405">
        <v>76522</v>
      </c>
      <c r="Y1405" s="87">
        <v>0.480283443454945</v>
      </c>
      <c r="Z1405">
        <v>1072</v>
      </c>
      <c r="AA1405">
        <v>595</v>
      </c>
      <c r="AB1405" t="s">
        <v>2916</v>
      </c>
      <c r="AC1405">
        <v>2.0530498898783875E-2</v>
      </c>
      <c r="AD1405">
        <v>0.68235278743367922</v>
      </c>
      <c r="AE1405" s="82">
        <v>0.70126370404806215</v>
      </c>
      <c r="AF1405">
        <v>0.66223248350090069</v>
      </c>
      <c r="AG1405">
        <v>0.65922826592282657</v>
      </c>
      <c r="AH1405">
        <v>-9.9039432063476995E-3</v>
      </c>
      <c r="AI1405" t="s">
        <v>2925</v>
      </c>
      <c r="AJ1405">
        <v>25078</v>
      </c>
    </row>
    <row r="1406" spans="1:36" x14ac:dyDescent="0.2">
      <c r="A1406" t="s">
        <v>2061</v>
      </c>
      <c r="B1406" t="s">
        <v>869</v>
      </c>
      <c r="C1406" t="s">
        <v>3044</v>
      </c>
      <c r="D1406" t="s">
        <v>158</v>
      </c>
      <c r="E1406" t="s">
        <v>35</v>
      </c>
      <c r="F1406" t="s">
        <v>36</v>
      </c>
      <c r="G1406" s="1">
        <v>42906</v>
      </c>
      <c r="H1406" s="1">
        <v>42894</v>
      </c>
      <c r="I1406" s="83">
        <v>3527</v>
      </c>
      <c r="J1406" s="1" t="s">
        <v>869</v>
      </c>
      <c r="K1406" t="s">
        <v>4036</v>
      </c>
      <c r="L1406" t="s">
        <v>2980</v>
      </c>
      <c r="M1406" t="s">
        <v>6478</v>
      </c>
      <c r="N1406" t="s">
        <v>8273</v>
      </c>
      <c r="O1406" t="s">
        <v>8275</v>
      </c>
      <c r="P1406" t="s">
        <v>42</v>
      </c>
      <c r="Q1406" t="str">
        <f t="shared" si="21"/>
        <v>#DC241f</v>
      </c>
      <c r="R1406" t="s">
        <v>43</v>
      </c>
      <c r="S1406">
        <v>2</v>
      </c>
      <c r="T1406" s="80">
        <v>42894</v>
      </c>
      <c r="U1406" s="1" t="s">
        <v>2920</v>
      </c>
      <c r="V1406">
        <v>24006</v>
      </c>
      <c r="W1406">
        <v>52215</v>
      </c>
      <c r="X1406">
        <v>76522</v>
      </c>
      <c r="Y1406" s="87">
        <v>0.459752944556162</v>
      </c>
      <c r="Z1406">
        <v>1072</v>
      </c>
      <c r="AA1406">
        <v>595</v>
      </c>
      <c r="AB1406" t="s">
        <v>2916</v>
      </c>
      <c r="AC1406">
        <v>2.0530498898783875E-2</v>
      </c>
      <c r="AD1406">
        <v>0.68235278743367922</v>
      </c>
      <c r="AE1406" s="82">
        <v>0.70126370404806215</v>
      </c>
      <c r="AF1406">
        <v>0.66223248350090069</v>
      </c>
      <c r="AG1406">
        <v>0.65922826592282657</v>
      </c>
      <c r="AH1406">
        <v>4.4600818825756998E-2</v>
      </c>
      <c r="AI1406" t="s">
        <v>2925</v>
      </c>
      <c r="AJ1406">
        <v>24006</v>
      </c>
    </row>
    <row r="1407" spans="1:36" x14ac:dyDescent="0.2">
      <c r="A1407" t="s">
        <v>2061</v>
      </c>
      <c r="B1407" t="s">
        <v>869</v>
      </c>
      <c r="C1407" t="s">
        <v>3044</v>
      </c>
      <c r="D1407" t="s">
        <v>158</v>
      </c>
      <c r="E1407" t="s">
        <v>35</v>
      </c>
      <c r="F1407" t="s">
        <v>36</v>
      </c>
      <c r="G1407" s="1">
        <v>42906</v>
      </c>
      <c r="H1407" s="1">
        <v>42894</v>
      </c>
      <c r="I1407" s="83">
        <v>3527</v>
      </c>
      <c r="J1407" s="1" t="s">
        <v>869</v>
      </c>
      <c r="K1407" t="s">
        <v>986</v>
      </c>
      <c r="L1407" t="s">
        <v>3147</v>
      </c>
      <c r="M1407" t="s">
        <v>6479</v>
      </c>
      <c r="N1407" t="s">
        <v>8273</v>
      </c>
      <c r="O1407" t="s">
        <v>8275</v>
      </c>
      <c r="P1407" t="s">
        <v>52</v>
      </c>
      <c r="Q1407" t="str">
        <f t="shared" si="21"/>
        <v>#FAA61A</v>
      </c>
      <c r="R1407" t="s">
        <v>53</v>
      </c>
      <c r="S1407">
        <v>2</v>
      </c>
      <c r="T1407" s="80">
        <v>42894</v>
      </c>
      <c r="U1407" s="1" t="s">
        <v>2920</v>
      </c>
      <c r="V1407">
        <v>1985</v>
      </c>
      <c r="W1407">
        <v>52215</v>
      </c>
      <c r="X1407">
        <v>76522</v>
      </c>
      <c r="Y1407" s="87">
        <v>3.8015895815378703E-2</v>
      </c>
      <c r="Z1407">
        <v>1072</v>
      </c>
      <c r="AA1407">
        <v>595</v>
      </c>
      <c r="AB1407" t="s">
        <v>2916</v>
      </c>
      <c r="AC1407">
        <v>2.0530498898783875E-2</v>
      </c>
      <c r="AD1407">
        <v>0.68235278743367922</v>
      </c>
      <c r="AE1407" s="82">
        <v>0.70126370404806215</v>
      </c>
      <c r="AF1407">
        <v>0.66223248350090069</v>
      </c>
      <c r="AG1407">
        <v>0.65922826592282657</v>
      </c>
      <c r="AH1407">
        <v>1.6093671354367199E-2</v>
      </c>
      <c r="AI1407" t="s">
        <v>2925</v>
      </c>
      <c r="AJ1407">
        <v>1985</v>
      </c>
    </row>
    <row r="1408" spans="1:36" x14ac:dyDescent="0.2">
      <c r="A1408" t="s">
        <v>2061</v>
      </c>
      <c r="B1408" t="s">
        <v>869</v>
      </c>
      <c r="C1408" t="s">
        <v>3044</v>
      </c>
      <c r="D1408" t="s">
        <v>158</v>
      </c>
      <c r="E1408" t="s">
        <v>35</v>
      </c>
      <c r="F1408" t="s">
        <v>36</v>
      </c>
      <c r="G1408" s="1">
        <v>42906</v>
      </c>
      <c r="H1408" s="1">
        <v>42894</v>
      </c>
      <c r="I1408" s="83">
        <v>3527</v>
      </c>
      <c r="J1408" s="1" t="s">
        <v>869</v>
      </c>
      <c r="K1408" t="s">
        <v>4037</v>
      </c>
      <c r="L1408" t="s">
        <v>4038</v>
      </c>
      <c r="M1408" t="s">
        <v>6480</v>
      </c>
      <c r="N1408" t="s">
        <v>8272</v>
      </c>
      <c r="O1408" t="s">
        <v>8275</v>
      </c>
      <c r="P1408" t="s">
        <v>54</v>
      </c>
      <c r="Q1408" t="str">
        <f t="shared" si="21"/>
        <v>#528D6B</v>
      </c>
      <c r="R1408" t="s">
        <v>54</v>
      </c>
      <c r="S1408">
        <v>2</v>
      </c>
      <c r="T1408" s="80">
        <v>42894</v>
      </c>
      <c r="U1408" s="1" t="s">
        <v>2920</v>
      </c>
      <c r="V1408">
        <v>578</v>
      </c>
      <c r="W1408">
        <v>52215</v>
      </c>
      <c r="X1408">
        <v>76522</v>
      </c>
      <c r="Y1408" s="87">
        <v>1.1069616010724899E-2</v>
      </c>
      <c r="Z1408">
        <v>1072</v>
      </c>
      <c r="AA1408">
        <v>595</v>
      </c>
      <c r="AB1408" t="s">
        <v>2916</v>
      </c>
      <c r="AC1408">
        <v>2.0530498898783875E-2</v>
      </c>
      <c r="AD1408">
        <v>0.68235278743367922</v>
      </c>
      <c r="AE1408" s="82">
        <v>0.70126370404806215</v>
      </c>
      <c r="AF1408">
        <v>0.66223248350090069</v>
      </c>
      <c r="AG1408">
        <v>0.65922826592282657</v>
      </c>
      <c r="AH1408">
        <v>-9.3817239046489007E-3</v>
      </c>
      <c r="AI1408" t="s">
        <v>2925</v>
      </c>
      <c r="AJ1408">
        <v>578</v>
      </c>
    </row>
    <row r="1409" spans="1:36" x14ac:dyDescent="0.2">
      <c r="A1409" t="s">
        <v>2061</v>
      </c>
      <c r="B1409" t="s">
        <v>869</v>
      </c>
      <c r="C1409" t="s">
        <v>3044</v>
      </c>
      <c r="D1409" t="s">
        <v>158</v>
      </c>
      <c r="E1409" t="s">
        <v>35</v>
      </c>
      <c r="F1409" t="s">
        <v>36</v>
      </c>
      <c r="G1409" s="1">
        <v>42906</v>
      </c>
      <c r="H1409" s="1">
        <v>42894</v>
      </c>
      <c r="I1409" s="83">
        <v>3527</v>
      </c>
      <c r="J1409" s="1" t="s">
        <v>869</v>
      </c>
      <c r="K1409" t="s">
        <v>4039</v>
      </c>
      <c r="L1409" t="s">
        <v>4040</v>
      </c>
      <c r="M1409" t="s">
        <v>6481</v>
      </c>
      <c r="N1409" t="s">
        <v>8273</v>
      </c>
      <c r="O1409" t="s">
        <v>8275</v>
      </c>
      <c r="P1409" t="s">
        <v>45</v>
      </c>
      <c r="Q1409" t="str">
        <f t="shared" si="21"/>
        <v>#70147A</v>
      </c>
      <c r="R1409" t="s">
        <v>45</v>
      </c>
      <c r="S1409">
        <v>2</v>
      </c>
      <c r="T1409" s="80">
        <v>42894</v>
      </c>
      <c r="U1409" s="1" t="s">
        <v>2920</v>
      </c>
      <c r="V1409">
        <v>568</v>
      </c>
      <c r="W1409">
        <v>52215</v>
      </c>
      <c r="X1409">
        <v>76522</v>
      </c>
      <c r="Y1409" s="87">
        <v>1.08781001627885E-2</v>
      </c>
      <c r="Z1409">
        <v>1072</v>
      </c>
      <c r="AA1409">
        <v>595</v>
      </c>
      <c r="AB1409" t="s">
        <v>2916</v>
      </c>
      <c r="AC1409">
        <v>2.0530498898783875E-2</v>
      </c>
      <c r="AD1409">
        <v>0.68235278743367922</v>
      </c>
      <c r="AE1409" s="82">
        <v>0.70126370404806215</v>
      </c>
      <c r="AF1409">
        <v>0.66223248350090069</v>
      </c>
      <c r="AG1409">
        <v>0.65922826592282657</v>
      </c>
      <c r="AH1409">
        <v>-4.1408823069127701E-2</v>
      </c>
      <c r="AI1409" t="s">
        <v>2925</v>
      </c>
      <c r="AJ1409">
        <v>568</v>
      </c>
    </row>
    <row r="1410" spans="1:36" x14ac:dyDescent="0.2">
      <c r="A1410" t="s">
        <v>2063</v>
      </c>
      <c r="B1410" t="s">
        <v>2064</v>
      </c>
      <c r="C1410" t="s">
        <v>2952</v>
      </c>
      <c r="D1410" t="s">
        <v>34</v>
      </c>
      <c r="E1410" t="s">
        <v>35</v>
      </c>
      <c r="F1410" t="s">
        <v>36</v>
      </c>
      <c r="G1410" s="1">
        <v>42906</v>
      </c>
      <c r="H1410" s="1">
        <v>42894</v>
      </c>
      <c r="I1410" s="83">
        <v>3528</v>
      </c>
      <c r="J1410" s="1" t="s">
        <v>2064</v>
      </c>
      <c r="K1410" t="s">
        <v>1465</v>
      </c>
      <c r="L1410" t="s">
        <v>2373</v>
      </c>
      <c r="M1410" t="s">
        <v>6482</v>
      </c>
      <c r="N1410" t="s">
        <v>8273</v>
      </c>
      <c r="O1410" t="s">
        <v>8277</v>
      </c>
      <c r="P1410" t="s">
        <v>39</v>
      </c>
      <c r="Q1410" t="str">
        <f t="shared" si="21"/>
        <v>#0087DC</v>
      </c>
      <c r="R1410" t="s">
        <v>40</v>
      </c>
      <c r="S1410">
        <v>2</v>
      </c>
      <c r="T1410" s="80">
        <v>42894</v>
      </c>
      <c r="U1410" s="1" t="s">
        <v>2915</v>
      </c>
      <c r="V1410">
        <v>33749</v>
      </c>
      <c r="W1410">
        <v>57099</v>
      </c>
      <c r="X1410">
        <v>74997</v>
      </c>
      <c r="Y1410" s="87">
        <v>0.591061139424508</v>
      </c>
      <c r="Z1410">
        <v>22294</v>
      </c>
      <c r="AA1410">
        <v>80</v>
      </c>
      <c r="AB1410" t="s">
        <v>2916</v>
      </c>
      <c r="AC1410">
        <v>0.39044466628137098</v>
      </c>
      <c r="AD1410">
        <v>0.7613504540181607</v>
      </c>
      <c r="AE1410" s="82">
        <v>0.71233652795510449</v>
      </c>
      <c r="AF1410">
        <v>0.66223248350090069</v>
      </c>
      <c r="AG1410">
        <v>0.70864444615503042</v>
      </c>
      <c r="AH1410">
        <v>6.4424125072803998E-3</v>
      </c>
      <c r="AI1410" t="s">
        <v>2925</v>
      </c>
      <c r="AJ1410">
        <v>33749</v>
      </c>
    </row>
    <row r="1411" spans="1:36" x14ac:dyDescent="0.2">
      <c r="A1411" t="s">
        <v>2063</v>
      </c>
      <c r="B1411" t="s">
        <v>2064</v>
      </c>
      <c r="C1411" t="s">
        <v>2952</v>
      </c>
      <c r="D1411" t="s">
        <v>34</v>
      </c>
      <c r="E1411" t="s">
        <v>35</v>
      </c>
      <c r="F1411" t="s">
        <v>36</v>
      </c>
      <c r="G1411" s="1">
        <v>42906</v>
      </c>
      <c r="H1411" s="1">
        <v>42894</v>
      </c>
      <c r="I1411" s="83">
        <v>3528</v>
      </c>
      <c r="J1411" s="1" t="s">
        <v>2064</v>
      </c>
      <c r="K1411" t="s">
        <v>4041</v>
      </c>
      <c r="L1411" t="s">
        <v>2069</v>
      </c>
      <c r="M1411" t="s">
        <v>6483</v>
      </c>
      <c r="N1411" t="s">
        <v>8273</v>
      </c>
      <c r="O1411" t="s">
        <v>8275</v>
      </c>
      <c r="P1411" t="s">
        <v>42</v>
      </c>
      <c r="Q1411" t="str">
        <f t="shared" ref="Q1411:Q1474" si="22">IF(R1411="Lab","#DC241f",IF(R1411="Con","#0087DC",IF(R1411="LD","#FAA61A",IF(R1411="PC","#008142",IF(R1411="UKIP","#70147A",IF(R1411="SNP","#FEF987",IF(R1411="Green","#528D6B",IF(R1411="SF","#326760",IF(R1411="DUP","#D46A4C","#000000")))))))))</f>
        <v>#DC241f</v>
      </c>
      <c r="R1411" t="s">
        <v>43</v>
      </c>
      <c r="S1411">
        <v>2</v>
      </c>
      <c r="T1411" s="80">
        <v>42894</v>
      </c>
      <c r="U1411" s="1" t="s">
        <v>2920</v>
      </c>
      <c r="V1411">
        <v>11455</v>
      </c>
      <c r="W1411">
        <v>57099</v>
      </c>
      <c r="X1411">
        <v>74997</v>
      </c>
      <c r="Y1411" s="87">
        <v>0.20061647314313699</v>
      </c>
      <c r="Z1411">
        <v>22294</v>
      </c>
      <c r="AA1411">
        <v>80</v>
      </c>
      <c r="AB1411" t="s">
        <v>2916</v>
      </c>
      <c r="AC1411">
        <v>0.39044466628137098</v>
      </c>
      <c r="AD1411">
        <v>0.7613504540181607</v>
      </c>
      <c r="AE1411" s="82">
        <v>0.71233652795510449</v>
      </c>
      <c r="AF1411">
        <v>0.66223248350090069</v>
      </c>
      <c r="AG1411">
        <v>0.70864444615503042</v>
      </c>
      <c r="AH1411">
        <v>7.5390171455832003E-2</v>
      </c>
      <c r="AI1411" t="s">
        <v>2925</v>
      </c>
      <c r="AJ1411">
        <v>11455</v>
      </c>
    </row>
    <row r="1412" spans="1:36" x14ac:dyDescent="0.2">
      <c r="A1412" t="s">
        <v>2063</v>
      </c>
      <c r="B1412" t="s">
        <v>2064</v>
      </c>
      <c r="C1412" t="s">
        <v>2952</v>
      </c>
      <c r="D1412" t="s">
        <v>34</v>
      </c>
      <c r="E1412" t="s">
        <v>35</v>
      </c>
      <c r="F1412" t="s">
        <v>36</v>
      </c>
      <c r="G1412" s="1">
        <v>42906</v>
      </c>
      <c r="H1412" s="1">
        <v>42894</v>
      </c>
      <c r="I1412" s="83">
        <v>3528</v>
      </c>
      <c r="J1412" s="1" t="s">
        <v>2064</v>
      </c>
      <c r="K1412" t="s">
        <v>231</v>
      </c>
      <c r="L1412" t="s">
        <v>2968</v>
      </c>
      <c r="M1412" t="s">
        <v>6484</v>
      </c>
      <c r="N1412" t="s">
        <v>8272</v>
      </c>
      <c r="O1412" t="s">
        <v>8275</v>
      </c>
      <c r="P1412" t="s">
        <v>52</v>
      </c>
      <c r="Q1412" t="str">
        <f t="shared" si="22"/>
        <v>#FAA61A</v>
      </c>
      <c r="R1412" t="s">
        <v>53</v>
      </c>
      <c r="S1412">
        <v>2</v>
      </c>
      <c r="T1412" s="80">
        <v>42894</v>
      </c>
      <c r="U1412" s="1" t="s">
        <v>2920</v>
      </c>
      <c r="V1412">
        <v>8485</v>
      </c>
      <c r="W1412">
        <v>57099</v>
      </c>
      <c r="X1412">
        <v>74997</v>
      </c>
      <c r="Y1412" s="87">
        <v>0.14860155169092201</v>
      </c>
      <c r="Z1412">
        <v>22294</v>
      </c>
      <c r="AA1412">
        <v>80</v>
      </c>
      <c r="AB1412" t="s">
        <v>2916</v>
      </c>
      <c r="AC1412">
        <v>0.39044466628137098</v>
      </c>
      <c r="AD1412">
        <v>0.7613504540181607</v>
      </c>
      <c r="AE1412" s="82">
        <v>0.71233652795510449</v>
      </c>
      <c r="AF1412">
        <v>0.66223248350090069</v>
      </c>
      <c r="AG1412">
        <v>0.70864444615503042</v>
      </c>
      <c r="AH1412">
        <v>3.62653941125319E-2</v>
      </c>
      <c r="AI1412" t="s">
        <v>2925</v>
      </c>
      <c r="AJ1412">
        <v>8485</v>
      </c>
    </row>
    <row r="1413" spans="1:36" x14ac:dyDescent="0.2">
      <c r="A1413" t="s">
        <v>2063</v>
      </c>
      <c r="B1413" t="s">
        <v>2064</v>
      </c>
      <c r="C1413" t="s">
        <v>2952</v>
      </c>
      <c r="D1413" t="s">
        <v>34</v>
      </c>
      <c r="E1413" t="s">
        <v>35</v>
      </c>
      <c r="F1413" t="s">
        <v>36</v>
      </c>
      <c r="G1413" s="1">
        <v>42906</v>
      </c>
      <c r="H1413" s="1">
        <v>42894</v>
      </c>
      <c r="I1413" s="83">
        <v>3528</v>
      </c>
      <c r="J1413" s="1" t="s">
        <v>2064</v>
      </c>
      <c r="K1413" t="s">
        <v>1397</v>
      </c>
      <c r="L1413" t="s">
        <v>3553</v>
      </c>
      <c r="M1413" t="s">
        <v>6485</v>
      </c>
      <c r="N1413" t="s">
        <v>8273</v>
      </c>
      <c r="O1413" t="s">
        <v>8275</v>
      </c>
      <c r="P1413" t="s">
        <v>54</v>
      </c>
      <c r="Q1413" t="str">
        <f t="shared" si="22"/>
        <v>#528D6B</v>
      </c>
      <c r="R1413" t="s">
        <v>54</v>
      </c>
      <c r="S1413">
        <v>2</v>
      </c>
      <c r="T1413" s="80">
        <v>42894</v>
      </c>
      <c r="U1413" s="1" t="s">
        <v>2920</v>
      </c>
      <c r="V1413">
        <v>1864</v>
      </c>
      <c r="W1413">
        <v>57099</v>
      </c>
      <c r="X1413">
        <v>74997</v>
      </c>
      <c r="Y1413" s="87">
        <v>3.2645055079773701E-2</v>
      </c>
      <c r="Z1413">
        <v>22294</v>
      </c>
      <c r="AA1413">
        <v>80</v>
      </c>
      <c r="AB1413" t="s">
        <v>2916</v>
      </c>
      <c r="AC1413">
        <v>0.39044466628137098</v>
      </c>
      <c r="AD1413">
        <v>0.7613504540181607</v>
      </c>
      <c r="AE1413" s="82">
        <v>0.71233652795510449</v>
      </c>
      <c r="AF1413">
        <v>0.66223248350090069</v>
      </c>
      <c r="AG1413">
        <v>0.70864444615503042</v>
      </c>
      <c r="AH1413">
        <v>-3.6422219885828402E-2</v>
      </c>
      <c r="AI1413" t="s">
        <v>2925</v>
      </c>
      <c r="AJ1413">
        <v>1864</v>
      </c>
    </row>
    <row r="1414" spans="1:36" x14ac:dyDescent="0.2">
      <c r="A1414" t="s">
        <v>2063</v>
      </c>
      <c r="B1414" t="s">
        <v>2064</v>
      </c>
      <c r="C1414" t="s">
        <v>2952</v>
      </c>
      <c r="D1414" t="s">
        <v>34</v>
      </c>
      <c r="E1414" t="s">
        <v>35</v>
      </c>
      <c r="F1414" t="s">
        <v>36</v>
      </c>
      <c r="G1414" s="1">
        <v>42906</v>
      </c>
      <c r="H1414" s="1">
        <v>42894</v>
      </c>
      <c r="I1414" s="83">
        <v>3528</v>
      </c>
      <c r="J1414" s="1" t="s">
        <v>2064</v>
      </c>
      <c r="K1414" t="s">
        <v>731</v>
      </c>
      <c r="L1414" t="s">
        <v>3158</v>
      </c>
      <c r="M1414" t="s">
        <v>6486</v>
      </c>
      <c r="N1414" t="s">
        <v>8273</v>
      </c>
      <c r="O1414" t="s">
        <v>8275</v>
      </c>
      <c r="P1414" t="s">
        <v>45</v>
      </c>
      <c r="Q1414" t="str">
        <f t="shared" si="22"/>
        <v>#70147A</v>
      </c>
      <c r="R1414" t="s">
        <v>45</v>
      </c>
      <c r="S1414">
        <v>2</v>
      </c>
      <c r="T1414" s="80">
        <v>42894</v>
      </c>
      <c r="U1414" s="1" t="s">
        <v>2920</v>
      </c>
      <c r="V1414">
        <v>1154</v>
      </c>
      <c r="W1414">
        <v>57099</v>
      </c>
      <c r="X1414">
        <v>74997</v>
      </c>
      <c r="Y1414" s="87">
        <v>2.0210511567628198E-2</v>
      </c>
      <c r="Z1414">
        <v>22294</v>
      </c>
      <c r="AA1414">
        <v>80</v>
      </c>
      <c r="AB1414" t="s">
        <v>2916</v>
      </c>
      <c r="AC1414">
        <v>0.39044466628137098</v>
      </c>
      <c r="AD1414">
        <v>0.7613504540181607</v>
      </c>
      <c r="AE1414" s="82">
        <v>0.71233652795510449</v>
      </c>
      <c r="AF1414">
        <v>0.66223248350090069</v>
      </c>
      <c r="AG1414">
        <v>0.70864444615503042</v>
      </c>
      <c r="AH1414">
        <v>-8.8541027283845497E-2</v>
      </c>
      <c r="AI1414" t="s">
        <v>2925</v>
      </c>
      <c r="AJ1414">
        <v>1154</v>
      </c>
    </row>
    <row r="1415" spans="1:36" x14ac:dyDescent="0.2">
      <c r="A1415" t="s">
        <v>2063</v>
      </c>
      <c r="B1415" t="s">
        <v>2064</v>
      </c>
      <c r="C1415" t="s">
        <v>2952</v>
      </c>
      <c r="D1415" t="s">
        <v>34</v>
      </c>
      <c r="E1415" t="s">
        <v>35</v>
      </c>
      <c r="F1415" t="s">
        <v>36</v>
      </c>
      <c r="G1415" s="1">
        <v>42906</v>
      </c>
      <c r="H1415" s="1">
        <v>42894</v>
      </c>
      <c r="I1415" s="83">
        <v>3528</v>
      </c>
      <c r="J1415" s="1" t="s">
        <v>2064</v>
      </c>
      <c r="K1415" t="s">
        <v>56</v>
      </c>
      <c r="L1415" t="s">
        <v>3208</v>
      </c>
      <c r="M1415" t="s">
        <v>6487</v>
      </c>
      <c r="N1415" t="s">
        <v>8273</v>
      </c>
      <c r="O1415" t="s">
        <v>8275</v>
      </c>
      <c r="P1415" t="s">
        <v>4042</v>
      </c>
      <c r="Q1415" t="str">
        <f t="shared" si="22"/>
        <v>#000000</v>
      </c>
      <c r="R1415" t="s">
        <v>4042</v>
      </c>
      <c r="S1415">
        <v>2</v>
      </c>
      <c r="T1415" s="80">
        <v>42894</v>
      </c>
      <c r="U1415" s="1" t="s">
        <v>2920</v>
      </c>
      <c r="V1415">
        <v>392</v>
      </c>
      <c r="W1415">
        <v>57099</v>
      </c>
      <c r="X1415">
        <v>74997</v>
      </c>
      <c r="Y1415" s="87">
        <v>6.8652690940297001E-3</v>
      </c>
      <c r="Z1415">
        <v>22294</v>
      </c>
      <c r="AA1415">
        <v>80</v>
      </c>
      <c r="AB1415" t="s">
        <v>2916</v>
      </c>
      <c r="AC1415">
        <v>0.39044466628137098</v>
      </c>
      <c r="AD1415">
        <v>0.7613504540181607</v>
      </c>
      <c r="AE1415" s="82">
        <v>0.71233652795510449</v>
      </c>
      <c r="AF1415">
        <v>0.66223248350090069</v>
      </c>
      <c r="AG1415">
        <v>0.70864444615503042</v>
      </c>
      <c r="AH1415">
        <v>0</v>
      </c>
      <c r="AI1415" t="s">
        <v>2925</v>
      </c>
      <c r="AJ1415">
        <v>392</v>
      </c>
    </row>
    <row r="1416" spans="1:36" x14ac:dyDescent="0.2">
      <c r="A1416" t="s">
        <v>2065</v>
      </c>
      <c r="B1416" t="s">
        <v>2066</v>
      </c>
      <c r="C1416" t="s">
        <v>2958</v>
      </c>
      <c r="D1416" t="s">
        <v>49</v>
      </c>
      <c r="E1416" t="s">
        <v>35</v>
      </c>
      <c r="F1416" t="s">
        <v>36</v>
      </c>
      <c r="G1416" s="1">
        <v>42906</v>
      </c>
      <c r="H1416" s="1">
        <v>42894</v>
      </c>
      <c r="I1416" s="83">
        <v>3529</v>
      </c>
      <c r="J1416" s="1" t="s">
        <v>2067</v>
      </c>
      <c r="K1416" t="s">
        <v>2068</v>
      </c>
      <c r="L1416" t="s">
        <v>4043</v>
      </c>
      <c r="M1416" t="s">
        <v>6488</v>
      </c>
      <c r="N1416" t="s">
        <v>8273</v>
      </c>
      <c r="O1416" t="s">
        <v>8277</v>
      </c>
      <c r="P1416" t="s">
        <v>39</v>
      </c>
      <c r="Q1416" t="str">
        <f t="shared" si="22"/>
        <v>#0087DC</v>
      </c>
      <c r="R1416" t="s">
        <v>40</v>
      </c>
      <c r="S1416">
        <v>2</v>
      </c>
      <c r="T1416" s="80">
        <v>42894</v>
      </c>
      <c r="U1416" s="1" t="s">
        <v>2915</v>
      </c>
      <c r="V1416">
        <v>27004</v>
      </c>
      <c r="W1416">
        <v>50484</v>
      </c>
      <c r="X1416">
        <v>71088</v>
      </c>
      <c r="Y1416" s="87">
        <v>0.53490214721495899</v>
      </c>
      <c r="Z1416">
        <v>15013</v>
      </c>
      <c r="AA1416">
        <v>234</v>
      </c>
      <c r="AB1416" t="s">
        <v>2916</v>
      </c>
      <c r="AC1416">
        <v>0.29738134854607401</v>
      </c>
      <c r="AD1416">
        <v>0.71016205266711685</v>
      </c>
      <c r="AE1416" s="82">
        <v>0.66937249549915789</v>
      </c>
      <c r="AF1416">
        <v>0.66223248350090069</v>
      </c>
      <c r="AG1416">
        <v>0.66107575015737563</v>
      </c>
      <c r="AH1416">
        <v>9.1810900170838008E-3</v>
      </c>
      <c r="AI1416" t="s">
        <v>2925</v>
      </c>
      <c r="AJ1416">
        <v>27004</v>
      </c>
    </row>
    <row r="1417" spans="1:36" x14ac:dyDescent="0.2">
      <c r="A1417" t="s">
        <v>2065</v>
      </c>
      <c r="B1417" t="s">
        <v>2066</v>
      </c>
      <c r="C1417" t="s">
        <v>2958</v>
      </c>
      <c r="D1417" t="s">
        <v>49</v>
      </c>
      <c r="E1417" t="s">
        <v>35</v>
      </c>
      <c r="F1417" t="s">
        <v>36</v>
      </c>
      <c r="G1417" s="1">
        <v>42906</v>
      </c>
      <c r="H1417" s="1">
        <v>42894</v>
      </c>
      <c r="I1417" s="83">
        <v>3529</v>
      </c>
      <c r="J1417" s="1" t="s">
        <v>2067</v>
      </c>
      <c r="K1417" t="s">
        <v>4044</v>
      </c>
      <c r="L1417" t="s">
        <v>3402</v>
      </c>
      <c r="M1417" t="s">
        <v>6489</v>
      </c>
      <c r="N1417" t="s">
        <v>8272</v>
      </c>
      <c r="O1417" t="s">
        <v>8275</v>
      </c>
      <c r="P1417" t="s">
        <v>42</v>
      </c>
      <c r="Q1417" t="str">
        <f t="shared" si="22"/>
        <v>#DC241f</v>
      </c>
      <c r="R1417" t="s">
        <v>43</v>
      </c>
      <c r="S1417">
        <v>2</v>
      </c>
      <c r="T1417" s="80">
        <v>42894</v>
      </c>
      <c r="U1417" s="1" t="s">
        <v>2920</v>
      </c>
      <c r="V1417">
        <v>11991</v>
      </c>
      <c r="W1417">
        <v>50484</v>
      </c>
      <c r="X1417">
        <v>71088</v>
      </c>
      <c r="Y1417" s="87">
        <v>0.23752079866888501</v>
      </c>
      <c r="Z1417">
        <v>15013</v>
      </c>
      <c r="AA1417">
        <v>234</v>
      </c>
      <c r="AB1417" t="s">
        <v>2916</v>
      </c>
      <c r="AC1417">
        <v>0.29738134854607401</v>
      </c>
      <c r="AD1417">
        <v>0.71016205266711685</v>
      </c>
      <c r="AE1417" s="82">
        <v>0.66937249549915789</v>
      </c>
      <c r="AF1417">
        <v>0.66223248350090069</v>
      </c>
      <c r="AG1417">
        <v>0.66107575015737563</v>
      </c>
      <c r="AH1417">
        <v>0.109666724140243</v>
      </c>
      <c r="AI1417" t="s">
        <v>2925</v>
      </c>
      <c r="AJ1417">
        <v>11991</v>
      </c>
    </row>
    <row r="1418" spans="1:36" x14ac:dyDescent="0.2">
      <c r="A1418" t="s">
        <v>2065</v>
      </c>
      <c r="B1418" t="s">
        <v>2066</v>
      </c>
      <c r="C1418" t="s">
        <v>2958</v>
      </c>
      <c r="D1418" t="s">
        <v>49</v>
      </c>
      <c r="E1418" t="s">
        <v>35</v>
      </c>
      <c r="F1418" t="s">
        <v>36</v>
      </c>
      <c r="G1418" s="1">
        <v>42906</v>
      </c>
      <c r="H1418" s="1">
        <v>42894</v>
      </c>
      <c r="I1418" s="83">
        <v>3529</v>
      </c>
      <c r="J1418" s="1" t="s">
        <v>2067</v>
      </c>
      <c r="K1418" t="s">
        <v>4045</v>
      </c>
      <c r="L1418" t="s">
        <v>3547</v>
      </c>
      <c r="M1418" t="s">
        <v>6490</v>
      </c>
      <c r="N1418" t="s">
        <v>8273</v>
      </c>
      <c r="O1418" t="s">
        <v>8275</v>
      </c>
      <c r="P1418" t="s">
        <v>146</v>
      </c>
      <c r="Q1418" t="str">
        <f t="shared" si="22"/>
        <v>#000000</v>
      </c>
      <c r="R1418" t="s">
        <v>117</v>
      </c>
      <c r="S1418">
        <v>2</v>
      </c>
      <c r="T1418" s="80">
        <v>42894</v>
      </c>
      <c r="U1418" s="1" t="s">
        <v>2920</v>
      </c>
      <c r="V1418">
        <v>5560</v>
      </c>
      <c r="W1418">
        <v>50484</v>
      </c>
      <c r="X1418">
        <v>71088</v>
      </c>
      <c r="Y1418" s="87">
        <v>0.11013390381110801</v>
      </c>
      <c r="Z1418">
        <v>15013</v>
      </c>
      <c r="AA1418">
        <v>234</v>
      </c>
      <c r="AB1418" t="s">
        <v>2916</v>
      </c>
      <c r="AC1418">
        <v>0.29738134854607401</v>
      </c>
      <c r="AD1418">
        <v>0.71016205266711685</v>
      </c>
      <c r="AE1418" s="82">
        <v>0.66937249549915789</v>
      </c>
      <c r="AF1418">
        <v>0.66223248350090069</v>
      </c>
      <c r="AG1418">
        <v>0.66107575015737563</v>
      </c>
      <c r="AH1418">
        <v>0</v>
      </c>
      <c r="AI1418" t="s">
        <v>2925</v>
      </c>
      <c r="AJ1418">
        <v>5560</v>
      </c>
    </row>
    <row r="1419" spans="1:36" x14ac:dyDescent="0.2">
      <c r="A1419" t="s">
        <v>2065</v>
      </c>
      <c r="B1419" t="s">
        <v>2066</v>
      </c>
      <c r="C1419" t="s">
        <v>2958</v>
      </c>
      <c r="D1419" t="s">
        <v>49</v>
      </c>
      <c r="E1419" t="s">
        <v>35</v>
      </c>
      <c r="F1419" t="s">
        <v>36</v>
      </c>
      <c r="G1419" s="1">
        <v>42906</v>
      </c>
      <c r="H1419" s="1">
        <v>42894</v>
      </c>
      <c r="I1419" s="83">
        <v>3529</v>
      </c>
      <c r="J1419" s="1" t="s">
        <v>2067</v>
      </c>
      <c r="K1419" t="s">
        <v>2073</v>
      </c>
      <c r="L1419" t="s">
        <v>3122</v>
      </c>
      <c r="M1419" t="s">
        <v>6491</v>
      </c>
      <c r="N1419" t="s">
        <v>8272</v>
      </c>
      <c r="O1419" t="s">
        <v>8275</v>
      </c>
      <c r="P1419" t="s">
        <v>52</v>
      </c>
      <c r="Q1419" t="str">
        <f t="shared" si="22"/>
        <v>#FAA61A</v>
      </c>
      <c r="R1419" t="s">
        <v>53</v>
      </c>
      <c r="S1419">
        <v>2</v>
      </c>
      <c r="T1419" s="80">
        <v>42894</v>
      </c>
      <c r="U1419" s="1" t="s">
        <v>2920</v>
      </c>
      <c r="V1419">
        <v>3556</v>
      </c>
      <c r="W1419">
        <v>50484</v>
      </c>
      <c r="X1419">
        <v>71088</v>
      </c>
      <c r="Y1419" s="87">
        <v>7.0438158624514705E-2</v>
      </c>
      <c r="Z1419">
        <v>15013</v>
      </c>
      <c r="AA1419">
        <v>234</v>
      </c>
      <c r="AB1419" t="s">
        <v>2916</v>
      </c>
      <c r="AC1419">
        <v>0.29738134854607401</v>
      </c>
      <c r="AD1419">
        <v>0.71016205266711685</v>
      </c>
      <c r="AE1419" s="82">
        <v>0.66937249549915789</v>
      </c>
      <c r="AF1419">
        <v>0.66223248350090069</v>
      </c>
      <c r="AG1419">
        <v>0.66107575015737563</v>
      </c>
      <c r="AH1419">
        <v>-3.5408594237495199E-2</v>
      </c>
      <c r="AI1419" t="s">
        <v>2925</v>
      </c>
      <c r="AJ1419">
        <v>3556</v>
      </c>
    </row>
    <row r="1420" spans="1:36" x14ac:dyDescent="0.2">
      <c r="A1420" t="s">
        <v>2065</v>
      </c>
      <c r="B1420" t="s">
        <v>2066</v>
      </c>
      <c r="C1420" t="s">
        <v>2958</v>
      </c>
      <c r="D1420" t="s">
        <v>49</v>
      </c>
      <c r="E1420" t="s">
        <v>35</v>
      </c>
      <c r="F1420" t="s">
        <v>36</v>
      </c>
      <c r="G1420" s="1">
        <v>42906</v>
      </c>
      <c r="H1420" s="1">
        <v>42894</v>
      </c>
      <c r="I1420" s="83">
        <v>3529</v>
      </c>
      <c r="J1420" s="1" t="s">
        <v>2067</v>
      </c>
      <c r="K1420" t="s">
        <v>4046</v>
      </c>
      <c r="L1420" t="s">
        <v>3862</v>
      </c>
      <c r="M1420" t="s">
        <v>6492</v>
      </c>
      <c r="N1420" t="s">
        <v>8272</v>
      </c>
      <c r="O1420" t="s">
        <v>8275</v>
      </c>
      <c r="P1420" t="s">
        <v>54</v>
      </c>
      <c r="Q1420" t="str">
        <f t="shared" si="22"/>
        <v>#528D6B</v>
      </c>
      <c r="R1420" t="s">
        <v>54</v>
      </c>
      <c r="S1420">
        <v>2</v>
      </c>
      <c r="T1420" s="80">
        <v>42894</v>
      </c>
      <c r="U1420" s="1" t="s">
        <v>2920</v>
      </c>
      <c r="V1420">
        <v>1220</v>
      </c>
      <c r="W1420">
        <v>50484</v>
      </c>
      <c r="X1420">
        <v>71088</v>
      </c>
      <c r="Y1420" s="87">
        <v>2.4166072418984198E-2</v>
      </c>
      <c r="Z1420">
        <v>15013</v>
      </c>
      <c r="AA1420">
        <v>234</v>
      </c>
      <c r="AB1420" t="s">
        <v>2916</v>
      </c>
      <c r="AC1420">
        <v>0.29738134854607401</v>
      </c>
      <c r="AD1420">
        <v>0.71016205266711685</v>
      </c>
      <c r="AE1420" s="82">
        <v>0.66937249549915789</v>
      </c>
      <c r="AF1420">
        <v>0.66223248350090069</v>
      </c>
      <c r="AG1420">
        <v>0.66107575015737563</v>
      </c>
      <c r="AH1420">
        <v>-4.8098354015194897E-2</v>
      </c>
      <c r="AI1420" t="s">
        <v>2925</v>
      </c>
      <c r="AJ1420">
        <v>1220</v>
      </c>
    </row>
    <row r="1421" spans="1:36" x14ac:dyDescent="0.2">
      <c r="A1421" t="s">
        <v>2065</v>
      </c>
      <c r="B1421" t="s">
        <v>2066</v>
      </c>
      <c r="C1421" t="s">
        <v>2958</v>
      </c>
      <c r="D1421" t="s">
        <v>49</v>
      </c>
      <c r="E1421" t="s">
        <v>35</v>
      </c>
      <c r="F1421" t="s">
        <v>36</v>
      </c>
      <c r="G1421" s="1">
        <v>42906</v>
      </c>
      <c r="H1421" s="1">
        <v>42894</v>
      </c>
      <c r="I1421" s="83">
        <v>3529</v>
      </c>
      <c r="J1421" s="1" t="s">
        <v>2067</v>
      </c>
      <c r="K1421" t="s">
        <v>1424</v>
      </c>
      <c r="L1421" t="s">
        <v>4047</v>
      </c>
      <c r="M1421" t="s">
        <v>6493</v>
      </c>
      <c r="N1421" t="s">
        <v>8273</v>
      </c>
      <c r="O1421" t="s">
        <v>8275</v>
      </c>
      <c r="P1421" t="s">
        <v>45</v>
      </c>
      <c r="Q1421" t="str">
        <f t="shared" si="22"/>
        <v>#70147A</v>
      </c>
      <c r="R1421" t="s">
        <v>45</v>
      </c>
      <c r="S1421">
        <v>2</v>
      </c>
      <c r="T1421" s="80">
        <v>42894</v>
      </c>
      <c r="U1421" s="1" t="s">
        <v>2920</v>
      </c>
      <c r="V1421">
        <v>1153</v>
      </c>
      <c r="W1421">
        <v>50484</v>
      </c>
      <c r="X1421">
        <v>71088</v>
      </c>
      <c r="Y1421" s="87">
        <v>2.2838919261548199E-2</v>
      </c>
      <c r="Z1421">
        <v>15013</v>
      </c>
      <c r="AA1421">
        <v>234</v>
      </c>
      <c r="AB1421" t="s">
        <v>2916</v>
      </c>
      <c r="AC1421">
        <v>0.29738134854607401</v>
      </c>
      <c r="AD1421">
        <v>0.71016205266711685</v>
      </c>
      <c r="AE1421" s="82">
        <v>0.66937249549915789</v>
      </c>
      <c r="AF1421">
        <v>0.66223248350090069</v>
      </c>
      <c r="AG1421">
        <v>0.66107575015737563</v>
      </c>
      <c r="AH1421">
        <v>-0.14547476971574599</v>
      </c>
      <c r="AI1421" t="s">
        <v>2925</v>
      </c>
      <c r="AJ1421">
        <v>1153</v>
      </c>
    </row>
    <row r="1422" spans="1:36" x14ac:dyDescent="0.2">
      <c r="A1422" t="s">
        <v>2075</v>
      </c>
      <c r="B1422" t="s">
        <v>2076</v>
      </c>
      <c r="C1422" t="s">
        <v>3073</v>
      </c>
      <c r="D1422" t="s">
        <v>3074</v>
      </c>
      <c r="E1422" t="s">
        <v>35</v>
      </c>
      <c r="F1422" t="s">
        <v>36</v>
      </c>
      <c r="G1422" s="1">
        <v>42906</v>
      </c>
      <c r="H1422" s="1">
        <v>42894</v>
      </c>
      <c r="I1422" s="83">
        <v>3530</v>
      </c>
      <c r="J1422" s="1" t="s">
        <v>2076</v>
      </c>
      <c r="K1422" t="s">
        <v>2077</v>
      </c>
      <c r="L1422" t="s">
        <v>2961</v>
      </c>
      <c r="M1422" t="s">
        <v>6494</v>
      </c>
      <c r="N1422" t="s">
        <v>8273</v>
      </c>
      <c r="O1422" t="s">
        <v>8277</v>
      </c>
      <c r="P1422" t="s">
        <v>39</v>
      </c>
      <c r="Q1422" t="str">
        <f t="shared" si="22"/>
        <v>#0087DC</v>
      </c>
      <c r="R1422" t="s">
        <v>40</v>
      </c>
      <c r="S1422">
        <v>2</v>
      </c>
      <c r="T1422" s="80">
        <v>42894</v>
      </c>
      <c r="U1422" s="1" t="s">
        <v>2915</v>
      </c>
      <c r="V1422">
        <v>36184</v>
      </c>
      <c r="W1422">
        <v>59992</v>
      </c>
      <c r="X1422">
        <v>82339</v>
      </c>
      <c r="Y1422" s="87">
        <v>0.60314708627817004</v>
      </c>
      <c r="Z1422">
        <v>19035</v>
      </c>
      <c r="AA1422">
        <v>132</v>
      </c>
      <c r="AB1422" t="s">
        <v>2916</v>
      </c>
      <c r="AC1422">
        <v>0.31729230564075211</v>
      </c>
      <c r="AD1422">
        <v>0.72859762688397967</v>
      </c>
      <c r="AE1422" s="82">
        <v>0.69807681374818276</v>
      </c>
      <c r="AF1422">
        <v>0.66223248350090069</v>
      </c>
      <c r="AG1422">
        <v>0.69813918868626723</v>
      </c>
      <c r="AH1422">
        <v>4.1763217201993601E-2</v>
      </c>
      <c r="AI1422" t="s">
        <v>2925</v>
      </c>
      <c r="AJ1422">
        <v>36184</v>
      </c>
    </row>
    <row r="1423" spans="1:36" x14ac:dyDescent="0.2">
      <c r="A1423" t="s">
        <v>2075</v>
      </c>
      <c r="B1423" t="s">
        <v>2076</v>
      </c>
      <c r="C1423" t="s">
        <v>3073</v>
      </c>
      <c r="D1423" t="s">
        <v>3074</v>
      </c>
      <c r="E1423" t="s">
        <v>35</v>
      </c>
      <c r="F1423" t="s">
        <v>36</v>
      </c>
      <c r="G1423" s="1">
        <v>42906</v>
      </c>
      <c r="H1423" s="1">
        <v>42894</v>
      </c>
      <c r="I1423" s="83">
        <v>3530</v>
      </c>
      <c r="J1423" s="1" t="s">
        <v>2076</v>
      </c>
      <c r="K1423" t="s">
        <v>4048</v>
      </c>
      <c r="L1423" t="s">
        <v>4049</v>
      </c>
      <c r="M1423" t="s">
        <v>6495</v>
      </c>
      <c r="N1423" t="s">
        <v>8272</v>
      </c>
      <c r="O1423" t="s">
        <v>8275</v>
      </c>
      <c r="P1423" t="s">
        <v>42</v>
      </c>
      <c r="Q1423" t="str">
        <f t="shared" si="22"/>
        <v>#DC241f</v>
      </c>
      <c r="R1423" t="s">
        <v>43</v>
      </c>
      <c r="S1423">
        <v>2</v>
      </c>
      <c r="T1423" s="80">
        <v>42894</v>
      </c>
      <c r="U1423" s="1" t="s">
        <v>2920</v>
      </c>
      <c r="V1423">
        <v>17149</v>
      </c>
      <c r="W1423">
        <v>59992</v>
      </c>
      <c r="X1423">
        <v>82339</v>
      </c>
      <c r="Y1423" s="87">
        <v>0.28585478063741798</v>
      </c>
      <c r="Z1423">
        <v>19035</v>
      </c>
      <c r="AA1423">
        <v>132</v>
      </c>
      <c r="AB1423" t="s">
        <v>2916</v>
      </c>
      <c r="AC1423">
        <v>0.31729230564075211</v>
      </c>
      <c r="AD1423">
        <v>0.72859762688397967</v>
      </c>
      <c r="AE1423" s="82">
        <v>0.69807681374818276</v>
      </c>
      <c r="AF1423">
        <v>0.66223248350090069</v>
      </c>
      <c r="AG1423">
        <v>0.69813918868626723</v>
      </c>
      <c r="AH1423">
        <v>0.106669678375393</v>
      </c>
      <c r="AI1423" t="s">
        <v>2925</v>
      </c>
      <c r="AJ1423">
        <v>17149</v>
      </c>
    </row>
    <row r="1424" spans="1:36" x14ac:dyDescent="0.2">
      <c r="A1424" t="s">
        <v>2075</v>
      </c>
      <c r="B1424" t="s">
        <v>2076</v>
      </c>
      <c r="C1424" t="s">
        <v>3073</v>
      </c>
      <c r="D1424" t="s">
        <v>3074</v>
      </c>
      <c r="E1424" t="s">
        <v>35</v>
      </c>
      <c r="F1424" t="s">
        <v>36</v>
      </c>
      <c r="G1424" s="1">
        <v>42906</v>
      </c>
      <c r="H1424" s="1">
        <v>42894</v>
      </c>
      <c r="I1424" s="83">
        <v>3530</v>
      </c>
      <c r="J1424" s="1" t="s">
        <v>2076</v>
      </c>
      <c r="K1424" t="s">
        <v>4050</v>
      </c>
      <c r="L1424" t="s">
        <v>2961</v>
      </c>
      <c r="M1424" t="s">
        <v>6496</v>
      </c>
      <c r="N1424" t="s">
        <v>8273</v>
      </c>
      <c r="O1424" t="s">
        <v>8275</v>
      </c>
      <c r="P1424" t="s">
        <v>52</v>
      </c>
      <c r="Q1424" t="str">
        <f t="shared" si="22"/>
        <v>#FAA61A</v>
      </c>
      <c r="R1424" t="s">
        <v>53</v>
      </c>
      <c r="S1424">
        <v>2</v>
      </c>
      <c r="T1424" s="80">
        <v>42894</v>
      </c>
      <c r="U1424" s="1" t="s">
        <v>2920</v>
      </c>
      <c r="V1424">
        <v>4845</v>
      </c>
      <c r="W1424">
        <v>59992</v>
      </c>
      <c r="X1424">
        <v>82339</v>
      </c>
      <c r="Y1424" s="87">
        <v>8.0760768102413699E-2</v>
      </c>
      <c r="Z1424">
        <v>19035</v>
      </c>
      <c r="AA1424">
        <v>132</v>
      </c>
      <c r="AB1424" t="s">
        <v>2916</v>
      </c>
      <c r="AC1424">
        <v>0.31729230564075211</v>
      </c>
      <c r="AD1424">
        <v>0.72859762688397967</v>
      </c>
      <c r="AE1424" s="82">
        <v>0.69807681374818276</v>
      </c>
      <c r="AF1424">
        <v>0.66223248350090069</v>
      </c>
      <c r="AG1424">
        <v>0.69813918868626723</v>
      </c>
      <c r="AH1424">
        <v>2.8426132611818998E-3</v>
      </c>
      <c r="AI1424" t="s">
        <v>2925</v>
      </c>
      <c r="AJ1424">
        <v>4845</v>
      </c>
    </row>
    <row r="1425" spans="1:36" x14ac:dyDescent="0.2">
      <c r="A1425" t="s">
        <v>2075</v>
      </c>
      <c r="B1425" t="s">
        <v>2076</v>
      </c>
      <c r="C1425" t="s">
        <v>3073</v>
      </c>
      <c r="D1425" t="s">
        <v>3074</v>
      </c>
      <c r="E1425" t="s">
        <v>35</v>
      </c>
      <c r="F1425" t="s">
        <v>36</v>
      </c>
      <c r="G1425" s="1">
        <v>42906</v>
      </c>
      <c r="H1425" s="1">
        <v>42894</v>
      </c>
      <c r="I1425" s="83">
        <v>3530</v>
      </c>
      <c r="J1425" s="1" t="s">
        <v>2076</v>
      </c>
      <c r="K1425" t="s">
        <v>4051</v>
      </c>
      <c r="L1425" t="s">
        <v>412</v>
      </c>
      <c r="M1425" t="s">
        <v>6497</v>
      </c>
      <c r="N1425" t="s">
        <v>8273</v>
      </c>
      <c r="O1425" t="s">
        <v>8275</v>
      </c>
      <c r="P1425" t="s">
        <v>54</v>
      </c>
      <c r="Q1425" t="str">
        <f t="shared" si="22"/>
        <v>#528D6B</v>
      </c>
      <c r="R1425" t="s">
        <v>54</v>
      </c>
      <c r="S1425">
        <v>2</v>
      </c>
      <c r="T1425" s="80">
        <v>42894</v>
      </c>
      <c r="U1425" s="1" t="s">
        <v>2920</v>
      </c>
      <c r="V1425">
        <v>1814</v>
      </c>
      <c r="W1425">
        <v>59992</v>
      </c>
      <c r="X1425">
        <v>82339</v>
      </c>
      <c r="Y1425" s="87">
        <v>3.0237364981997601E-2</v>
      </c>
      <c r="Z1425">
        <v>19035</v>
      </c>
      <c r="AA1425">
        <v>132</v>
      </c>
      <c r="AB1425" t="s">
        <v>2916</v>
      </c>
      <c r="AC1425">
        <v>0.31729230564075211</v>
      </c>
      <c r="AD1425">
        <v>0.72859762688397967</v>
      </c>
      <c r="AE1425" s="82">
        <v>0.69807681374818276</v>
      </c>
      <c r="AF1425">
        <v>0.66223248350090069</v>
      </c>
      <c r="AG1425">
        <v>0.69813918868626723</v>
      </c>
      <c r="AH1425">
        <v>-1.74019903496654E-2</v>
      </c>
      <c r="AI1425" t="s">
        <v>2925</v>
      </c>
      <c r="AJ1425">
        <v>1814</v>
      </c>
    </row>
    <row r="1426" spans="1:36" x14ac:dyDescent="0.2">
      <c r="A1426" t="s">
        <v>2091</v>
      </c>
      <c r="B1426" t="s">
        <v>2092</v>
      </c>
      <c r="C1426" t="s">
        <v>3073</v>
      </c>
      <c r="D1426" t="s">
        <v>3074</v>
      </c>
      <c r="E1426" t="s">
        <v>35</v>
      </c>
      <c r="F1426" t="s">
        <v>36</v>
      </c>
      <c r="G1426" s="1">
        <v>42906</v>
      </c>
      <c r="H1426" s="1">
        <v>42894</v>
      </c>
      <c r="I1426" s="83">
        <v>3531</v>
      </c>
      <c r="J1426" s="1" t="s">
        <v>2092</v>
      </c>
      <c r="K1426" t="s">
        <v>4052</v>
      </c>
      <c r="L1426" t="s">
        <v>2069</v>
      </c>
      <c r="M1426" t="s">
        <v>6498</v>
      </c>
      <c r="N1426" t="s">
        <v>8273</v>
      </c>
      <c r="O1426" t="s">
        <v>8277</v>
      </c>
      <c r="P1426" t="s">
        <v>39</v>
      </c>
      <c r="Q1426" t="str">
        <f t="shared" si="22"/>
        <v>#0087DC</v>
      </c>
      <c r="R1426" t="s">
        <v>40</v>
      </c>
      <c r="S1426">
        <v>2</v>
      </c>
      <c r="T1426" s="80">
        <v>42894</v>
      </c>
      <c r="U1426" s="1" t="s">
        <v>2915</v>
      </c>
      <c r="V1426">
        <v>31928</v>
      </c>
      <c r="W1426">
        <v>52253</v>
      </c>
      <c r="X1426">
        <v>73561</v>
      </c>
      <c r="Y1426" s="87">
        <v>0.61102711806020704</v>
      </c>
      <c r="Z1426">
        <v>16951</v>
      </c>
      <c r="AA1426">
        <v>183</v>
      </c>
      <c r="AB1426" t="s">
        <v>2916</v>
      </c>
      <c r="AC1426">
        <v>0.32440242665492891</v>
      </c>
      <c r="AD1426">
        <v>0.71033563980913794</v>
      </c>
      <c r="AE1426" s="82">
        <v>0.69807681374818276</v>
      </c>
      <c r="AF1426">
        <v>0.66223248350090069</v>
      </c>
      <c r="AG1426">
        <v>0.67904347472447024</v>
      </c>
      <c r="AH1426">
        <v>1.8186088733581601E-2</v>
      </c>
      <c r="AI1426" t="s">
        <v>2925</v>
      </c>
      <c r="AJ1426">
        <v>31928</v>
      </c>
    </row>
    <row r="1427" spans="1:36" x14ac:dyDescent="0.2">
      <c r="A1427" t="s">
        <v>2091</v>
      </c>
      <c r="B1427" t="s">
        <v>2092</v>
      </c>
      <c r="C1427" t="s">
        <v>3073</v>
      </c>
      <c r="D1427" t="s">
        <v>3074</v>
      </c>
      <c r="E1427" t="s">
        <v>35</v>
      </c>
      <c r="F1427" t="s">
        <v>36</v>
      </c>
      <c r="G1427" s="1">
        <v>42906</v>
      </c>
      <c r="H1427" s="1">
        <v>42894</v>
      </c>
      <c r="I1427" s="83">
        <v>3531</v>
      </c>
      <c r="J1427" s="1" t="s">
        <v>2092</v>
      </c>
      <c r="K1427" t="s">
        <v>198</v>
      </c>
      <c r="L1427" t="s">
        <v>3466</v>
      </c>
      <c r="M1427" t="s">
        <v>6499</v>
      </c>
      <c r="N1427" t="s">
        <v>8272</v>
      </c>
      <c r="O1427" t="s">
        <v>8275</v>
      </c>
      <c r="P1427" t="s">
        <v>42</v>
      </c>
      <c r="Q1427" t="str">
        <f t="shared" si="22"/>
        <v>#DC241f</v>
      </c>
      <c r="R1427" t="s">
        <v>43</v>
      </c>
      <c r="S1427">
        <v>2</v>
      </c>
      <c r="T1427" s="80">
        <v>42894</v>
      </c>
      <c r="U1427" s="1" t="s">
        <v>2920</v>
      </c>
      <c r="V1427">
        <v>14977</v>
      </c>
      <c r="W1427">
        <v>52253</v>
      </c>
      <c r="X1427">
        <v>73561</v>
      </c>
      <c r="Y1427" s="87">
        <v>0.28662469140527802</v>
      </c>
      <c r="Z1427">
        <v>16951</v>
      </c>
      <c r="AA1427">
        <v>183</v>
      </c>
      <c r="AB1427" t="s">
        <v>2916</v>
      </c>
      <c r="AC1427">
        <v>0.32440242665492891</v>
      </c>
      <c r="AD1427">
        <v>0.71033563980913794</v>
      </c>
      <c r="AE1427" s="82">
        <v>0.69807681374818276</v>
      </c>
      <c r="AF1427">
        <v>0.66223248350090069</v>
      </c>
      <c r="AG1427">
        <v>0.67904347472447024</v>
      </c>
      <c r="AH1427">
        <v>6.2332902461156497E-2</v>
      </c>
      <c r="AI1427" t="s">
        <v>2925</v>
      </c>
      <c r="AJ1427">
        <v>14977</v>
      </c>
    </row>
    <row r="1428" spans="1:36" x14ac:dyDescent="0.2">
      <c r="A1428" t="s">
        <v>2091</v>
      </c>
      <c r="B1428" t="s">
        <v>2092</v>
      </c>
      <c r="C1428" t="s">
        <v>3073</v>
      </c>
      <c r="D1428" t="s">
        <v>3074</v>
      </c>
      <c r="E1428" t="s">
        <v>35</v>
      </c>
      <c r="F1428" t="s">
        <v>36</v>
      </c>
      <c r="G1428" s="1">
        <v>42906</v>
      </c>
      <c r="H1428" s="1">
        <v>42894</v>
      </c>
      <c r="I1428" s="83">
        <v>3531</v>
      </c>
      <c r="J1428" s="1" t="s">
        <v>2092</v>
      </c>
      <c r="K1428" t="s">
        <v>453</v>
      </c>
      <c r="L1428" t="s">
        <v>3092</v>
      </c>
      <c r="M1428" t="s">
        <v>6500</v>
      </c>
      <c r="N1428" t="s">
        <v>8273</v>
      </c>
      <c r="O1428" t="s">
        <v>8275</v>
      </c>
      <c r="P1428" t="s">
        <v>52</v>
      </c>
      <c r="Q1428" t="str">
        <f t="shared" si="22"/>
        <v>#FAA61A</v>
      </c>
      <c r="R1428" t="s">
        <v>53</v>
      </c>
      <c r="S1428">
        <v>2</v>
      </c>
      <c r="T1428" s="80">
        <v>42894</v>
      </c>
      <c r="U1428" s="1" t="s">
        <v>2920</v>
      </c>
      <c r="V1428">
        <v>2794</v>
      </c>
      <c r="W1428">
        <v>52253</v>
      </c>
      <c r="X1428">
        <v>73561</v>
      </c>
      <c r="Y1428" s="87">
        <v>5.3470614127418499E-2</v>
      </c>
      <c r="Z1428">
        <v>16951</v>
      </c>
      <c r="AA1428">
        <v>183</v>
      </c>
      <c r="AB1428" t="s">
        <v>2916</v>
      </c>
      <c r="AC1428">
        <v>0.32440242665492891</v>
      </c>
      <c r="AD1428">
        <v>0.71033563980913794</v>
      </c>
      <c r="AE1428" s="82">
        <v>0.69807681374818276</v>
      </c>
      <c r="AF1428">
        <v>0.66223248350090069</v>
      </c>
      <c r="AG1428">
        <v>0.67904347472447024</v>
      </c>
      <c r="AH1428">
        <v>-1.9684867090590998E-3</v>
      </c>
      <c r="AI1428" t="s">
        <v>2925</v>
      </c>
      <c r="AJ1428">
        <v>2794</v>
      </c>
    </row>
    <row r="1429" spans="1:36" x14ac:dyDescent="0.2">
      <c r="A1429" t="s">
        <v>2091</v>
      </c>
      <c r="B1429" t="s">
        <v>2092</v>
      </c>
      <c r="C1429" t="s">
        <v>3073</v>
      </c>
      <c r="D1429" t="s">
        <v>3074</v>
      </c>
      <c r="E1429" t="s">
        <v>35</v>
      </c>
      <c r="F1429" t="s">
        <v>36</v>
      </c>
      <c r="G1429" s="1">
        <v>42906</v>
      </c>
      <c r="H1429" s="1">
        <v>42894</v>
      </c>
      <c r="I1429" s="83">
        <v>3531</v>
      </c>
      <c r="J1429" s="1" t="s">
        <v>2092</v>
      </c>
      <c r="K1429" t="s">
        <v>4053</v>
      </c>
      <c r="L1429" t="s">
        <v>412</v>
      </c>
      <c r="M1429" t="s">
        <v>6501</v>
      </c>
      <c r="N1429" t="s">
        <v>8273</v>
      </c>
      <c r="O1429" t="s">
        <v>8275</v>
      </c>
      <c r="P1429" t="s">
        <v>45</v>
      </c>
      <c r="Q1429" t="str">
        <f t="shared" si="22"/>
        <v>#70147A</v>
      </c>
      <c r="R1429" t="s">
        <v>45</v>
      </c>
      <c r="S1429">
        <v>2</v>
      </c>
      <c r="T1429" s="80">
        <v>42894</v>
      </c>
      <c r="U1429" s="1" t="s">
        <v>2920</v>
      </c>
      <c r="V1429">
        <v>1564</v>
      </c>
      <c r="W1429">
        <v>52253</v>
      </c>
      <c r="X1429">
        <v>73561</v>
      </c>
      <c r="Y1429" s="87">
        <v>2.9931295810766801E-2</v>
      </c>
      <c r="Z1429">
        <v>16951</v>
      </c>
      <c r="AA1429">
        <v>183</v>
      </c>
      <c r="AB1429" t="s">
        <v>2916</v>
      </c>
      <c r="AC1429">
        <v>0.32440242665492891</v>
      </c>
      <c r="AD1429">
        <v>0.71033563980913794</v>
      </c>
      <c r="AE1429" s="82">
        <v>0.69807681374818276</v>
      </c>
      <c r="AF1429">
        <v>0.66223248350090069</v>
      </c>
      <c r="AG1429">
        <v>0.67904347472447024</v>
      </c>
      <c r="AH1429">
        <v>-9.7496785082008305E-2</v>
      </c>
      <c r="AI1429" t="s">
        <v>2925</v>
      </c>
      <c r="AJ1429">
        <v>1564</v>
      </c>
    </row>
    <row r="1430" spans="1:36" x14ac:dyDescent="0.2">
      <c r="A1430" t="s">
        <v>2091</v>
      </c>
      <c r="B1430" t="s">
        <v>2092</v>
      </c>
      <c r="C1430" t="s">
        <v>3073</v>
      </c>
      <c r="D1430" t="s">
        <v>3074</v>
      </c>
      <c r="E1430" t="s">
        <v>35</v>
      </c>
      <c r="F1430" t="s">
        <v>36</v>
      </c>
      <c r="G1430" s="1">
        <v>42906</v>
      </c>
      <c r="H1430" s="1">
        <v>42894</v>
      </c>
      <c r="I1430" s="83">
        <v>3531</v>
      </c>
      <c r="J1430" s="1" t="s">
        <v>2092</v>
      </c>
      <c r="K1430" t="s">
        <v>4054</v>
      </c>
      <c r="L1430" t="s">
        <v>3233</v>
      </c>
      <c r="M1430" t="s">
        <v>6502</v>
      </c>
      <c r="N1430" t="s">
        <v>8272</v>
      </c>
      <c r="O1430" t="s">
        <v>8275</v>
      </c>
      <c r="P1430" t="s">
        <v>54</v>
      </c>
      <c r="Q1430" t="str">
        <f t="shared" si="22"/>
        <v>#528D6B</v>
      </c>
      <c r="R1430" t="s">
        <v>54</v>
      </c>
      <c r="S1430">
        <v>2</v>
      </c>
      <c r="T1430" s="80">
        <v>42894</v>
      </c>
      <c r="U1430" s="1" t="s">
        <v>2920</v>
      </c>
      <c r="V1430">
        <v>990</v>
      </c>
      <c r="W1430">
        <v>52253</v>
      </c>
      <c r="X1430">
        <v>73561</v>
      </c>
      <c r="Y1430" s="87">
        <v>1.8946280596329398E-2</v>
      </c>
      <c r="Z1430">
        <v>16951</v>
      </c>
      <c r="AA1430">
        <v>183</v>
      </c>
      <c r="AB1430" t="s">
        <v>2916</v>
      </c>
      <c r="AC1430">
        <v>0.32440242665492891</v>
      </c>
      <c r="AD1430">
        <v>0.71033563980913794</v>
      </c>
      <c r="AE1430" s="82">
        <v>0.69807681374818276</v>
      </c>
      <c r="AF1430">
        <v>0.66223248350090069</v>
      </c>
      <c r="AG1430">
        <v>0.67904347472447024</v>
      </c>
      <c r="AH1430">
        <v>0</v>
      </c>
      <c r="AI1430" t="s">
        <v>2925</v>
      </c>
      <c r="AJ1430">
        <v>990</v>
      </c>
    </row>
    <row r="1431" spans="1:36" x14ac:dyDescent="0.2">
      <c r="A1431" t="s">
        <v>2093</v>
      </c>
      <c r="B1431" t="s">
        <v>2094</v>
      </c>
      <c r="C1431" t="s">
        <v>3167</v>
      </c>
      <c r="D1431" t="s">
        <v>337</v>
      </c>
      <c r="E1431" t="s">
        <v>35</v>
      </c>
      <c r="F1431" t="s">
        <v>36</v>
      </c>
      <c r="G1431" s="1">
        <v>42906</v>
      </c>
      <c r="H1431" s="1">
        <v>42894</v>
      </c>
      <c r="I1431" s="83">
        <v>3532</v>
      </c>
      <c r="J1431" s="1" t="s">
        <v>2094</v>
      </c>
      <c r="K1431" t="s">
        <v>2097</v>
      </c>
      <c r="L1431" t="s">
        <v>2651</v>
      </c>
      <c r="M1431" t="s">
        <v>6503</v>
      </c>
      <c r="N1431" t="s">
        <v>8273</v>
      </c>
      <c r="O1431" t="s">
        <v>8277</v>
      </c>
      <c r="P1431" t="s">
        <v>39</v>
      </c>
      <c r="Q1431" t="str">
        <f t="shared" si="22"/>
        <v>#0087DC</v>
      </c>
      <c r="R1431" t="s">
        <v>40</v>
      </c>
      <c r="S1431">
        <v>2</v>
      </c>
      <c r="T1431" s="80">
        <v>42894</v>
      </c>
      <c r="U1431" s="1" t="s">
        <v>2915</v>
      </c>
      <c r="V1431">
        <v>24996</v>
      </c>
      <c r="W1431">
        <v>46224</v>
      </c>
      <c r="X1431">
        <v>61053</v>
      </c>
      <c r="Y1431" s="87">
        <v>0.540758047767393</v>
      </c>
      <c r="Z1431">
        <v>9236</v>
      </c>
      <c r="AA1431">
        <v>379</v>
      </c>
      <c r="AB1431" t="s">
        <v>2916</v>
      </c>
      <c r="AC1431">
        <v>0.19980962270681896</v>
      </c>
      <c r="AD1431">
        <v>0.75711267259594128</v>
      </c>
      <c r="AE1431" s="82">
        <v>0.66039086932879887</v>
      </c>
      <c r="AF1431">
        <v>0.66223248350090069</v>
      </c>
      <c r="AG1431">
        <v>0.72594962149125741</v>
      </c>
      <c r="AH1431">
        <v>1.3961416091306401E-2</v>
      </c>
      <c r="AI1431" t="s">
        <v>2925</v>
      </c>
      <c r="AJ1431">
        <v>24996</v>
      </c>
    </row>
    <row r="1432" spans="1:36" x14ac:dyDescent="0.2">
      <c r="A1432" t="s">
        <v>2093</v>
      </c>
      <c r="B1432" t="s">
        <v>2094</v>
      </c>
      <c r="C1432" t="s">
        <v>3167</v>
      </c>
      <c r="D1432" t="s">
        <v>337</v>
      </c>
      <c r="E1432" t="s">
        <v>35</v>
      </c>
      <c r="F1432" t="s">
        <v>36</v>
      </c>
      <c r="G1432" s="1">
        <v>42906</v>
      </c>
      <c r="H1432" s="1">
        <v>42894</v>
      </c>
      <c r="I1432" s="83">
        <v>3532</v>
      </c>
      <c r="J1432" s="1" t="s">
        <v>2094</v>
      </c>
      <c r="K1432" t="s">
        <v>4055</v>
      </c>
      <c r="L1432" t="s">
        <v>1949</v>
      </c>
      <c r="M1432" t="s">
        <v>6504</v>
      </c>
      <c r="N1432" t="s">
        <v>8273</v>
      </c>
      <c r="O1432" t="s">
        <v>8275</v>
      </c>
      <c r="P1432" t="s">
        <v>3066</v>
      </c>
      <c r="Q1432" t="str">
        <f t="shared" si="22"/>
        <v>#DC241f</v>
      </c>
      <c r="R1432" t="s">
        <v>43</v>
      </c>
      <c r="S1432">
        <v>2</v>
      </c>
      <c r="T1432" s="80">
        <v>42894</v>
      </c>
      <c r="U1432" s="1" t="s">
        <v>2920</v>
      </c>
      <c r="V1432">
        <v>15760</v>
      </c>
      <c r="W1432">
        <v>46224</v>
      </c>
      <c r="X1432">
        <v>61053</v>
      </c>
      <c r="Y1432" s="87">
        <v>0.34094842506057399</v>
      </c>
      <c r="Z1432">
        <v>9236</v>
      </c>
      <c r="AA1432">
        <v>379</v>
      </c>
      <c r="AB1432" t="s">
        <v>2916</v>
      </c>
      <c r="AC1432">
        <v>0.19980962270681896</v>
      </c>
      <c r="AD1432">
        <v>0.75711267259594128</v>
      </c>
      <c r="AE1432" s="82">
        <v>0.66039086932879887</v>
      </c>
      <c r="AF1432">
        <v>0.66223248350090069</v>
      </c>
      <c r="AG1432">
        <v>0.72594962149125741</v>
      </c>
      <c r="AH1432">
        <v>9.1715526225645494E-2</v>
      </c>
      <c r="AI1432" t="s">
        <v>2925</v>
      </c>
      <c r="AJ1432">
        <v>15760</v>
      </c>
    </row>
    <row r="1433" spans="1:36" x14ac:dyDescent="0.2">
      <c r="A1433" t="s">
        <v>2093</v>
      </c>
      <c r="B1433" t="s">
        <v>2094</v>
      </c>
      <c r="C1433" t="s">
        <v>3167</v>
      </c>
      <c r="D1433" t="s">
        <v>337</v>
      </c>
      <c r="E1433" t="s">
        <v>35</v>
      </c>
      <c r="F1433" t="s">
        <v>36</v>
      </c>
      <c r="G1433" s="1">
        <v>42906</v>
      </c>
      <c r="H1433" s="1">
        <v>42894</v>
      </c>
      <c r="I1433" s="83">
        <v>3532</v>
      </c>
      <c r="J1433" s="1" t="s">
        <v>2094</v>
      </c>
      <c r="K1433" t="s">
        <v>293</v>
      </c>
      <c r="L1433" t="s">
        <v>3466</v>
      </c>
      <c r="M1433" t="s">
        <v>6505</v>
      </c>
      <c r="N1433" t="s">
        <v>8272</v>
      </c>
      <c r="O1433" t="s">
        <v>8275</v>
      </c>
      <c r="P1433" t="s">
        <v>52</v>
      </c>
      <c r="Q1433" t="str">
        <f t="shared" si="22"/>
        <v>#FAA61A</v>
      </c>
      <c r="R1433" t="s">
        <v>53</v>
      </c>
      <c r="S1433">
        <v>2</v>
      </c>
      <c r="T1433" s="80">
        <v>42894</v>
      </c>
      <c r="U1433" s="1" t="s">
        <v>2920</v>
      </c>
      <c r="V1433">
        <v>3285</v>
      </c>
      <c r="W1433">
        <v>46224</v>
      </c>
      <c r="X1433">
        <v>61053</v>
      </c>
      <c r="Y1433" s="87">
        <v>7.1066978193146405E-2</v>
      </c>
      <c r="Z1433">
        <v>9236</v>
      </c>
      <c r="AA1433">
        <v>379</v>
      </c>
      <c r="AB1433" t="s">
        <v>2916</v>
      </c>
      <c r="AC1433">
        <v>0.19980962270681896</v>
      </c>
      <c r="AD1433">
        <v>0.75711267259594128</v>
      </c>
      <c r="AE1433" s="82">
        <v>0.66039086932879887</v>
      </c>
      <c r="AF1433">
        <v>0.66223248350090069</v>
      </c>
      <c r="AG1433">
        <v>0.72594962149125741</v>
      </c>
      <c r="AH1433">
        <v>2.7546007563025001E-3</v>
      </c>
      <c r="AI1433" t="s">
        <v>2925</v>
      </c>
      <c r="AJ1433">
        <v>3285</v>
      </c>
    </row>
    <row r="1434" spans="1:36" x14ac:dyDescent="0.2">
      <c r="A1434" t="s">
        <v>2093</v>
      </c>
      <c r="B1434" t="s">
        <v>2094</v>
      </c>
      <c r="C1434" t="s">
        <v>3167</v>
      </c>
      <c r="D1434" t="s">
        <v>337</v>
      </c>
      <c r="E1434" t="s">
        <v>35</v>
      </c>
      <c r="F1434" t="s">
        <v>36</v>
      </c>
      <c r="G1434" s="1">
        <v>42906</v>
      </c>
      <c r="H1434" s="1">
        <v>42894</v>
      </c>
      <c r="I1434" s="83">
        <v>3532</v>
      </c>
      <c r="J1434" s="1" t="s">
        <v>2094</v>
      </c>
      <c r="K1434" t="s">
        <v>4056</v>
      </c>
      <c r="L1434" t="s">
        <v>4057</v>
      </c>
      <c r="M1434" t="s">
        <v>6506</v>
      </c>
      <c r="N1434" t="s">
        <v>8273</v>
      </c>
      <c r="O1434" t="s">
        <v>8275</v>
      </c>
      <c r="P1434" t="s">
        <v>54</v>
      </c>
      <c r="Q1434" t="str">
        <f t="shared" si="22"/>
        <v>#528D6B</v>
      </c>
      <c r="R1434" t="s">
        <v>54</v>
      </c>
      <c r="S1434">
        <v>2</v>
      </c>
      <c r="T1434" s="80">
        <v>42894</v>
      </c>
      <c r="U1434" s="1" t="s">
        <v>2920</v>
      </c>
      <c r="V1434">
        <v>1253</v>
      </c>
      <c r="W1434">
        <v>46224</v>
      </c>
      <c r="X1434">
        <v>61053</v>
      </c>
      <c r="Y1434" s="87">
        <v>2.7107130494981001E-2</v>
      </c>
      <c r="Z1434">
        <v>9236</v>
      </c>
      <c r="AA1434">
        <v>379</v>
      </c>
      <c r="AB1434" t="s">
        <v>2916</v>
      </c>
      <c r="AC1434">
        <v>0.19980962270681896</v>
      </c>
      <c r="AD1434">
        <v>0.75711267259594128</v>
      </c>
      <c r="AE1434" s="82">
        <v>0.66039086932879887</v>
      </c>
      <c r="AF1434">
        <v>0.66223248350090069</v>
      </c>
      <c r="AG1434">
        <v>0.72594962149125741</v>
      </c>
      <c r="AH1434">
        <v>-2.93007596884312E-2</v>
      </c>
      <c r="AI1434" t="s">
        <v>2925</v>
      </c>
      <c r="AJ1434">
        <v>1253</v>
      </c>
    </row>
    <row r="1435" spans="1:36" x14ac:dyDescent="0.2">
      <c r="A1435" t="s">
        <v>2093</v>
      </c>
      <c r="B1435" t="s">
        <v>2094</v>
      </c>
      <c r="C1435" t="s">
        <v>3167</v>
      </c>
      <c r="D1435" t="s">
        <v>337</v>
      </c>
      <c r="E1435" t="s">
        <v>35</v>
      </c>
      <c r="F1435" t="s">
        <v>36</v>
      </c>
      <c r="G1435" s="1">
        <v>42906</v>
      </c>
      <c r="H1435" s="1">
        <v>42894</v>
      </c>
      <c r="I1435" s="83">
        <v>3532</v>
      </c>
      <c r="J1435" s="1" t="s">
        <v>2094</v>
      </c>
      <c r="K1435" t="s">
        <v>283</v>
      </c>
      <c r="L1435" t="s">
        <v>359</v>
      </c>
      <c r="M1435" t="s">
        <v>6507</v>
      </c>
      <c r="N1435" t="s">
        <v>8273</v>
      </c>
      <c r="O1435" t="s">
        <v>8275</v>
      </c>
      <c r="P1435" t="s">
        <v>45</v>
      </c>
      <c r="Q1435" t="str">
        <f t="shared" si="22"/>
        <v>#70147A</v>
      </c>
      <c r="R1435" t="s">
        <v>45</v>
      </c>
      <c r="S1435">
        <v>2</v>
      </c>
      <c r="T1435" s="80">
        <v>42894</v>
      </c>
      <c r="U1435" s="1" t="s">
        <v>2920</v>
      </c>
      <c r="V1435">
        <v>930</v>
      </c>
      <c r="W1435">
        <v>46224</v>
      </c>
      <c r="X1435">
        <v>61053</v>
      </c>
      <c r="Y1435" s="87">
        <v>2.01194184839045E-2</v>
      </c>
      <c r="Z1435">
        <v>9236</v>
      </c>
      <c r="AA1435">
        <v>379</v>
      </c>
      <c r="AB1435" t="s">
        <v>2916</v>
      </c>
      <c r="AC1435">
        <v>0.19980962270681896</v>
      </c>
      <c r="AD1435">
        <v>0.75711267259594128</v>
      </c>
      <c r="AE1435" s="82">
        <v>0.66039086932879887</v>
      </c>
      <c r="AF1435">
        <v>0.66223248350090069</v>
      </c>
      <c r="AG1435">
        <v>0.72594962149125741</v>
      </c>
      <c r="AH1435">
        <v>-7.9130783384823197E-2</v>
      </c>
      <c r="AI1435" t="s">
        <v>2925</v>
      </c>
      <c r="AJ1435">
        <v>930</v>
      </c>
    </row>
    <row r="1436" spans="1:36" x14ac:dyDescent="0.2">
      <c r="A1436" t="s">
        <v>2098</v>
      </c>
      <c r="B1436" t="s">
        <v>2099</v>
      </c>
      <c r="C1436" t="s">
        <v>2962</v>
      </c>
      <c r="D1436" t="s">
        <v>59</v>
      </c>
      <c r="E1436" t="s">
        <v>35</v>
      </c>
      <c r="F1436" t="s">
        <v>36</v>
      </c>
      <c r="G1436" s="1">
        <v>42906</v>
      </c>
      <c r="H1436" s="1">
        <v>42894</v>
      </c>
      <c r="I1436" s="83">
        <v>3533</v>
      </c>
      <c r="J1436" s="1" t="s">
        <v>2099</v>
      </c>
      <c r="K1436" t="s">
        <v>4058</v>
      </c>
      <c r="L1436" t="s">
        <v>3258</v>
      </c>
      <c r="M1436" t="s">
        <v>6508</v>
      </c>
      <c r="N1436" t="s">
        <v>8272</v>
      </c>
      <c r="O1436" t="s">
        <v>8277</v>
      </c>
      <c r="P1436" t="s">
        <v>42</v>
      </c>
      <c r="Q1436" t="str">
        <f t="shared" si="22"/>
        <v>#DC241f</v>
      </c>
      <c r="R1436" t="s">
        <v>43</v>
      </c>
      <c r="S1436">
        <v>2</v>
      </c>
      <c r="T1436" s="80">
        <v>42894</v>
      </c>
      <c r="U1436" s="1" t="s">
        <v>2915</v>
      </c>
      <c r="V1436">
        <v>26578</v>
      </c>
      <c r="W1436">
        <v>49865</v>
      </c>
      <c r="X1436">
        <v>79901</v>
      </c>
      <c r="Y1436" s="87">
        <v>0.53299909756342101</v>
      </c>
      <c r="Z1436">
        <v>7617</v>
      </c>
      <c r="AA1436">
        <v>421</v>
      </c>
      <c r="AB1436" t="s">
        <v>2916</v>
      </c>
      <c r="AC1436">
        <v>0.15275243156522611</v>
      </c>
      <c r="AD1436">
        <v>0.62408480494612084</v>
      </c>
      <c r="AE1436" s="82">
        <v>0.67806638533229158</v>
      </c>
      <c r="AF1436">
        <v>0.66223248350090069</v>
      </c>
      <c r="AG1436">
        <v>0.60680843615997204</v>
      </c>
      <c r="AH1436">
        <v>0.101872969581221</v>
      </c>
      <c r="AI1436" t="s">
        <v>2917</v>
      </c>
      <c r="AJ1436">
        <v>26578</v>
      </c>
    </row>
    <row r="1437" spans="1:36" x14ac:dyDescent="0.2">
      <c r="A1437" t="s">
        <v>2098</v>
      </c>
      <c r="B1437" t="s">
        <v>2099</v>
      </c>
      <c r="C1437" t="s">
        <v>2962</v>
      </c>
      <c r="D1437" t="s">
        <v>59</v>
      </c>
      <c r="E1437" t="s">
        <v>35</v>
      </c>
      <c r="F1437" t="s">
        <v>36</v>
      </c>
      <c r="G1437" s="1">
        <v>42906</v>
      </c>
      <c r="H1437" s="1">
        <v>42894</v>
      </c>
      <c r="I1437" s="83">
        <v>3533</v>
      </c>
      <c r="J1437" s="1" t="s">
        <v>2099</v>
      </c>
      <c r="K1437" t="s">
        <v>4059</v>
      </c>
      <c r="L1437" t="s">
        <v>3105</v>
      </c>
      <c r="M1437" t="s">
        <v>6509</v>
      </c>
      <c r="N1437" t="s">
        <v>8273</v>
      </c>
      <c r="O1437" t="s">
        <v>8275</v>
      </c>
      <c r="P1437" t="s">
        <v>39</v>
      </c>
      <c r="Q1437" t="str">
        <f t="shared" si="22"/>
        <v>#0087DC</v>
      </c>
      <c r="R1437" t="s">
        <v>40</v>
      </c>
      <c r="S1437">
        <v>2</v>
      </c>
      <c r="T1437" s="80">
        <v>42894</v>
      </c>
      <c r="U1437" s="1" t="s">
        <v>2920</v>
      </c>
      <c r="V1437">
        <v>18961</v>
      </c>
      <c r="W1437">
        <v>49865</v>
      </c>
      <c r="X1437">
        <v>79901</v>
      </c>
      <c r="Y1437" s="87">
        <v>0.38024666599819501</v>
      </c>
      <c r="Z1437">
        <v>7617</v>
      </c>
      <c r="AA1437">
        <v>421</v>
      </c>
      <c r="AB1437" t="s">
        <v>2916</v>
      </c>
      <c r="AC1437">
        <v>0.15275243156522611</v>
      </c>
      <c r="AD1437">
        <v>0.62408480494612084</v>
      </c>
      <c r="AE1437" s="82">
        <v>0.67806638533229158</v>
      </c>
      <c r="AF1437">
        <v>0.66223248350090069</v>
      </c>
      <c r="AG1437">
        <v>0.60680843615997204</v>
      </c>
      <c r="AH1437">
        <v>0.18930348745767001</v>
      </c>
      <c r="AI1437" t="s">
        <v>2917</v>
      </c>
      <c r="AJ1437">
        <v>18961</v>
      </c>
    </row>
    <row r="1438" spans="1:36" x14ac:dyDescent="0.2">
      <c r="A1438" t="s">
        <v>2098</v>
      </c>
      <c r="B1438" t="s">
        <v>2099</v>
      </c>
      <c r="C1438" t="s">
        <v>2962</v>
      </c>
      <c r="D1438" t="s">
        <v>59</v>
      </c>
      <c r="E1438" t="s">
        <v>35</v>
      </c>
      <c r="F1438" t="s">
        <v>36</v>
      </c>
      <c r="G1438" s="1">
        <v>42906</v>
      </c>
      <c r="H1438" s="1">
        <v>42894</v>
      </c>
      <c r="I1438" s="83">
        <v>3533</v>
      </c>
      <c r="J1438" s="1" t="s">
        <v>2099</v>
      </c>
      <c r="K1438" t="s">
        <v>4060</v>
      </c>
      <c r="L1438" t="s">
        <v>1165</v>
      </c>
      <c r="M1438" t="s">
        <v>6510</v>
      </c>
      <c r="N1438" t="s">
        <v>8273</v>
      </c>
      <c r="O1438" t="s">
        <v>8275</v>
      </c>
      <c r="P1438" t="s">
        <v>45</v>
      </c>
      <c r="Q1438" t="str">
        <f t="shared" si="22"/>
        <v>#70147A</v>
      </c>
      <c r="R1438" t="s">
        <v>45</v>
      </c>
      <c r="S1438">
        <v>2</v>
      </c>
      <c r="T1438" s="80">
        <v>42894</v>
      </c>
      <c r="U1438" s="1" t="s">
        <v>2920</v>
      </c>
      <c r="V1438">
        <v>3239</v>
      </c>
      <c r="W1438">
        <v>49865</v>
      </c>
      <c r="X1438">
        <v>79901</v>
      </c>
      <c r="Y1438" s="87">
        <v>6.4955379524716694E-2</v>
      </c>
      <c r="Z1438">
        <v>7617</v>
      </c>
      <c r="AA1438">
        <v>421</v>
      </c>
      <c r="AB1438" t="s">
        <v>2916</v>
      </c>
      <c r="AC1438">
        <v>0.15275243156522611</v>
      </c>
      <c r="AD1438">
        <v>0.62408480494612084</v>
      </c>
      <c r="AE1438" s="82">
        <v>0.67806638533229158</v>
      </c>
      <c r="AF1438">
        <v>0.66223248350090069</v>
      </c>
      <c r="AG1438">
        <v>0.60680843615997204</v>
      </c>
      <c r="AH1438">
        <v>-0.25699855347623102</v>
      </c>
      <c r="AI1438" t="s">
        <v>2917</v>
      </c>
      <c r="AJ1438">
        <v>3239</v>
      </c>
    </row>
    <row r="1439" spans="1:36" x14ac:dyDescent="0.2">
      <c r="A1439" t="s">
        <v>2098</v>
      </c>
      <c r="B1439" t="s">
        <v>2099</v>
      </c>
      <c r="C1439" t="s">
        <v>2962</v>
      </c>
      <c r="D1439" t="s">
        <v>59</v>
      </c>
      <c r="E1439" t="s">
        <v>35</v>
      </c>
      <c r="F1439" t="s">
        <v>36</v>
      </c>
      <c r="G1439" s="1">
        <v>42906</v>
      </c>
      <c r="H1439" s="1">
        <v>42894</v>
      </c>
      <c r="I1439" s="83">
        <v>3533</v>
      </c>
      <c r="J1439" s="1" t="s">
        <v>2099</v>
      </c>
      <c r="K1439" t="s">
        <v>1849</v>
      </c>
      <c r="L1439" t="s">
        <v>3026</v>
      </c>
      <c r="M1439" t="s">
        <v>6511</v>
      </c>
      <c r="N1439" t="s">
        <v>8273</v>
      </c>
      <c r="O1439" t="s">
        <v>8275</v>
      </c>
      <c r="P1439" t="s">
        <v>52</v>
      </c>
      <c r="Q1439" t="str">
        <f t="shared" si="22"/>
        <v>#FAA61A</v>
      </c>
      <c r="R1439" t="s">
        <v>53</v>
      </c>
      <c r="S1439">
        <v>2</v>
      </c>
      <c r="T1439" s="80">
        <v>42894</v>
      </c>
      <c r="U1439" s="1" t="s">
        <v>2920</v>
      </c>
      <c r="V1439">
        <v>1087</v>
      </c>
      <c r="W1439">
        <v>49865</v>
      </c>
      <c r="X1439">
        <v>79901</v>
      </c>
      <c r="Y1439" s="87">
        <v>2.1798856913666901E-2</v>
      </c>
      <c r="Z1439">
        <v>7617</v>
      </c>
      <c r="AA1439">
        <v>421</v>
      </c>
      <c r="AB1439" t="s">
        <v>2916</v>
      </c>
      <c r="AC1439">
        <v>0.15275243156522611</v>
      </c>
      <c r="AD1439">
        <v>0.62408480494612084</v>
      </c>
      <c r="AE1439" s="82">
        <v>0.67806638533229158</v>
      </c>
      <c r="AF1439">
        <v>0.66223248350090069</v>
      </c>
      <c r="AG1439">
        <v>0.60680843615997204</v>
      </c>
      <c r="AH1439">
        <v>-1.1309223353340401E-2</v>
      </c>
      <c r="AI1439" t="s">
        <v>2917</v>
      </c>
      <c r="AJ1439">
        <v>1087</v>
      </c>
    </row>
    <row r="1440" spans="1:36" x14ac:dyDescent="0.2">
      <c r="A1440" t="s">
        <v>2100</v>
      </c>
      <c r="B1440" t="s">
        <v>2101</v>
      </c>
      <c r="C1440" t="s">
        <v>2971</v>
      </c>
      <c r="D1440" t="s">
        <v>79</v>
      </c>
      <c r="E1440" t="s">
        <v>35</v>
      </c>
      <c r="F1440" t="s">
        <v>36</v>
      </c>
      <c r="G1440" s="1">
        <v>42906</v>
      </c>
      <c r="H1440" s="1">
        <v>42894</v>
      </c>
      <c r="I1440" s="83">
        <v>3534</v>
      </c>
      <c r="J1440" s="1" t="s">
        <v>2101</v>
      </c>
      <c r="K1440" t="s">
        <v>1286</v>
      </c>
      <c r="L1440" t="s">
        <v>4061</v>
      </c>
      <c r="M1440" t="s">
        <v>6512</v>
      </c>
      <c r="N1440" t="s">
        <v>8272</v>
      </c>
      <c r="O1440" t="s">
        <v>8275</v>
      </c>
      <c r="P1440" t="s">
        <v>42</v>
      </c>
      <c r="Q1440" t="str">
        <f t="shared" si="22"/>
        <v>#DC241f</v>
      </c>
      <c r="R1440" t="s">
        <v>43</v>
      </c>
      <c r="S1440">
        <v>2</v>
      </c>
      <c r="T1440" s="80">
        <v>42894</v>
      </c>
      <c r="U1440" s="1" t="s">
        <v>2915</v>
      </c>
      <c r="V1440">
        <v>26753</v>
      </c>
      <c r="W1440">
        <v>53853</v>
      </c>
      <c r="X1440">
        <v>73248</v>
      </c>
      <c r="Y1440" s="87">
        <v>0.49677826676322501</v>
      </c>
      <c r="Z1440">
        <v>2322</v>
      </c>
      <c r="AA1440">
        <v>557</v>
      </c>
      <c r="AB1440" t="s">
        <v>2916</v>
      </c>
      <c r="AC1440">
        <v>4.3117375076597401E-2</v>
      </c>
      <c r="AD1440">
        <v>0.73521461336828309</v>
      </c>
      <c r="AE1440" s="82">
        <v>0.69014277061470497</v>
      </c>
      <c r="AF1440">
        <v>0.66223248350090069</v>
      </c>
      <c r="AG1440">
        <v>0.69255208901494492</v>
      </c>
      <c r="AH1440">
        <v>0.14351279589354901</v>
      </c>
      <c r="AI1440" t="s">
        <v>3103</v>
      </c>
      <c r="AJ1440">
        <v>26753</v>
      </c>
    </row>
    <row r="1441" spans="1:36" x14ac:dyDescent="0.2">
      <c r="A1441" t="s">
        <v>2100</v>
      </c>
      <c r="B1441" t="s">
        <v>2101</v>
      </c>
      <c r="C1441" t="s">
        <v>2971</v>
      </c>
      <c r="D1441" t="s">
        <v>79</v>
      </c>
      <c r="E1441" t="s">
        <v>35</v>
      </c>
      <c r="F1441" t="s">
        <v>36</v>
      </c>
      <c r="G1441" s="1">
        <v>42906</v>
      </c>
      <c r="H1441" s="1">
        <v>42894</v>
      </c>
      <c r="I1441" s="83">
        <v>3534</v>
      </c>
      <c r="J1441" s="1" t="s">
        <v>2101</v>
      </c>
      <c r="K1441" t="s">
        <v>2102</v>
      </c>
      <c r="L1441" t="s">
        <v>518</v>
      </c>
      <c r="M1441" t="s">
        <v>6513</v>
      </c>
      <c r="N1441" t="s">
        <v>8273</v>
      </c>
      <c r="O1441" t="s">
        <v>8277</v>
      </c>
      <c r="P1441" t="s">
        <v>39</v>
      </c>
      <c r="Q1441" t="str">
        <f t="shared" si="22"/>
        <v>#0087DC</v>
      </c>
      <c r="R1441" t="s">
        <v>40</v>
      </c>
      <c r="S1441">
        <v>2</v>
      </c>
      <c r="T1441" s="80">
        <v>42894</v>
      </c>
      <c r="U1441" s="1" t="s">
        <v>2920</v>
      </c>
      <c r="V1441">
        <v>24431</v>
      </c>
      <c r="W1441">
        <v>53853</v>
      </c>
      <c r="X1441">
        <v>73248</v>
      </c>
      <c r="Y1441" s="87">
        <v>0.45366089168662799</v>
      </c>
      <c r="Z1441">
        <v>2322</v>
      </c>
      <c r="AA1441">
        <v>557</v>
      </c>
      <c r="AB1441" t="s">
        <v>2916</v>
      </c>
      <c r="AC1441">
        <v>4.3117375076597401E-2</v>
      </c>
      <c r="AD1441">
        <v>0.73521461336828309</v>
      </c>
      <c r="AE1441" s="82">
        <v>0.69014277061470497</v>
      </c>
      <c r="AF1441">
        <v>0.66223248350090069</v>
      </c>
      <c r="AG1441">
        <v>0.69255208901494492</v>
      </c>
      <c r="AH1441">
        <v>4.0359729050024997E-3</v>
      </c>
      <c r="AI1441" t="s">
        <v>3103</v>
      </c>
      <c r="AJ1441">
        <v>24431</v>
      </c>
    </row>
    <row r="1442" spans="1:36" x14ac:dyDescent="0.2">
      <c r="A1442" t="s">
        <v>2100</v>
      </c>
      <c r="B1442" t="s">
        <v>2101</v>
      </c>
      <c r="C1442" t="s">
        <v>2971</v>
      </c>
      <c r="D1442" t="s">
        <v>79</v>
      </c>
      <c r="E1442" t="s">
        <v>35</v>
      </c>
      <c r="F1442" t="s">
        <v>36</v>
      </c>
      <c r="G1442" s="1">
        <v>42906</v>
      </c>
      <c r="H1442" s="1">
        <v>42894</v>
      </c>
      <c r="I1442" s="83">
        <v>3534</v>
      </c>
      <c r="J1442" s="1" t="s">
        <v>2101</v>
      </c>
      <c r="K1442" t="s">
        <v>4062</v>
      </c>
      <c r="L1442" t="s">
        <v>4063</v>
      </c>
      <c r="M1442" t="s">
        <v>6514</v>
      </c>
      <c r="N1442" t="s">
        <v>8273</v>
      </c>
      <c r="O1442" t="s">
        <v>8275</v>
      </c>
      <c r="P1442" t="s">
        <v>52</v>
      </c>
      <c r="Q1442" t="str">
        <f t="shared" si="22"/>
        <v>#FAA61A</v>
      </c>
      <c r="R1442" t="s">
        <v>53</v>
      </c>
      <c r="S1442">
        <v>2</v>
      </c>
      <c r="T1442" s="80">
        <v>42894</v>
      </c>
      <c r="U1442" s="1" t="s">
        <v>2920</v>
      </c>
      <c r="V1442">
        <v>2669</v>
      </c>
      <c r="W1442">
        <v>53853</v>
      </c>
      <c r="X1442">
        <v>73248</v>
      </c>
      <c r="Y1442" s="87">
        <v>4.9560841550145798E-2</v>
      </c>
      <c r="Z1442">
        <v>2322</v>
      </c>
      <c r="AA1442">
        <v>557</v>
      </c>
      <c r="AB1442" t="s">
        <v>2916</v>
      </c>
      <c r="AC1442">
        <v>4.3117375076597401E-2</v>
      </c>
      <c r="AD1442">
        <v>0.73521461336828309</v>
      </c>
      <c r="AE1442" s="82">
        <v>0.69014277061470497</v>
      </c>
      <c r="AF1442">
        <v>0.66223248350090069</v>
      </c>
      <c r="AG1442">
        <v>0.69255208901494492</v>
      </c>
      <c r="AH1442">
        <v>2.5230971566748001E-3</v>
      </c>
      <c r="AI1442" t="s">
        <v>3103</v>
      </c>
      <c r="AJ1442">
        <v>2669</v>
      </c>
    </row>
    <row r="1443" spans="1:36" x14ac:dyDescent="0.2">
      <c r="A1443" t="s">
        <v>2103</v>
      </c>
      <c r="B1443" t="s">
        <v>2104</v>
      </c>
      <c r="C1443" t="s">
        <v>3073</v>
      </c>
      <c r="D1443" t="s">
        <v>3074</v>
      </c>
      <c r="E1443" t="s">
        <v>35</v>
      </c>
      <c r="F1443" t="s">
        <v>36</v>
      </c>
      <c r="G1443" s="1">
        <v>42906</v>
      </c>
      <c r="H1443" s="1">
        <v>42894</v>
      </c>
      <c r="I1443" s="83">
        <v>3535</v>
      </c>
      <c r="J1443" s="1" t="s">
        <v>2104</v>
      </c>
      <c r="K1443" t="s">
        <v>4064</v>
      </c>
      <c r="L1443" t="s">
        <v>4065</v>
      </c>
      <c r="M1443" t="s">
        <v>6515</v>
      </c>
      <c r="N1443" t="s">
        <v>8273</v>
      </c>
      <c r="O1443" t="s">
        <v>8275</v>
      </c>
      <c r="P1443" t="s">
        <v>39</v>
      </c>
      <c r="Q1443" t="str">
        <f t="shared" si="22"/>
        <v>#0087DC</v>
      </c>
      <c r="R1443" t="s">
        <v>40</v>
      </c>
      <c r="S1443">
        <v>2</v>
      </c>
      <c r="T1443" s="80">
        <v>42894</v>
      </c>
      <c r="U1443" s="1" t="s">
        <v>2915</v>
      </c>
      <c r="V1443">
        <v>31189</v>
      </c>
      <c r="W1443">
        <v>58783</v>
      </c>
      <c r="X1443">
        <v>75916</v>
      </c>
      <c r="Y1443" s="87">
        <v>0.53057856863378805</v>
      </c>
      <c r="Z1443">
        <v>12031</v>
      </c>
      <c r="AA1443">
        <v>311</v>
      </c>
      <c r="AB1443" t="s">
        <v>2916</v>
      </c>
      <c r="AC1443">
        <v>0.20466801626320535</v>
      </c>
      <c r="AD1443">
        <v>0.77431634964961271</v>
      </c>
      <c r="AE1443" s="82">
        <v>0.69807681374818276</v>
      </c>
      <c r="AF1443">
        <v>0.66223248350090069</v>
      </c>
      <c r="AG1443">
        <v>0.68931821293864293</v>
      </c>
      <c r="AH1443">
        <v>-3.8053485542283501E-2</v>
      </c>
      <c r="AI1443" t="s">
        <v>2925</v>
      </c>
      <c r="AJ1443">
        <v>31189</v>
      </c>
    </row>
    <row r="1444" spans="1:36" x14ac:dyDescent="0.2">
      <c r="A1444" t="s">
        <v>2103</v>
      </c>
      <c r="B1444" t="s">
        <v>2104</v>
      </c>
      <c r="C1444" t="s">
        <v>3073</v>
      </c>
      <c r="D1444" t="s">
        <v>3074</v>
      </c>
      <c r="E1444" t="s">
        <v>35</v>
      </c>
      <c r="F1444" t="s">
        <v>36</v>
      </c>
      <c r="G1444" s="1">
        <v>42906</v>
      </c>
      <c r="H1444" s="1">
        <v>42894</v>
      </c>
      <c r="I1444" s="83">
        <v>3535</v>
      </c>
      <c r="J1444" s="1" t="s">
        <v>2104</v>
      </c>
      <c r="K1444" t="s">
        <v>2444</v>
      </c>
      <c r="L1444" t="s">
        <v>2373</v>
      </c>
      <c r="M1444" t="s">
        <v>6516</v>
      </c>
      <c r="N1444" t="s">
        <v>8273</v>
      </c>
      <c r="O1444" t="s">
        <v>8275</v>
      </c>
      <c r="P1444" t="s">
        <v>42</v>
      </c>
      <c r="Q1444" t="str">
        <f t="shared" si="22"/>
        <v>#DC241f</v>
      </c>
      <c r="R1444" t="s">
        <v>43</v>
      </c>
      <c r="S1444">
        <v>2</v>
      </c>
      <c r="T1444" s="80">
        <v>42894</v>
      </c>
      <c r="U1444" s="1" t="s">
        <v>2920</v>
      </c>
      <c r="V1444">
        <v>19158</v>
      </c>
      <c r="W1444">
        <v>58783</v>
      </c>
      <c r="X1444">
        <v>75916</v>
      </c>
      <c r="Y1444" s="87">
        <v>0.32591055237058297</v>
      </c>
      <c r="Z1444">
        <v>12031</v>
      </c>
      <c r="AA1444">
        <v>311</v>
      </c>
      <c r="AB1444" t="s">
        <v>2916</v>
      </c>
      <c r="AC1444">
        <v>0.20466801626320535</v>
      </c>
      <c r="AD1444">
        <v>0.77431634964961271</v>
      </c>
      <c r="AE1444" s="82">
        <v>0.69807681374818276</v>
      </c>
      <c r="AF1444">
        <v>0.66223248350090069</v>
      </c>
      <c r="AG1444">
        <v>0.68931821293864293</v>
      </c>
      <c r="AH1444">
        <v>0.10367049164834199</v>
      </c>
      <c r="AI1444" t="s">
        <v>2925</v>
      </c>
      <c r="AJ1444">
        <v>19158</v>
      </c>
    </row>
    <row r="1445" spans="1:36" x14ac:dyDescent="0.2">
      <c r="A1445" t="s">
        <v>2103</v>
      </c>
      <c r="B1445" t="s">
        <v>2104</v>
      </c>
      <c r="C1445" t="s">
        <v>3073</v>
      </c>
      <c r="D1445" t="s">
        <v>3074</v>
      </c>
      <c r="E1445" t="s">
        <v>35</v>
      </c>
      <c r="F1445" t="s">
        <v>36</v>
      </c>
      <c r="G1445" s="1">
        <v>42906</v>
      </c>
      <c r="H1445" s="1">
        <v>42894</v>
      </c>
      <c r="I1445" s="83">
        <v>3535</v>
      </c>
      <c r="J1445" s="1" t="s">
        <v>2104</v>
      </c>
      <c r="K1445" t="s">
        <v>2082</v>
      </c>
      <c r="L1445" t="s">
        <v>3563</v>
      </c>
      <c r="M1445" t="s">
        <v>6517</v>
      </c>
      <c r="N1445" t="s">
        <v>8273</v>
      </c>
      <c r="O1445" t="s">
        <v>8275</v>
      </c>
      <c r="P1445" t="s">
        <v>52</v>
      </c>
      <c r="Q1445" t="str">
        <f t="shared" si="22"/>
        <v>#FAA61A</v>
      </c>
      <c r="R1445" t="s">
        <v>53</v>
      </c>
      <c r="S1445">
        <v>2</v>
      </c>
      <c r="T1445" s="80">
        <v>42894</v>
      </c>
      <c r="U1445" s="1" t="s">
        <v>2920</v>
      </c>
      <c r="V1445">
        <v>6236</v>
      </c>
      <c r="W1445">
        <v>58783</v>
      </c>
      <c r="X1445">
        <v>75916</v>
      </c>
      <c r="Y1445" s="87">
        <v>0.106085092628821</v>
      </c>
      <c r="Z1445">
        <v>12031</v>
      </c>
      <c r="AA1445">
        <v>311</v>
      </c>
      <c r="AB1445" t="s">
        <v>2916</v>
      </c>
      <c r="AC1445">
        <v>0.20466801626320535</v>
      </c>
      <c r="AD1445">
        <v>0.77431634964961271</v>
      </c>
      <c r="AE1445" s="82">
        <v>0.69807681374818276</v>
      </c>
      <c r="AF1445">
        <v>0.66223248350090069</v>
      </c>
      <c r="AG1445">
        <v>0.68931821293864293</v>
      </c>
      <c r="AH1445">
        <v>2.5109923328595601E-2</v>
      </c>
      <c r="AI1445" t="s">
        <v>2925</v>
      </c>
      <c r="AJ1445">
        <v>6236</v>
      </c>
    </row>
    <row r="1446" spans="1:36" x14ac:dyDescent="0.2">
      <c r="A1446" t="s">
        <v>2103</v>
      </c>
      <c r="B1446" t="s">
        <v>2104</v>
      </c>
      <c r="C1446" t="s">
        <v>3073</v>
      </c>
      <c r="D1446" t="s">
        <v>3074</v>
      </c>
      <c r="E1446" t="s">
        <v>35</v>
      </c>
      <c r="F1446" t="s">
        <v>36</v>
      </c>
      <c r="G1446" s="1">
        <v>42906</v>
      </c>
      <c r="H1446" s="1">
        <v>42894</v>
      </c>
      <c r="I1446" s="83">
        <v>3535</v>
      </c>
      <c r="J1446" s="1" t="s">
        <v>2104</v>
      </c>
      <c r="K1446" t="s">
        <v>4066</v>
      </c>
      <c r="L1446" t="s">
        <v>2939</v>
      </c>
      <c r="M1446" t="s">
        <v>6518</v>
      </c>
      <c r="N1446" t="s">
        <v>8273</v>
      </c>
      <c r="O1446" t="s">
        <v>8275</v>
      </c>
      <c r="P1446" t="s">
        <v>54</v>
      </c>
      <c r="Q1446" t="str">
        <f t="shared" si="22"/>
        <v>#528D6B</v>
      </c>
      <c r="R1446" t="s">
        <v>54</v>
      </c>
      <c r="S1446">
        <v>2</v>
      </c>
      <c r="T1446" s="80">
        <v>42894</v>
      </c>
      <c r="U1446" s="1" t="s">
        <v>2920</v>
      </c>
      <c r="V1446">
        <v>1329</v>
      </c>
      <c r="W1446">
        <v>58783</v>
      </c>
      <c r="X1446">
        <v>75916</v>
      </c>
      <c r="Y1446" s="87">
        <v>2.2608577309766401E-2</v>
      </c>
      <c r="Z1446">
        <v>12031</v>
      </c>
      <c r="AA1446">
        <v>311</v>
      </c>
      <c r="AB1446" t="s">
        <v>2916</v>
      </c>
      <c r="AC1446">
        <v>0.20466801626320535</v>
      </c>
      <c r="AD1446">
        <v>0.77431634964961271</v>
      </c>
      <c r="AE1446" s="82">
        <v>0.69807681374818276</v>
      </c>
      <c r="AF1446">
        <v>0.66223248350090069</v>
      </c>
      <c r="AG1446">
        <v>0.68931821293864293</v>
      </c>
      <c r="AH1446">
        <v>-3.2524605534477398E-2</v>
      </c>
      <c r="AI1446" t="s">
        <v>2925</v>
      </c>
      <c r="AJ1446">
        <v>1329</v>
      </c>
    </row>
    <row r="1447" spans="1:36" x14ac:dyDescent="0.2">
      <c r="A1447" t="s">
        <v>2103</v>
      </c>
      <c r="B1447" t="s">
        <v>2104</v>
      </c>
      <c r="C1447" t="s">
        <v>3073</v>
      </c>
      <c r="D1447" t="s">
        <v>3074</v>
      </c>
      <c r="E1447" t="s">
        <v>35</v>
      </c>
      <c r="F1447" t="s">
        <v>36</v>
      </c>
      <c r="G1447" s="1">
        <v>42906</v>
      </c>
      <c r="H1447" s="1">
        <v>42894</v>
      </c>
      <c r="I1447" s="83">
        <v>3535</v>
      </c>
      <c r="J1447" s="1" t="s">
        <v>2104</v>
      </c>
      <c r="K1447" t="s">
        <v>530</v>
      </c>
      <c r="L1447" t="s">
        <v>2727</v>
      </c>
      <c r="M1447" t="s">
        <v>6519</v>
      </c>
      <c r="N1447" t="s">
        <v>8273</v>
      </c>
      <c r="O1447" t="s">
        <v>8275</v>
      </c>
      <c r="P1447" t="s">
        <v>146</v>
      </c>
      <c r="Q1447" t="str">
        <f t="shared" si="22"/>
        <v>#000000</v>
      </c>
      <c r="R1447" t="s">
        <v>117</v>
      </c>
      <c r="S1447">
        <v>2</v>
      </c>
      <c r="T1447" s="80">
        <v>42894</v>
      </c>
      <c r="U1447" s="1" t="s">
        <v>2920</v>
      </c>
      <c r="V1447">
        <v>629</v>
      </c>
      <c r="W1447">
        <v>58783</v>
      </c>
      <c r="X1447">
        <v>75916</v>
      </c>
      <c r="Y1447" s="87">
        <v>1.07003725566916E-2</v>
      </c>
      <c r="Z1447">
        <v>12031</v>
      </c>
      <c r="AA1447">
        <v>311</v>
      </c>
      <c r="AB1447" t="s">
        <v>2916</v>
      </c>
      <c r="AC1447">
        <v>0.20466801626320535</v>
      </c>
      <c r="AD1447">
        <v>0.77431634964961271</v>
      </c>
      <c r="AE1447" s="82">
        <v>0.69807681374818276</v>
      </c>
      <c r="AF1447">
        <v>0.66223248350090069</v>
      </c>
      <c r="AG1447">
        <v>0.68931821293864293</v>
      </c>
      <c r="AH1447">
        <v>0</v>
      </c>
      <c r="AI1447" t="s">
        <v>2925</v>
      </c>
      <c r="AJ1447">
        <v>629</v>
      </c>
    </row>
    <row r="1448" spans="1:36" x14ac:dyDescent="0.2">
      <c r="A1448" t="s">
        <v>2103</v>
      </c>
      <c r="B1448" t="s">
        <v>2104</v>
      </c>
      <c r="C1448" t="s">
        <v>3073</v>
      </c>
      <c r="D1448" t="s">
        <v>3074</v>
      </c>
      <c r="E1448" t="s">
        <v>35</v>
      </c>
      <c r="F1448" t="s">
        <v>36</v>
      </c>
      <c r="G1448" s="1">
        <v>42906</v>
      </c>
      <c r="H1448" s="1">
        <v>42894</v>
      </c>
      <c r="I1448" s="83">
        <v>3535</v>
      </c>
      <c r="J1448" s="1" t="s">
        <v>2104</v>
      </c>
      <c r="K1448" t="s">
        <v>1718</v>
      </c>
      <c r="L1448" t="s">
        <v>4067</v>
      </c>
      <c r="M1448" t="s">
        <v>6520</v>
      </c>
      <c r="N1448" t="s">
        <v>8273</v>
      </c>
      <c r="O1448" t="s">
        <v>8275</v>
      </c>
      <c r="P1448" t="s">
        <v>3248</v>
      </c>
      <c r="Q1448" t="str">
        <f t="shared" si="22"/>
        <v>#000000</v>
      </c>
      <c r="R1448" t="s">
        <v>469</v>
      </c>
      <c r="S1448">
        <v>2</v>
      </c>
      <c r="T1448" s="80">
        <v>42894</v>
      </c>
      <c r="U1448" s="1" t="s">
        <v>2920</v>
      </c>
      <c r="V1448">
        <v>242</v>
      </c>
      <c r="W1448">
        <v>58783</v>
      </c>
      <c r="X1448">
        <v>75916</v>
      </c>
      <c r="Y1448" s="87">
        <v>4.1168365003487004E-3</v>
      </c>
      <c r="Z1448">
        <v>12031</v>
      </c>
      <c r="AA1448">
        <v>311</v>
      </c>
      <c r="AB1448" t="s">
        <v>2916</v>
      </c>
      <c r="AC1448">
        <v>0.20466801626320535</v>
      </c>
      <c r="AD1448">
        <v>0.77431634964961271</v>
      </c>
      <c r="AE1448" s="82">
        <v>0.69807681374818276</v>
      </c>
      <c r="AF1448">
        <v>0.66223248350090069</v>
      </c>
      <c r="AG1448">
        <v>0.68931821293864293</v>
      </c>
      <c r="AH1448">
        <v>0</v>
      </c>
      <c r="AI1448" t="s">
        <v>2925</v>
      </c>
      <c r="AJ1448">
        <v>242</v>
      </c>
    </row>
    <row r="1449" spans="1:36" x14ac:dyDescent="0.2">
      <c r="A1449" t="s">
        <v>2108</v>
      </c>
      <c r="B1449" t="s">
        <v>2109</v>
      </c>
      <c r="C1449" t="s">
        <v>3044</v>
      </c>
      <c r="D1449" t="s">
        <v>158</v>
      </c>
      <c r="E1449" t="s">
        <v>35</v>
      </c>
      <c r="F1449" t="s">
        <v>36</v>
      </c>
      <c r="G1449" s="1">
        <v>42906</v>
      </c>
      <c r="H1449" s="1">
        <v>42894</v>
      </c>
      <c r="I1449" s="83">
        <v>3536</v>
      </c>
      <c r="J1449" s="1" t="s">
        <v>2109</v>
      </c>
      <c r="K1449" t="s">
        <v>4068</v>
      </c>
      <c r="L1449" t="s">
        <v>4069</v>
      </c>
      <c r="M1449" t="s">
        <v>6521</v>
      </c>
      <c r="N1449" t="s">
        <v>8273</v>
      </c>
      <c r="O1449" t="s">
        <v>8277</v>
      </c>
      <c r="P1449" t="s">
        <v>42</v>
      </c>
      <c r="Q1449" t="str">
        <f t="shared" si="22"/>
        <v>#DC241f</v>
      </c>
      <c r="R1449" t="s">
        <v>43</v>
      </c>
      <c r="S1449">
        <v>2</v>
      </c>
      <c r="T1449" s="80">
        <v>42894</v>
      </c>
      <c r="U1449" s="1" t="s">
        <v>2915</v>
      </c>
      <c r="V1449">
        <v>41343</v>
      </c>
      <c r="W1449">
        <v>58997</v>
      </c>
      <c r="X1449">
        <v>88088</v>
      </c>
      <c r="Y1449" s="87">
        <v>0.70076444564977802</v>
      </c>
      <c r="Z1449">
        <v>30509</v>
      </c>
      <c r="AA1449">
        <v>25</v>
      </c>
      <c r="AB1449" t="s">
        <v>2916</v>
      </c>
      <c r="AC1449">
        <v>0.51712798955879113</v>
      </c>
      <c r="AD1449">
        <v>0.66975070384161295</v>
      </c>
      <c r="AE1449" s="82">
        <v>0.70126370404806215</v>
      </c>
      <c r="AF1449">
        <v>0.66223248350090069</v>
      </c>
      <c r="AG1449">
        <v>0.63294684431330972</v>
      </c>
      <c r="AH1449">
        <v>0.17156583684012</v>
      </c>
      <c r="AI1449" t="s">
        <v>2917</v>
      </c>
      <c r="AJ1449">
        <v>41343</v>
      </c>
    </row>
    <row r="1450" spans="1:36" x14ac:dyDescent="0.2">
      <c r="A1450" t="s">
        <v>2108</v>
      </c>
      <c r="B1450" t="s">
        <v>2109</v>
      </c>
      <c r="C1450" t="s">
        <v>3044</v>
      </c>
      <c r="D1450" t="s">
        <v>158</v>
      </c>
      <c r="E1450" t="s">
        <v>35</v>
      </c>
      <c r="F1450" t="s">
        <v>36</v>
      </c>
      <c r="G1450" s="1">
        <v>42906</v>
      </c>
      <c r="H1450" s="1">
        <v>42894</v>
      </c>
      <c r="I1450" s="83">
        <v>3536</v>
      </c>
      <c r="J1450" s="1" t="s">
        <v>2109</v>
      </c>
      <c r="K1450" t="s">
        <v>1002</v>
      </c>
      <c r="L1450" t="s">
        <v>3158</v>
      </c>
      <c r="M1450" t="s">
        <v>6522</v>
      </c>
      <c r="N1450" t="s">
        <v>8273</v>
      </c>
      <c r="O1450" t="s">
        <v>8275</v>
      </c>
      <c r="P1450" t="s">
        <v>39</v>
      </c>
      <c r="Q1450" t="str">
        <f t="shared" si="22"/>
        <v>#0087DC</v>
      </c>
      <c r="R1450" t="s">
        <v>40</v>
      </c>
      <c r="S1450">
        <v>2</v>
      </c>
      <c r="T1450" s="80">
        <v>42894</v>
      </c>
      <c r="U1450" s="1" t="s">
        <v>2920</v>
      </c>
      <c r="V1450">
        <v>10834</v>
      </c>
      <c r="W1450">
        <v>58997</v>
      </c>
      <c r="X1450">
        <v>88088</v>
      </c>
      <c r="Y1450" s="87">
        <v>0.183636456090987</v>
      </c>
      <c r="Z1450">
        <v>30509</v>
      </c>
      <c r="AA1450">
        <v>25</v>
      </c>
      <c r="AB1450" t="s">
        <v>2916</v>
      </c>
      <c r="AC1450">
        <v>0.51712798955879113</v>
      </c>
      <c r="AD1450">
        <v>0.66975070384161295</v>
      </c>
      <c r="AE1450" s="82">
        <v>0.70126370404806215</v>
      </c>
      <c r="AF1450">
        <v>0.66223248350090069</v>
      </c>
      <c r="AG1450">
        <v>0.63294684431330972</v>
      </c>
      <c r="AH1450">
        <v>-3.5130046085023403E-2</v>
      </c>
      <c r="AI1450" t="s">
        <v>2917</v>
      </c>
      <c r="AJ1450">
        <v>10834</v>
      </c>
    </row>
    <row r="1451" spans="1:36" x14ac:dyDescent="0.2">
      <c r="A1451" t="s">
        <v>2108</v>
      </c>
      <c r="B1451" t="s">
        <v>2109</v>
      </c>
      <c r="C1451" t="s">
        <v>3044</v>
      </c>
      <c r="D1451" t="s">
        <v>158</v>
      </c>
      <c r="E1451" t="s">
        <v>35</v>
      </c>
      <c r="F1451" t="s">
        <v>36</v>
      </c>
      <c r="G1451" s="1">
        <v>42906</v>
      </c>
      <c r="H1451" s="1">
        <v>42894</v>
      </c>
      <c r="I1451" s="83">
        <v>3536</v>
      </c>
      <c r="J1451" s="1" t="s">
        <v>2109</v>
      </c>
      <c r="K1451" t="s">
        <v>4070</v>
      </c>
      <c r="L1451" t="s">
        <v>1949</v>
      </c>
      <c r="M1451" t="s">
        <v>6523</v>
      </c>
      <c r="N1451" t="s">
        <v>8273</v>
      </c>
      <c r="O1451" t="s">
        <v>8275</v>
      </c>
      <c r="P1451" t="s">
        <v>52</v>
      </c>
      <c r="Q1451" t="str">
        <f t="shared" si="22"/>
        <v>#FAA61A</v>
      </c>
      <c r="R1451" t="s">
        <v>53</v>
      </c>
      <c r="S1451">
        <v>2</v>
      </c>
      <c r="T1451" s="80">
        <v>42894</v>
      </c>
      <c r="U1451" s="1" t="s">
        <v>2920</v>
      </c>
      <c r="V1451">
        <v>4020</v>
      </c>
      <c r="W1451">
        <v>58997</v>
      </c>
      <c r="X1451">
        <v>88088</v>
      </c>
      <c r="Y1451" s="87">
        <v>6.81390579181992E-2</v>
      </c>
      <c r="Z1451">
        <v>30509</v>
      </c>
      <c r="AA1451">
        <v>25</v>
      </c>
      <c r="AB1451" t="s">
        <v>2916</v>
      </c>
      <c r="AC1451">
        <v>0.51712798955879113</v>
      </c>
      <c r="AD1451">
        <v>0.66975070384161295</v>
      </c>
      <c r="AE1451" s="82">
        <v>0.70126370404806215</v>
      </c>
      <c r="AF1451">
        <v>0.66223248350090069</v>
      </c>
      <c r="AG1451">
        <v>0.63294684431330972</v>
      </c>
      <c r="AH1451">
        <v>3.4050047106314002E-3</v>
      </c>
      <c r="AI1451" t="s">
        <v>2917</v>
      </c>
      <c r="AJ1451">
        <v>4020</v>
      </c>
    </row>
    <row r="1452" spans="1:36" x14ac:dyDescent="0.2">
      <c r="A1452" t="s">
        <v>2108</v>
      </c>
      <c r="B1452" t="s">
        <v>2109</v>
      </c>
      <c r="C1452" t="s">
        <v>3044</v>
      </c>
      <c r="D1452" t="s">
        <v>158</v>
      </c>
      <c r="E1452" t="s">
        <v>35</v>
      </c>
      <c r="F1452" t="s">
        <v>36</v>
      </c>
      <c r="G1452" s="1">
        <v>42906</v>
      </c>
      <c r="H1452" s="1">
        <v>42894</v>
      </c>
      <c r="I1452" s="83">
        <v>3536</v>
      </c>
      <c r="J1452" s="1" t="s">
        <v>2109</v>
      </c>
      <c r="K1452" t="s">
        <v>626</v>
      </c>
      <c r="L1452" t="s">
        <v>4071</v>
      </c>
      <c r="M1452" t="s">
        <v>6524</v>
      </c>
      <c r="N1452" t="s">
        <v>8272</v>
      </c>
      <c r="O1452" t="s">
        <v>8275</v>
      </c>
      <c r="P1452" t="s">
        <v>54</v>
      </c>
      <c r="Q1452" t="str">
        <f t="shared" si="22"/>
        <v>#528D6B</v>
      </c>
      <c r="R1452" t="s">
        <v>54</v>
      </c>
      <c r="S1452">
        <v>2</v>
      </c>
      <c r="T1452" s="80">
        <v>42894</v>
      </c>
      <c r="U1452" s="1" t="s">
        <v>2920</v>
      </c>
      <c r="V1452">
        <v>1980</v>
      </c>
      <c r="W1452">
        <v>58997</v>
      </c>
      <c r="X1452">
        <v>88088</v>
      </c>
      <c r="Y1452" s="87">
        <v>3.3561028526874197E-2</v>
      </c>
      <c r="Z1452">
        <v>30509</v>
      </c>
      <c r="AA1452">
        <v>25</v>
      </c>
      <c r="AB1452" t="s">
        <v>2916</v>
      </c>
      <c r="AC1452">
        <v>0.51712798955879113</v>
      </c>
      <c r="AD1452">
        <v>0.66975070384161295</v>
      </c>
      <c r="AE1452" s="82">
        <v>0.70126370404806215</v>
      </c>
      <c r="AF1452">
        <v>0.66223248350090069</v>
      </c>
      <c r="AG1452">
        <v>0.63294684431330972</v>
      </c>
      <c r="AH1452">
        <v>-9.4140776014524599E-2</v>
      </c>
      <c r="AI1452" t="s">
        <v>2917</v>
      </c>
      <c r="AJ1452">
        <v>1980</v>
      </c>
    </row>
    <row r="1453" spans="1:36" x14ac:dyDescent="0.2">
      <c r="A1453" t="s">
        <v>2108</v>
      </c>
      <c r="B1453" t="s">
        <v>2109</v>
      </c>
      <c r="C1453" t="s">
        <v>3044</v>
      </c>
      <c r="D1453" t="s">
        <v>158</v>
      </c>
      <c r="E1453" t="s">
        <v>35</v>
      </c>
      <c r="F1453" t="s">
        <v>36</v>
      </c>
      <c r="G1453" s="1">
        <v>42906</v>
      </c>
      <c r="H1453" s="1">
        <v>42894</v>
      </c>
      <c r="I1453" s="83">
        <v>3536</v>
      </c>
      <c r="J1453" s="1" t="s">
        <v>2109</v>
      </c>
      <c r="K1453" t="s">
        <v>4072</v>
      </c>
      <c r="L1453" t="s">
        <v>1961</v>
      </c>
      <c r="M1453" t="s">
        <v>6525</v>
      </c>
      <c r="N1453" t="s">
        <v>8273</v>
      </c>
      <c r="O1453" t="s">
        <v>8275</v>
      </c>
      <c r="P1453" t="s">
        <v>45</v>
      </c>
      <c r="Q1453" t="str">
        <f t="shared" si="22"/>
        <v>#70147A</v>
      </c>
      <c r="R1453" t="s">
        <v>45</v>
      </c>
      <c r="S1453">
        <v>2</v>
      </c>
      <c r="T1453" s="80">
        <v>42894</v>
      </c>
      <c r="U1453" s="1" t="s">
        <v>2920</v>
      </c>
      <c r="V1453">
        <v>727</v>
      </c>
      <c r="W1453">
        <v>58997</v>
      </c>
      <c r="X1453">
        <v>88088</v>
      </c>
      <c r="Y1453" s="87">
        <v>1.23226604742614E-2</v>
      </c>
      <c r="Z1453">
        <v>30509</v>
      </c>
      <c r="AA1453">
        <v>25</v>
      </c>
      <c r="AB1453" t="s">
        <v>2916</v>
      </c>
      <c r="AC1453">
        <v>0.51712798955879113</v>
      </c>
      <c r="AD1453">
        <v>0.66975070384161295</v>
      </c>
      <c r="AE1453" s="82">
        <v>0.70126370404806215</v>
      </c>
      <c r="AF1453">
        <v>0.66223248350090069</v>
      </c>
      <c r="AG1453">
        <v>0.63294684431330972</v>
      </c>
      <c r="AH1453">
        <v>-3.75708151343844E-2</v>
      </c>
      <c r="AI1453" t="s">
        <v>2917</v>
      </c>
      <c r="AJ1453">
        <v>727</v>
      </c>
    </row>
    <row r="1454" spans="1:36" x14ac:dyDescent="0.2">
      <c r="A1454" t="s">
        <v>2108</v>
      </c>
      <c r="B1454" t="s">
        <v>2109</v>
      </c>
      <c r="C1454" t="s">
        <v>3044</v>
      </c>
      <c r="D1454" t="s">
        <v>158</v>
      </c>
      <c r="E1454" t="s">
        <v>35</v>
      </c>
      <c r="F1454" t="s">
        <v>36</v>
      </c>
      <c r="G1454" s="1">
        <v>42906</v>
      </c>
      <c r="H1454" s="1">
        <v>42894</v>
      </c>
      <c r="I1454" s="83">
        <v>3536</v>
      </c>
      <c r="J1454" s="1" t="s">
        <v>2109</v>
      </c>
      <c r="K1454" t="s">
        <v>1033</v>
      </c>
      <c r="L1454" t="s">
        <v>4073</v>
      </c>
      <c r="M1454" t="s">
        <v>6526</v>
      </c>
      <c r="N1454" t="s">
        <v>8273</v>
      </c>
      <c r="O1454" t="s">
        <v>8275</v>
      </c>
      <c r="P1454" t="s">
        <v>194</v>
      </c>
      <c r="Q1454" t="str">
        <f t="shared" si="22"/>
        <v>#000000</v>
      </c>
      <c r="R1454" t="s">
        <v>195</v>
      </c>
      <c r="S1454">
        <v>2</v>
      </c>
      <c r="T1454" s="80">
        <v>42894</v>
      </c>
      <c r="U1454" s="1" t="s">
        <v>2920</v>
      </c>
      <c r="V1454">
        <v>93</v>
      </c>
      <c r="W1454">
        <v>58997</v>
      </c>
      <c r="X1454">
        <v>88088</v>
      </c>
      <c r="Y1454" s="87">
        <v>1.5763513398986001E-3</v>
      </c>
      <c r="Z1454">
        <v>30509</v>
      </c>
      <c r="AA1454">
        <v>25</v>
      </c>
      <c r="AB1454" t="s">
        <v>2916</v>
      </c>
      <c r="AC1454">
        <v>0.51712798955879113</v>
      </c>
      <c r="AD1454">
        <v>0.66975070384161295</v>
      </c>
      <c r="AE1454" s="82">
        <v>0.70126370404806215</v>
      </c>
      <c r="AF1454">
        <v>0.66223248350090069</v>
      </c>
      <c r="AG1454">
        <v>0.63294684431330972</v>
      </c>
      <c r="AH1454">
        <v>0</v>
      </c>
      <c r="AI1454" t="s">
        <v>2917</v>
      </c>
      <c r="AJ1454">
        <v>93</v>
      </c>
    </row>
    <row r="1455" spans="1:36" x14ac:dyDescent="0.2">
      <c r="A1455" t="s">
        <v>2110</v>
      </c>
      <c r="B1455" t="s">
        <v>2111</v>
      </c>
      <c r="C1455" t="s">
        <v>3044</v>
      </c>
      <c r="D1455" t="s">
        <v>158</v>
      </c>
      <c r="E1455" t="s">
        <v>35</v>
      </c>
      <c r="F1455" t="s">
        <v>36</v>
      </c>
      <c r="G1455" s="1">
        <v>42906</v>
      </c>
      <c r="H1455" s="1">
        <v>42894</v>
      </c>
      <c r="I1455" s="83">
        <v>3537</v>
      </c>
      <c r="J1455" s="1" t="s">
        <v>2111</v>
      </c>
      <c r="K1455" t="s">
        <v>4074</v>
      </c>
      <c r="L1455" t="s">
        <v>4075</v>
      </c>
      <c r="M1455" t="s">
        <v>6527</v>
      </c>
      <c r="N1455" t="s">
        <v>8272</v>
      </c>
      <c r="O1455" t="s">
        <v>8275</v>
      </c>
      <c r="P1455" t="s">
        <v>39</v>
      </c>
      <c r="Q1455" t="str">
        <f t="shared" si="22"/>
        <v>#0087DC</v>
      </c>
      <c r="R1455" t="s">
        <v>40</v>
      </c>
      <c r="S1455">
        <v>2</v>
      </c>
      <c r="T1455" s="80">
        <v>42894</v>
      </c>
      <c r="U1455" s="1" t="s">
        <v>2915</v>
      </c>
      <c r="V1455">
        <v>33750</v>
      </c>
      <c r="W1455">
        <v>56045</v>
      </c>
      <c r="X1455">
        <v>80802</v>
      </c>
      <c r="Y1455" s="87">
        <v>0.602194665001338</v>
      </c>
      <c r="Z1455">
        <v>17723</v>
      </c>
      <c r="AA1455">
        <v>159</v>
      </c>
      <c r="AB1455" t="s">
        <v>2916</v>
      </c>
      <c r="AC1455">
        <v>0.31622803104648051</v>
      </c>
      <c r="AD1455">
        <v>0.69360906908244846</v>
      </c>
      <c r="AE1455" s="82">
        <v>0.70126370404806215</v>
      </c>
      <c r="AF1455">
        <v>0.66223248350090069</v>
      </c>
      <c r="AG1455">
        <v>0.69627257944561394</v>
      </c>
      <c r="AH1455">
        <v>0.11245970953751</v>
      </c>
      <c r="AI1455" t="s">
        <v>2925</v>
      </c>
      <c r="AJ1455">
        <v>33750</v>
      </c>
    </row>
    <row r="1456" spans="1:36" x14ac:dyDescent="0.2">
      <c r="A1456" t="s">
        <v>2110</v>
      </c>
      <c r="B1456" t="s">
        <v>2111</v>
      </c>
      <c r="C1456" t="s">
        <v>3044</v>
      </c>
      <c r="D1456" t="s">
        <v>158</v>
      </c>
      <c r="E1456" t="s">
        <v>35</v>
      </c>
      <c r="F1456" t="s">
        <v>36</v>
      </c>
      <c r="G1456" s="1">
        <v>42906</v>
      </c>
      <c r="H1456" s="1">
        <v>42894</v>
      </c>
      <c r="I1456" s="83">
        <v>3537</v>
      </c>
      <c r="J1456" s="1" t="s">
        <v>2111</v>
      </c>
      <c r="K1456" t="s">
        <v>2029</v>
      </c>
      <c r="L1456" t="s">
        <v>4076</v>
      </c>
      <c r="M1456" t="s">
        <v>6528</v>
      </c>
      <c r="N1456" t="s">
        <v>8273</v>
      </c>
      <c r="O1456" t="s">
        <v>8275</v>
      </c>
      <c r="P1456" t="s">
        <v>42</v>
      </c>
      <c r="Q1456" t="str">
        <f t="shared" si="22"/>
        <v>#DC241f</v>
      </c>
      <c r="R1456" t="s">
        <v>43</v>
      </c>
      <c r="S1456">
        <v>2</v>
      </c>
      <c r="T1456" s="80">
        <v>42894</v>
      </c>
      <c r="U1456" s="1" t="s">
        <v>2920</v>
      </c>
      <c r="V1456">
        <v>16027</v>
      </c>
      <c r="W1456">
        <v>56045</v>
      </c>
      <c r="X1456">
        <v>80802</v>
      </c>
      <c r="Y1456" s="87">
        <v>0.285966633954857</v>
      </c>
      <c r="Z1456">
        <v>17723</v>
      </c>
      <c r="AA1456">
        <v>159</v>
      </c>
      <c r="AB1456" t="s">
        <v>2916</v>
      </c>
      <c r="AC1456">
        <v>0.31622803104648051</v>
      </c>
      <c r="AD1456">
        <v>0.69360906908244846</v>
      </c>
      <c r="AE1456" s="82">
        <v>0.70126370404806215</v>
      </c>
      <c r="AF1456">
        <v>0.66223248350090069</v>
      </c>
      <c r="AG1456">
        <v>0.69627257944561394</v>
      </c>
      <c r="AH1456">
        <v>8.4956423222726493E-2</v>
      </c>
      <c r="AI1456" t="s">
        <v>2925</v>
      </c>
      <c r="AJ1456">
        <v>16027</v>
      </c>
    </row>
    <row r="1457" spans="1:36" x14ac:dyDescent="0.2">
      <c r="A1457" t="s">
        <v>2110</v>
      </c>
      <c r="B1457" t="s">
        <v>2111</v>
      </c>
      <c r="C1457" t="s">
        <v>3044</v>
      </c>
      <c r="D1457" t="s">
        <v>158</v>
      </c>
      <c r="E1457" t="s">
        <v>35</v>
      </c>
      <c r="F1457" t="s">
        <v>36</v>
      </c>
      <c r="G1457" s="1">
        <v>42906</v>
      </c>
      <c r="H1457" s="1">
        <v>42894</v>
      </c>
      <c r="I1457" s="83">
        <v>3537</v>
      </c>
      <c r="J1457" s="1" t="s">
        <v>2111</v>
      </c>
      <c r="K1457" t="s">
        <v>325</v>
      </c>
      <c r="L1457" t="s">
        <v>1945</v>
      </c>
      <c r="M1457" t="s">
        <v>6529</v>
      </c>
      <c r="N1457" t="s">
        <v>8273</v>
      </c>
      <c r="O1457" t="s">
        <v>8275</v>
      </c>
      <c r="P1457" t="s">
        <v>45</v>
      </c>
      <c r="Q1457" t="str">
        <f t="shared" si="22"/>
        <v>#70147A</v>
      </c>
      <c r="R1457" t="s">
        <v>45</v>
      </c>
      <c r="S1457">
        <v>2</v>
      </c>
      <c r="T1457" s="80">
        <v>42894</v>
      </c>
      <c r="U1457" s="1" t="s">
        <v>2920</v>
      </c>
      <c r="V1457">
        <v>3502</v>
      </c>
      <c r="W1457">
        <v>56045</v>
      </c>
      <c r="X1457">
        <v>80802</v>
      </c>
      <c r="Y1457" s="87">
        <v>6.2485502721027701E-2</v>
      </c>
      <c r="Z1457">
        <v>17723</v>
      </c>
      <c r="AA1457">
        <v>159</v>
      </c>
      <c r="AB1457" t="s">
        <v>2916</v>
      </c>
      <c r="AC1457">
        <v>0.31622803104648051</v>
      </c>
      <c r="AD1457">
        <v>0.69360906908244846</v>
      </c>
      <c r="AE1457" s="82">
        <v>0.70126370404806215</v>
      </c>
      <c r="AF1457">
        <v>0.66223248350090069</v>
      </c>
      <c r="AG1457">
        <v>0.69627257944561394</v>
      </c>
      <c r="AH1457">
        <v>-0.190555991956356</v>
      </c>
      <c r="AI1457" t="s">
        <v>2925</v>
      </c>
      <c r="AJ1457">
        <v>3502</v>
      </c>
    </row>
    <row r="1458" spans="1:36" x14ac:dyDescent="0.2">
      <c r="A1458" t="s">
        <v>2110</v>
      </c>
      <c r="B1458" t="s">
        <v>2111</v>
      </c>
      <c r="C1458" t="s">
        <v>3044</v>
      </c>
      <c r="D1458" t="s">
        <v>158</v>
      </c>
      <c r="E1458" t="s">
        <v>35</v>
      </c>
      <c r="F1458" t="s">
        <v>36</v>
      </c>
      <c r="G1458" s="1">
        <v>42906</v>
      </c>
      <c r="H1458" s="1">
        <v>42894</v>
      </c>
      <c r="I1458" s="83">
        <v>3537</v>
      </c>
      <c r="J1458" s="1" t="s">
        <v>2111</v>
      </c>
      <c r="K1458" t="s">
        <v>661</v>
      </c>
      <c r="L1458" t="s">
        <v>3186</v>
      </c>
      <c r="M1458" t="s">
        <v>6530</v>
      </c>
      <c r="N1458" t="s">
        <v>8273</v>
      </c>
      <c r="O1458" t="s">
        <v>8275</v>
      </c>
      <c r="P1458" t="s">
        <v>52</v>
      </c>
      <c r="Q1458" t="str">
        <f t="shared" si="22"/>
        <v>#FAA61A</v>
      </c>
      <c r="R1458" t="s">
        <v>53</v>
      </c>
      <c r="S1458">
        <v>2</v>
      </c>
      <c r="T1458" s="80">
        <v>42894</v>
      </c>
      <c r="U1458" s="1" t="s">
        <v>2920</v>
      </c>
      <c r="V1458">
        <v>1371</v>
      </c>
      <c r="W1458">
        <v>56045</v>
      </c>
      <c r="X1458">
        <v>80802</v>
      </c>
      <c r="Y1458" s="87">
        <v>2.4462485502720999E-2</v>
      </c>
      <c r="Z1458">
        <v>17723</v>
      </c>
      <c r="AA1458">
        <v>159</v>
      </c>
      <c r="AB1458" t="s">
        <v>2916</v>
      </c>
      <c r="AC1458">
        <v>0.31622803104648051</v>
      </c>
      <c r="AD1458">
        <v>0.69360906908244846</v>
      </c>
      <c r="AE1458" s="82">
        <v>0.70126370404806215</v>
      </c>
      <c r="AF1458">
        <v>0.66223248350090069</v>
      </c>
      <c r="AG1458">
        <v>0.69627257944561394</v>
      </c>
      <c r="AH1458">
        <v>-2.7118211089091002E-3</v>
      </c>
      <c r="AI1458" t="s">
        <v>2925</v>
      </c>
      <c r="AJ1458">
        <v>1371</v>
      </c>
    </row>
    <row r="1459" spans="1:36" x14ac:dyDescent="0.2">
      <c r="A1459" t="s">
        <v>2110</v>
      </c>
      <c r="B1459" t="s">
        <v>2111</v>
      </c>
      <c r="C1459" t="s">
        <v>3044</v>
      </c>
      <c r="D1459" t="s">
        <v>158</v>
      </c>
      <c r="E1459" t="s">
        <v>35</v>
      </c>
      <c r="F1459" t="s">
        <v>36</v>
      </c>
      <c r="G1459" s="1">
        <v>42906</v>
      </c>
      <c r="H1459" s="1">
        <v>42894</v>
      </c>
      <c r="I1459" s="83">
        <v>3537</v>
      </c>
      <c r="J1459" s="1" t="s">
        <v>2111</v>
      </c>
      <c r="K1459" t="s">
        <v>1964</v>
      </c>
      <c r="L1459" t="s">
        <v>3111</v>
      </c>
      <c r="M1459" t="s">
        <v>6531</v>
      </c>
      <c r="N1459" t="s">
        <v>8273</v>
      </c>
      <c r="O1459" t="s">
        <v>8275</v>
      </c>
      <c r="P1459" t="s">
        <v>54</v>
      </c>
      <c r="Q1459" t="str">
        <f t="shared" si="22"/>
        <v>#528D6B</v>
      </c>
      <c r="R1459" t="s">
        <v>54</v>
      </c>
      <c r="S1459">
        <v>2</v>
      </c>
      <c r="T1459" s="80">
        <v>42894</v>
      </c>
      <c r="U1459" s="1" t="s">
        <v>2920</v>
      </c>
      <c r="V1459">
        <v>1077</v>
      </c>
      <c r="W1459">
        <v>56045</v>
      </c>
      <c r="X1459">
        <v>80802</v>
      </c>
      <c r="Y1459" s="87">
        <v>1.9216700865376E-2</v>
      </c>
      <c r="Z1459">
        <v>17723</v>
      </c>
      <c r="AA1459">
        <v>159</v>
      </c>
      <c r="AB1459" t="s">
        <v>2916</v>
      </c>
      <c r="AC1459">
        <v>0.31622803104648051</v>
      </c>
      <c r="AD1459">
        <v>0.69360906908244846</v>
      </c>
      <c r="AE1459" s="82">
        <v>0.70126370404806215</v>
      </c>
      <c r="AF1459">
        <v>0.66223248350090069</v>
      </c>
      <c r="AG1459">
        <v>0.69627257944561394</v>
      </c>
      <c r="AH1459">
        <v>-6.3282335976553999E-3</v>
      </c>
      <c r="AI1459" t="s">
        <v>2925</v>
      </c>
      <c r="AJ1459">
        <v>1077</v>
      </c>
    </row>
    <row r="1460" spans="1:36" x14ac:dyDescent="0.2">
      <c r="A1460" t="s">
        <v>2110</v>
      </c>
      <c r="B1460" t="s">
        <v>2111</v>
      </c>
      <c r="C1460" t="s">
        <v>3044</v>
      </c>
      <c r="D1460" t="s">
        <v>158</v>
      </c>
      <c r="E1460" t="s">
        <v>35</v>
      </c>
      <c r="F1460" t="s">
        <v>36</v>
      </c>
      <c r="G1460" s="1">
        <v>42906</v>
      </c>
      <c r="H1460" s="1">
        <v>42894</v>
      </c>
      <c r="I1460" s="83">
        <v>3537</v>
      </c>
      <c r="J1460" s="1" t="s">
        <v>2111</v>
      </c>
      <c r="K1460" t="s">
        <v>1800</v>
      </c>
      <c r="L1460" t="s">
        <v>412</v>
      </c>
      <c r="M1460" t="s">
        <v>6532</v>
      </c>
      <c r="N1460" t="s">
        <v>8273</v>
      </c>
      <c r="O1460" t="s">
        <v>8275</v>
      </c>
      <c r="P1460" t="s">
        <v>75</v>
      </c>
      <c r="Q1460" t="str">
        <f t="shared" si="22"/>
        <v>#000000</v>
      </c>
      <c r="R1460" t="s">
        <v>76</v>
      </c>
      <c r="S1460">
        <v>2</v>
      </c>
      <c r="T1460" s="80">
        <v>42894</v>
      </c>
      <c r="U1460" s="1" t="s">
        <v>2920</v>
      </c>
      <c r="V1460">
        <v>318</v>
      </c>
      <c r="W1460">
        <v>56045</v>
      </c>
      <c r="X1460">
        <v>80802</v>
      </c>
      <c r="Y1460" s="87">
        <v>5.6740119546792997E-3</v>
      </c>
      <c r="Z1460">
        <v>17723</v>
      </c>
      <c r="AA1460">
        <v>159</v>
      </c>
      <c r="AB1460" t="s">
        <v>2916</v>
      </c>
      <c r="AC1460">
        <v>0.31622803104648051</v>
      </c>
      <c r="AD1460">
        <v>0.69360906908244846</v>
      </c>
      <c r="AE1460" s="82">
        <v>0.70126370404806215</v>
      </c>
      <c r="AF1460">
        <v>0.66223248350090069</v>
      </c>
      <c r="AG1460">
        <v>0.69627257944561394</v>
      </c>
      <c r="AH1460">
        <v>2.1799139026841999E-3</v>
      </c>
      <c r="AI1460" t="s">
        <v>2925</v>
      </c>
      <c r="AJ1460">
        <v>318</v>
      </c>
    </row>
    <row r="1461" spans="1:36" x14ac:dyDescent="0.2">
      <c r="A1461" t="s">
        <v>2113</v>
      </c>
      <c r="B1461" t="s">
        <v>2114</v>
      </c>
      <c r="C1461" t="s">
        <v>3044</v>
      </c>
      <c r="D1461" t="s">
        <v>158</v>
      </c>
      <c r="E1461" t="s">
        <v>35</v>
      </c>
      <c r="F1461" t="s">
        <v>36</v>
      </c>
      <c r="G1461" s="1">
        <v>42906</v>
      </c>
      <c r="H1461" s="1">
        <v>42894</v>
      </c>
      <c r="I1461" s="83">
        <v>3538</v>
      </c>
      <c r="J1461" s="1" t="s">
        <v>2114</v>
      </c>
      <c r="K1461" t="s">
        <v>933</v>
      </c>
      <c r="L1461" t="s">
        <v>3608</v>
      </c>
      <c r="M1461" t="s">
        <v>6533</v>
      </c>
      <c r="N1461" t="s">
        <v>8272</v>
      </c>
      <c r="O1461" t="s">
        <v>8277</v>
      </c>
      <c r="P1461" t="s">
        <v>42</v>
      </c>
      <c r="Q1461" t="str">
        <f t="shared" si="22"/>
        <v>#DC241f</v>
      </c>
      <c r="R1461" t="s">
        <v>43</v>
      </c>
      <c r="S1461">
        <v>2</v>
      </c>
      <c r="T1461" s="80">
        <v>42894</v>
      </c>
      <c r="U1461" s="1" t="s">
        <v>2915</v>
      </c>
      <c r="V1461">
        <v>40738</v>
      </c>
      <c r="W1461">
        <v>62293</v>
      </c>
      <c r="X1461">
        <v>79946</v>
      </c>
      <c r="Y1461" s="87">
        <v>0.65397396176135303</v>
      </c>
      <c r="Z1461">
        <v>30738</v>
      </c>
      <c r="AA1461">
        <v>24</v>
      </c>
      <c r="AB1461" t="s">
        <v>2916</v>
      </c>
      <c r="AC1461">
        <v>0.49344228083412262</v>
      </c>
      <c r="AD1461">
        <v>0.77918845220523858</v>
      </c>
      <c r="AE1461" s="82">
        <v>0.70126370404806215</v>
      </c>
      <c r="AF1461">
        <v>0.66223248350090069</v>
      </c>
      <c r="AG1461">
        <v>0.72917586785619648</v>
      </c>
      <c r="AH1461">
        <v>0.144897211739721</v>
      </c>
      <c r="AI1461" t="s">
        <v>2917</v>
      </c>
      <c r="AJ1461">
        <v>40738</v>
      </c>
    </row>
    <row r="1462" spans="1:36" x14ac:dyDescent="0.2">
      <c r="A1462" t="s">
        <v>2113</v>
      </c>
      <c r="B1462" t="s">
        <v>2114</v>
      </c>
      <c r="C1462" t="s">
        <v>3044</v>
      </c>
      <c r="D1462" t="s">
        <v>158</v>
      </c>
      <c r="E1462" t="s">
        <v>35</v>
      </c>
      <c r="F1462" t="s">
        <v>36</v>
      </c>
      <c r="G1462" s="1">
        <v>42906</v>
      </c>
      <c r="H1462" s="1">
        <v>42894</v>
      </c>
      <c r="I1462" s="83">
        <v>3538</v>
      </c>
      <c r="J1462" s="1" t="s">
        <v>2114</v>
      </c>
      <c r="K1462" t="s">
        <v>1002</v>
      </c>
      <c r="L1462" t="s">
        <v>3268</v>
      </c>
      <c r="M1462" t="s">
        <v>1916</v>
      </c>
      <c r="N1462" t="s">
        <v>8272</v>
      </c>
      <c r="O1462" t="s">
        <v>8275</v>
      </c>
      <c r="P1462" t="s">
        <v>52</v>
      </c>
      <c r="Q1462" t="str">
        <f t="shared" si="22"/>
        <v>#FAA61A</v>
      </c>
      <c r="R1462" t="s">
        <v>53</v>
      </c>
      <c r="S1462">
        <v>2</v>
      </c>
      <c r="T1462" s="80">
        <v>42894</v>
      </c>
      <c r="U1462" s="1" t="s">
        <v>2920</v>
      </c>
      <c r="V1462">
        <v>10000</v>
      </c>
      <c r="W1462">
        <v>62293</v>
      </c>
      <c r="X1462">
        <v>79946</v>
      </c>
      <c r="Y1462" s="87">
        <v>0.160531680927231</v>
      </c>
      <c r="Z1462">
        <v>30738</v>
      </c>
      <c r="AA1462">
        <v>24</v>
      </c>
      <c r="AB1462" t="s">
        <v>2916</v>
      </c>
      <c r="AC1462">
        <v>0.49344228083412262</v>
      </c>
      <c r="AD1462">
        <v>0.77918845220523858</v>
      </c>
      <c r="AE1462" s="82">
        <v>0.70126370404806215</v>
      </c>
      <c r="AF1462">
        <v>0.66223248350090069</v>
      </c>
      <c r="AG1462">
        <v>0.72917586785619648</v>
      </c>
      <c r="AH1462">
        <v>-0.15718052812356001</v>
      </c>
      <c r="AI1462" t="s">
        <v>2917</v>
      </c>
      <c r="AJ1462">
        <v>10000</v>
      </c>
    </row>
    <row r="1463" spans="1:36" x14ac:dyDescent="0.2">
      <c r="A1463" t="s">
        <v>2113</v>
      </c>
      <c r="B1463" t="s">
        <v>2114</v>
      </c>
      <c r="C1463" t="s">
        <v>3044</v>
      </c>
      <c r="D1463" t="s">
        <v>158</v>
      </c>
      <c r="E1463" t="s">
        <v>35</v>
      </c>
      <c r="F1463" t="s">
        <v>36</v>
      </c>
      <c r="G1463" s="1">
        <v>42906</v>
      </c>
      <c r="H1463" s="1">
        <v>42894</v>
      </c>
      <c r="I1463" s="83">
        <v>3538</v>
      </c>
      <c r="J1463" s="1" t="s">
        <v>2114</v>
      </c>
      <c r="K1463" t="s">
        <v>1989</v>
      </c>
      <c r="L1463" t="s">
        <v>3144</v>
      </c>
      <c r="M1463" t="s">
        <v>6534</v>
      </c>
      <c r="N1463" t="s">
        <v>8272</v>
      </c>
      <c r="O1463" t="s">
        <v>8275</v>
      </c>
      <c r="P1463" t="s">
        <v>39</v>
      </c>
      <c r="Q1463" t="str">
        <f t="shared" si="22"/>
        <v>#0087DC</v>
      </c>
      <c r="R1463" t="s">
        <v>40</v>
      </c>
      <c r="S1463">
        <v>2</v>
      </c>
      <c r="T1463" s="80">
        <v>42894</v>
      </c>
      <c r="U1463" s="1" t="s">
        <v>2920</v>
      </c>
      <c r="V1463">
        <v>9246</v>
      </c>
      <c r="W1463">
        <v>62293</v>
      </c>
      <c r="X1463">
        <v>79946</v>
      </c>
      <c r="Y1463" s="87">
        <v>0.14842759218531701</v>
      </c>
      <c r="Z1463">
        <v>30738</v>
      </c>
      <c r="AA1463">
        <v>24</v>
      </c>
      <c r="AB1463" t="s">
        <v>2916</v>
      </c>
      <c r="AC1463">
        <v>0.49344228083412262</v>
      </c>
      <c r="AD1463">
        <v>0.77918845220523858</v>
      </c>
      <c r="AE1463" s="82">
        <v>0.70126370404806215</v>
      </c>
      <c r="AF1463">
        <v>0.66223248350090069</v>
      </c>
      <c r="AG1463">
        <v>0.72917586785619648</v>
      </c>
      <c r="AH1463">
        <v>5.5894927999110298E-2</v>
      </c>
      <c r="AI1463" t="s">
        <v>2917</v>
      </c>
      <c r="AJ1463">
        <v>9246</v>
      </c>
    </row>
    <row r="1464" spans="1:36" x14ac:dyDescent="0.2">
      <c r="A1464" t="s">
        <v>2113</v>
      </c>
      <c r="B1464" t="s">
        <v>2114</v>
      </c>
      <c r="C1464" t="s">
        <v>3044</v>
      </c>
      <c r="D1464" t="s">
        <v>158</v>
      </c>
      <c r="E1464" t="s">
        <v>35</v>
      </c>
      <c r="F1464" t="s">
        <v>36</v>
      </c>
      <c r="G1464" s="1">
        <v>42906</v>
      </c>
      <c r="H1464" s="1">
        <v>42894</v>
      </c>
      <c r="I1464" s="83">
        <v>3538</v>
      </c>
      <c r="J1464" s="1" t="s">
        <v>2114</v>
      </c>
      <c r="K1464" t="s">
        <v>293</v>
      </c>
      <c r="L1464" t="s">
        <v>3139</v>
      </c>
      <c r="M1464" t="s">
        <v>6535</v>
      </c>
      <c r="N1464" t="s">
        <v>8273</v>
      </c>
      <c r="O1464" t="s">
        <v>8275</v>
      </c>
      <c r="P1464" t="s">
        <v>54</v>
      </c>
      <c r="Q1464" t="str">
        <f t="shared" si="22"/>
        <v>#528D6B</v>
      </c>
      <c r="R1464" t="s">
        <v>54</v>
      </c>
      <c r="S1464">
        <v>2</v>
      </c>
      <c r="T1464" s="80">
        <v>42894</v>
      </c>
      <c r="U1464" s="1" t="s">
        <v>2920</v>
      </c>
      <c r="V1464">
        <v>1181</v>
      </c>
      <c r="W1464">
        <v>62293</v>
      </c>
      <c r="X1464">
        <v>79946</v>
      </c>
      <c r="Y1464" s="87">
        <v>1.8958791517505999E-2</v>
      </c>
      <c r="Z1464">
        <v>30738</v>
      </c>
      <c r="AA1464">
        <v>24</v>
      </c>
      <c r="AB1464" t="s">
        <v>2916</v>
      </c>
      <c r="AC1464">
        <v>0.49344228083412262</v>
      </c>
      <c r="AD1464">
        <v>0.77918845220523858</v>
      </c>
      <c r="AE1464" s="82">
        <v>0.70126370404806215</v>
      </c>
      <c r="AF1464">
        <v>0.66223248350090069</v>
      </c>
      <c r="AG1464">
        <v>0.72917586785619648</v>
      </c>
      <c r="AH1464">
        <v>-3.54844030831689E-2</v>
      </c>
      <c r="AI1464" t="s">
        <v>2917</v>
      </c>
      <c r="AJ1464">
        <v>1181</v>
      </c>
    </row>
    <row r="1465" spans="1:36" x14ac:dyDescent="0.2">
      <c r="A1465" t="s">
        <v>2113</v>
      </c>
      <c r="B1465" t="s">
        <v>2114</v>
      </c>
      <c r="C1465" t="s">
        <v>3044</v>
      </c>
      <c r="D1465" t="s">
        <v>158</v>
      </c>
      <c r="E1465" t="s">
        <v>35</v>
      </c>
      <c r="F1465" t="s">
        <v>36</v>
      </c>
      <c r="G1465" s="1">
        <v>42906</v>
      </c>
      <c r="H1465" s="1">
        <v>42894</v>
      </c>
      <c r="I1465" s="83">
        <v>3538</v>
      </c>
      <c r="J1465" s="1" t="s">
        <v>2114</v>
      </c>
      <c r="K1465" t="s">
        <v>346</v>
      </c>
      <c r="L1465" t="s">
        <v>4077</v>
      </c>
      <c r="M1465" t="s">
        <v>6536</v>
      </c>
      <c r="N1465" t="s">
        <v>8272</v>
      </c>
      <c r="O1465" t="s">
        <v>8275</v>
      </c>
      <c r="P1465" t="s">
        <v>4078</v>
      </c>
      <c r="Q1465" t="str">
        <f t="shared" si="22"/>
        <v>#000000</v>
      </c>
      <c r="R1465" t="s">
        <v>4079</v>
      </c>
      <c r="S1465">
        <v>2</v>
      </c>
      <c r="T1465" s="80">
        <v>42894</v>
      </c>
      <c r="U1465" s="1" t="s">
        <v>2920</v>
      </c>
      <c r="V1465">
        <v>551</v>
      </c>
      <c r="W1465">
        <v>62293</v>
      </c>
      <c r="X1465">
        <v>79946</v>
      </c>
      <c r="Y1465" s="87">
        <v>8.8452956190904E-3</v>
      </c>
      <c r="Z1465">
        <v>30738</v>
      </c>
      <c r="AA1465">
        <v>24</v>
      </c>
      <c r="AB1465" t="s">
        <v>2916</v>
      </c>
      <c r="AC1465">
        <v>0.49344228083412262</v>
      </c>
      <c r="AD1465">
        <v>0.77918845220523858</v>
      </c>
      <c r="AE1465" s="82">
        <v>0.70126370404806215</v>
      </c>
      <c r="AF1465">
        <v>0.66223248350090069</v>
      </c>
      <c r="AG1465">
        <v>0.72917586785619648</v>
      </c>
      <c r="AH1465">
        <v>0</v>
      </c>
      <c r="AI1465" t="s">
        <v>2917</v>
      </c>
      <c r="AJ1465">
        <v>551</v>
      </c>
    </row>
    <row r="1466" spans="1:36" x14ac:dyDescent="0.2">
      <c r="A1466" t="s">
        <v>2113</v>
      </c>
      <c r="B1466" t="s">
        <v>2114</v>
      </c>
      <c r="C1466" t="s">
        <v>3044</v>
      </c>
      <c r="D1466" t="s">
        <v>158</v>
      </c>
      <c r="E1466" t="s">
        <v>35</v>
      </c>
      <c r="F1466" t="s">
        <v>36</v>
      </c>
      <c r="G1466" s="1">
        <v>42906</v>
      </c>
      <c r="H1466" s="1">
        <v>42894</v>
      </c>
      <c r="I1466" s="83">
        <v>3538</v>
      </c>
      <c r="J1466" s="1" t="s">
        <v>2114</v>
      </c>
      <c r="K1466" t="s">
        <v>1424</v>
      </c>
      <c r="L1466" t="s">
        <v>3118</v>
      </c>
      <c r="M1466" t="s">
        <v>6537</v>
      </c>
      <c r="N1466" t="s">
        <v>8272</v>
      </c>
      <c r="O1466" t="s">
        <v>8275</v>
      </c>
      <c r="P1466" t="s">
        <v>45</v>
      </c>
      <c r="Q1466" t="str">
        <f t="shared" si="22"/>
        <v>#70147A</v>
      </c>
      <c r="R1466" t="s">
        <v>45</v>
      </c>
      <c r="S1466">
        <v>2</v>
      </c>
      <c r="T1466" s="80">
        <v>42894</v>
      </c>
      <c r="U1466" s="1" t="s">
        <v>2920</v>
      </c>
      <c r="V1466">
        <v>429</v>
      </c>
      <c r="W1466">
        <v>62293</v>
      </c>
      <c r="X1466">
        <v>79946</v>
      </c>
      <c r="Y1466" s="87">
        <v>6.8868091117782002E-3</v>
      </c>
      <c r="Z1466">
        <v>30738</v>
      </c>
      <c r="AA1466">
        <v>24</v>
      </c>
      <c r="AB1466" t="s">
        <v>2916</v>
      </c>
      <c r="AC1466">
        <v>0.49344228083412262</v>
      </c>
      <c r="AD1466">
        <v>0.77918845220523858</v>
      </c>
      <c r="AE1466" s="82">
        <v>0.70126370404806215</v>
      </c>
      <c r="AF1466">
        <v>0.66223248350090069</v>
      </c>
      <c r="AG1466">
        <v>0.72917586785619648</v>
      </c>
      <c r="AH1466">
        <v>-1.51085183953603E-2</v>
      </c>
      <c r="AI1466" t="s">
        <v>2917</v>
      </c>
      <c r="AJ1466">
        <v>429</v>
      </c>
    </row>
    <row r="1467" spans="1:36" x14ac:dyDescent="0.2">
      <c r="A1467" t="s">
        <v>2113</v>
      </c>
      <c r="B1467" t="s">
        <v>2114</v>
      </c>
      <c r="C1467" t="s">
        <v>3044</v>
      </c>
      <c r="D1467" t="s">
        <v>158</v>
      </c>
      <c r="E1467" t="s">
        <v>35</v>
      </c>
      <c r="F1467" t="s">
        <v>36</v>
      </c>
      <c r="G1467" s="1">
        <v>42906</v>
      </c>
      <c r="H1467" s="1">
        <v>42894</v>
      </c>
      <c r="I1467" s="83">
        <v>3538</v>
      </c>
      <c r="J1467" s="1" t="s">
        <v>2114</v>
      </c>
      <c r="K1467" t="s">
        <v>4080</v>
      </c>
      <c r="L1467" t="s">
        <v>2947</v>
      </c>
      <c r="M1467" t="s">
        <v>6538</v>
      </c>
      <c r="N1467" t="s">
        <v>8272</v>
      </c>
      <c r="O1467" t="s">
        <v>8275</v>
      </c>
      <c r="P1467" t="s">
        <v>3248</v>
      </c>
      <c r="Q1467" t="str">
        <f t="shared" si="22"/>
        <v>#000000</v>
      </c>
      <c r="R1467" t="s">
        <v>469</v>
      </c>
      <c r="S1467">
        <v>2</v>
      </c>
      <c r="T1467" s="80">
        <v>42894</v>
      </c>
      <c r="U1467" s="1" t="s">
        <v>2920</v>
      </c>
      <c r="V1467">
        <v>93</v>
      </c>
      <c r="W1467">
        <v>62293</v>
      </c>
      <c r="X1467">
        <v>79946</v>
      </c>
      <c r="Y1467" s="87">
        <v>1.4929446326232001E-3</v>
      </c>
      <c r="Z1467">
        <v>30738</v>
      </c>
      <c r="AA1467">
        <v>24</v>
      </c>
      <c r="AB1467" t="s">
        <v>2916</v>
      </c>
      <c r="AC1467">
        <v>0.49344228083412262</v>
      </c>
      <c r="AD1467">
        <v>0.77918845220523858</v>
      </c>
      <c r="AE1467" s="82">
        <v>0.70126370404806215</v>
      </c>
      <c r="AF1467">
        <v>0.66223248350090069</v>
      </c>
      <c r="AG1467">
        <v>0.72917586785619648</v>
      </c>
      <c r="AH1467">
        <v>-5.4910780312999996E-4</v>
      </c>
      <c r="AI1467" t="s">
        <v>2917</v>
      </c>
      <c r="AJ1467">
        <v>93</v>
      </c>
    </row>
    <row r="1468" spans="1:36" x14ac:dyDescent="0.2">
      <c r="A1468" t="s">
        <v>2113</v>
      </c>
      <c r="B1468" t="s">
        <v>2114</v>
      </c>
      <c r="C1468" t="s">
        <v>3044</v>
      </c>
      <c r="D1468" t="s">
        <v>158</v>
      </c>
      <c r="E1468" t="s">
        <v>35</v>
      </c>
      <c r="F1468" t="s">
        <v>36</v>
      </c>
      <c r="G1468" s="1">
        <v>42906</v>
      </c>
      <c r="H1468" s="1">
        <v>42894</v>
      </c>
      <c r="I1468" s="83">
        <v>3538</v>
      </c>
      <c r="J1468" s="1" t="s">
        <v>2114</v>
      </c>
      <c r="K1468" t="s">
        <v>1638</v>
      </c>
      <c r="L1468" t="s">
        <v>3402</v>
      </c>
      <c r="M1468" t="s">
        <v>6539</v>
      </c>
      <c r="N1468" t="s">
        <v>8272</v>
      </c>
      <c r="O1468" t="s">
        <v>8275</v>
      </c>
      <c r="P1468" t="s">
        <v>431</v>
      </c>
      <c r="Q1468" t="str">
        <f t="shared" si="22"/>
        <v>#000000</v>
      </c>
      <c r="R1468" t="s">
        <v>432</v>
      </c>
      <c r="S1468">
        <v>2</v>
      </c>
      <c r="T1468" s="80">
        <v>42894</v>
      </c>
      <c r="U1468" s="1" t="s">
        <v>2920</v>
      </c>
      <c r="V1468">
        <v>55</v>
      </c>
      <c r="W1468">
        <v>62293</v>
      </c>
      <c r="X1468">
        <v>79946</v>
      </c>
      <c r="Y1468" s="87">
        <v>8.8292424509980004E-4</v>
      </c>
      <c r="Z1468">
        <v>30738</v>
      </c>
      <c r="AA1468">
        <v>24</v>
      </c>
      <c r="AB1468" t="s">
        <v>2916</v>
      </c>
      <c r="AC1468">
        <v>0.49344228083412262</v>
      </c>
      <c r="AD1468">
        <v>0.77918845220523858</v>
      </c>
      <c r="AE1468" s="82">
        <v>0.70126370404806215</v>
      </c>
      <c r="AF1468">
        <v>0.66223248350090069</v>
      </c>
      <c r="AG1468">
        <v>0.72917586785619648</v>
      </c>
      <c r="AH1468">
        <v>-5.361291424575E-4</v>
      </c>
      <c r="AI1468" t="s">
        <v>2917</v>
      </c>
      <c r="AJ1468">
        <v>55</v>
      </c>
    </row>
    <row r="1469" spans="1:36" x14ac:dyDescent="0.2">
      <c r="A1469" t="s">
        <v>2116</v>
      </c>
      <c r="B1469" t="s">
        <v>2117</v>
      </c>
      <c r="C1469" t="s">
        <v>2952</v>
      </c>
      <c r="D1469" t="s">
        <v>34</v>
      </c>
      <c r="E1469" t="s">
        <v>35</v>
      </c>
      <c r="F1469" t="s">
        <v>36</v>
      </c>
      <c r="G1469" s="1">
        <v>42906</v>
      </c>
      <c r="H1469" s="1">
        <v>42894</v>
      </c>
      <c r="I1469" s="83">
        <v>3539</v>
      </c>
      <c r="J1469" s="1" t="s">
        <v>2117</v>
      </c>
      <c r="K1469" t="s">
        <v>4081</v>
      </c>
      <c r="L1469" t="s">
        <v>3863</v>
      </c>
      <c r="M1469" t="s">
        <v>6540</v>
      </c>
      <c r="N1469" t="s">
        <v>8273</v>
      </c>
      <c r="O1469" t="s">
        <v>8277</v>
      </c>
      <c r="P1469" t="s">
        <v>39</v>
      </c>
      <c r="Q1469" t="str">
        <f t="shared" si="22"/>
        <v>#0087DC</v>
      </c>
      <c r="R1469" t="s">
        <v>40</v>
      </c>
      <c r="S1469">
        <v>2</v>
      </c>
      <c r="T1469" s="80">
        <v>42894</v>
      </c>
      <c r="U1469" s="1" t="s">
        <v>2915</v>
      </c>
      <c r="V1469">
        <v>36906</v>
      </c>
      <c r="W1469">
        <v>61987</v>
      </c>
      <c r="X1469">
        <v>82772</v>
      </c>
      <c r="Y1469" s="87">
        <v>0.59538290286673001</v>
      </c>
      <c r="Z1469">
        <v>23484</v>
      </c>
      <c r="AA1469">
        <v>59</v>
      </c>
      <c r="AB1469" t="s">
        <v>2916</v>
      </c>
      <c r="AC1469">
        <v>0.37885363059996452</v>
      </c>
      <c r="AD1469">
        <v>0.74888851302372783</v>
      </c>
      <c r="AE1469" s="82">
        <v>0.71233652795510449</v>
      </c>
      <c r="AF1469">
        <v>0.66223248350090069</v>
      </c>
      <c r="AG1469">
        <v>0.7197951571094392</v>
      </c>
      <c r="AH1469">
        <v>2.2225239274283898E-2</v>
      </c>
      <c r="AI1469" t="s">
        <v>2925</v>
      </c>
      <c r="AJ1469">
        <v>36906</v>
      </c>
    </row>
    <row r="1470" spans="1:36" x14ac:dyDescent="0.2">
      <c r="A1470" t="s">
        <v>2116</v>
      </c>
      <c r="B1470" t="s">
        <v>2117</v>
      </c>
      <c r="C1470" t="s">
        <v>2952</v>
      </c>
      <c r="D1470" t="s">
        <v>34</v>
      </c>
      <c r="E1470" t="s">
        <v>35</v>
      </c>
      <c r="F1470" t="s">
        <v>36</v>
      </c>
      <c r="G1470" s="1">
        <v>42906</v>
      </c>
      <c r="H1470" s="1">
        <v>42894</v>
      </c>
      <c r="I1470" s="83">
        <v>3539</v>
      </c>
      <c r="J1470" s="1" t="s">
        <v>2117</v>
      </c>
      <c r="K1470" t="s">
        <v>60</v>
      </c>
      <c r="L1470" t="s">
        <v>4082</v>
      </c>
      <c r="M1470" t="s">
        <v>6541</v>
      </c>
      <c r="N1470" t="s">
        <v>8272</v>
      </c>
      <c r="O1470" t="s">
        <v>8275</v>
      </c>
      <c r="P1470" t="s">
        <v>42</v>
      </c>
      <c r="Q1470" t="str">
        <f t="shared" si="22"/>
        <v>#DC241f</v>
      </c>
      <c r="R1470" t="s">
        <v>43</v>
      </c>
      <c r="S1470">
        <v>2</v>
      </c>
      <c r="T1470" s="80">
        <v>42894</v>
      </c>
      <c r="U1470" s="1" t="s">
        <v>2920</v>
      </c>
      <c r="V1470">
        <v>13422</v>
      </c>
      <c r="W1470">
        <v>61987</v>
      </c>
      <c r="X1470">
        <v>82772</v>
      </c>
      <c r="Y1470" s="87">
        <v>0.21652927226676499</v>
      </c>
      <c r="Z1470">
        <v>23484</v>
      </c>
      <c r="AA1470">
        <v>59</v>
      </c>
      <c r="AB1470" t="s">
        <v>2916</v>
      </c>
      <c r="AC1470">
        <v>0.37885363059996452</v>
      </c>
      <c r="AD1470">
        <v>0.74888851302372783</v>
      </c>
      <c r="AE1470" s="82">
        <v>0.71233652795510449</v>
      </c>
      <c r="AF1470">
        <v>0.66223248350090069</v>
      </c>
      <c r="AG1470">
        <v>0.7197951571094392</v>
      </c>
      <c r="AH1470">
        <v>0.102361507664218</v>
      </c>
      <c r="AI1470" t="s">
        <v>2925</v>
      </c>
      <c r="AJ1470">
        <v>13422</v>
      </c>
    </row>
    <row r="1471" spans="1:36" x14ac:dyDescent="0.2">
      <c r="A1471" t="s">
        <v>2116</v>
      </c>
      <c r="B1471" t="s">
        <v>2117</v>
      </c>
      <c r="C1471" t="s">
        <v>2952</v>
      </c>
      <c r="D1471" t="s">
        <v>34</v>
      </c>
      <c r="E1471" t="s">
        <v>35</v>
      </c>
      <c r="F1471" t="s">
        <v>36</v>
      </c>
      <c r="G1471" s="1">
        <v>42906</v>
      </c>
      <c r="H1471" s="1">
        <v>42894</v>
      </c>
      <c r="I1471" s="83">
        <v>3539</v>
      </c>
      <c r="J1471" s="1" t="s">
        <v>2117</v>
      </c>
      <c r="K1471" t="s">
        <v>1056</v>
      </c>
      <c r="L1471" t="s">
        <v>4083</v>
      </c>
      <c r="M1471" t="s">
        <v>6542</v>
      </c>
      <c r="N1471" t="s">
        <v>8272</v>
      </c>
      <c r="O1471" t="s">
        <v>8275</v>
      </c>
      <c r="P1471" t="s">
        <v>52</v>
      </c>
      <c r="Q1471" t="str">
        <f t="shared" si="22"/>
        <v>#FAA61A</v>
      </c>
      <c r="R1471" t="s">
        <v>53</v>
      </c>
      <c r="S1471">
        <v>2</v>
      </c>
      <c r="T1471" s="80">
        <v>42894</v>
      </c>
      <c r="U1471" s="1" t="s">
        <v>2920</v>
      </c>
      <c r="V1471">
        <v>7644</v>
      </c>
      <c r="W1471">
        <v>61987</v>
      </c>
      <c r="X1471">
        <v>82772</v>
      </c>
      <c r="Y1471" s="87">
        <v>0.12331617919886401</v>
      </c>
      <c r="Z1471">
        <v>23484</v>
      </c>
      <c r="AA1471">
        <v>59</v>
      </c>
      <c r="AB1471" t="s">
        <v>2916</v>
      </c>
      <c r="AC1471">
        <v>0.37885363059996452</v>
      </c>
      <c r="AD1471">
        <v>0.74888851302372783</v>
      </c>
      <c r="AE1471" s="82">
        <v>0.71233652795510449</v>
      </c>
      <c r="AF1471">
        <v>0.66223248350090069</v>
      </c>
      <c r="AG1471">
        <v>0.7197951571094392</v>
      </c>
      <c r="AH1471">
        <v>6.5485024311875001E-3</v>
      </c>
      <c r="AI1471" t="s">
        <v>2925</v>
      </c>
      <c r="AJ1471">
        <v>7644</v>
      </c>
    </row>
    <row r="1472" spans="1:36" x14ac:dyDescent="0.2">
      <c r="A1472" t="s">
        <v>2116</v>
      </c>
      <c r="B1472" t="s">
        <v>2117</v>
      </c>
      <c r="C1472" t="s">
        <v>2952</v>
      </c>
      <c r="D1472" t="s">
        <v>34</v>
      </c>
      <c r="E1472" t="s">
        <v>35</v>
      </c>
      <c r="F1472" t="s">
        <v>36</v>
      </c>
      <c r="G1472" s="1">
        <v>42906</v>
      </c>
      <c r="H1472" s="1">
        <v>42894</v>
      </c>
      <c r="I1472" s="83">
        <v>3539</v>
      </c>
      <c r="J1472" s="1" t="s">
        <v>2117</v>
      </c>
      <c r="K1472" t="s">
        <v>62</v>
      </c>
      <c r="L1472" t="s">
        <v>3608</v>
      </c>
      <c r="M1472" t="s">
        <v>6543</v>
      </c>
      <c r="N1472" t="s">
        <v>8272</v>
      </c>
      <c r="O1472" t="s">
        <v>8275</v>
      </c>
      <c r="P1472" t="s">
        <v>54</v>
      </c>
      <c r="Q1472" t="str">
        <f t="shared" si="22"/>
        <v>#528D6B</v>
      </c>
      <c r="R1472" t="s">
        <v>54</v>
      </c>
      <c r="S1472">
        <v>2</v>
      </c>
      <c r="T1472" s="80">
        <v>42894</v>
      </c>
      <c r="U1472" s="1" t="s">
        <v>2920</v>
      </c>
      <c r="V1472">
        <v>1844</v>
      </c>
      <c r="W1472">
        <v>61987</v>
      </c>
      <c r="X1472">
        <v>82772</v>
      </c>
      <c r="Y1472" s="87">
        <v>2.9748173004017001E-2</v>
      </c>
      <c r="Z1472">
        <v>23484</v>
      </c>
      <c r="AA1472">
        <v>59</v>
      </c>
      <c r="AB1472" t="s">
        <v>2916</v>
      </c>
      <c r="AC1472">
        <v>0.37885363059996452</v>
      </c>
      <c r="AD1472">
        <v>0.74888851302372783</v>
      </c>
      <c r="AE1472" s="82">
        <v>0.71233652795510449</v>
      </c>
      <c r="AF1472">
        <v>0.66223248350090069</v>
      </c>
      <c r="AG1472">
        <v>0.7197951571094392</v>
      </c>
      <c r="AH1472">
        <v>-8.8640360429747007E-3</v>
      </c>
      <c r="AI1472" t="s">
        <v>2925</v>
      </c>
      <c r="AJ1472">
        <v>1844</v>
      </c>
    </row>
    <row r="1473" spans="1:36" x14ac:dyDescent="0.2">
      <c r="A1473" t="s">
        <v>2116</v>
      </c>
      <c r="B1473" t="s">
        <v>2117</v>
      </c>
      <c r="C1473" t="s">
        <v>2952</v>
      </c>
      <c r="D1473" t="s">
        <v>34</v>
      </c>
      <c r="E1473" t="s">
        <v>35</v>
      </c>
      <c r="F1473" t="s">
        <v>36</v>
      </c>
      <c r="G1473" s="1">
        <v>42906</v>
      </c>
      <c r="H1473" s="1">
        <v>42894</v>
      </c>
      <c r="I1473" s="83">
        <v>3539</v>
      </c>
      <c r="J1473" s="1" t="s">
        <v>2117</v>
      </c>
      <c r="K1473" t="s">
        <v>682</v>
      </c>
      <c r="L1473" t="s">
        <v>3049</v>
      </c>
      <c r="M1473" t="s">
        <v>6544</v>
      </c>
      <c r="N1473" t="s">
        <v>8273</v>
      </c>
      <c r="O1473" t="s">
        <v>8275</v>
      </c>
      <c r="P1473" t="s">
        <v>45</v>
      </c>
      <c r="Q1473" t="str">
        <f t="shared" si="22"/>
        <v>#70147A</v>
      </c>
      <c r="R1473" t="s">
        <v>45</v>
      </c>
      <c r="S1473">
        <v>2</v>
      </c>
      <c r="T1473" s="80">
        <v>42894</v>
      </c>
      <c r="U1473" s="1" t="s">
        <v>2920</v>
      </c>
      <c r="V1473">
        <v>1533</v>
      </c>
      <c r="W1473">
        <v>61987</v>
      </c>
      <c r="X1473">
        <v>82772</v>
      </c>
      <c r="Y1473" s="87">
        <v>2.4730991982189799E-2</v>
      </c>
      <c r="Z1473">
        <v>23484</v>
      </c>
      <c r="AA1473">
        <v>59</v>
      </c>
      <c r="AB1473" t="s">
        <v>2916</v>
      </c>
      <c r="AC1473">
        <v>0.37885363059996452</v>
      </c>
      <c r="AD1473">
        <v>0.74888851302372783</v>
      </c>
      <c r="AE1473" s="82">
        <v>0.71233652795510449</v>
      </c>
      <c r="AF1473">
        <v>0.66223248350090069</v>
      </c>
      <c r="AG1473">
        <v>0.7197951571094392</v>
      </c>
      <c r="AH1473">
        <v>-0.115260224530765</v>
      </c>
      <c r="AI1473" t="s">
        <v>2925</v>
      </c>
      <c r="AJ1473">
        <v>1533</v>
      </c>
    </row>
    <row r="1474" spans="1:36" x14ac:dyDescent="0.2">
      <c r="A1474" t="s">
        <v>2116</v>
      </c>
      <c r="B1474" t="s">
        <v>2117</v>
      </c>
      <c r="C1474" t="s">
        <v>2952</v>
      </c>
      <c r="D1474" t="s">
        <v>34</v>
      </c>
      <c r="E1474" t="s">
        <v>35</v>
      </c>
      <c r="F1474" t="s">
        <v>36</v>
      </c>
      <c r="G1474" s="1">
        <v>42906</v>
      </c>
      <c r="H1474" s="1">
        <v>42894</v>
      </c>
      <c r="I1474" s="83">
        <v>3539</v>
      </c>
      <c r="J1474" s="1" t="s">
        <v>2117</v>
      </c>
      <c r="K1474" t="s">
        <v>198</v>
      </c>
      <c r="L1474" t="s">
        <v>370</v>
      </c>
      <c r="M1474" t="s">
        <v>6545</v>
      </c>
      <c r="N1474" t="s">
        <v>8273</v>
      </c>
      <c r="O1474" t="s">
        <v>8275</v>
      </c>
      <c r="P1474" t="s">
        <v>4084</v>
      </c>
      <c r="Q1474" t="str">
        <f t="shared" si="22"/>
        <v>#000000</v>
      </c>
      <c r="R1474" t="s">
        <v>4084</v>
      </c>
      <c r="S1474">
        <v>2</v>
      </c>
      <c r="T1474" s="80">
        <v>42894</v>
      </c>
      <c r="U1474" s="1" t="s">
        <v>2920</v>
      </c>
      <c r="V1474">
        <v>375</v>
      </c>
      <c r="W1474">
        <v>61987</v>
      </c>
      <c r="X1474">
        <v>82772</v>
      </c>
      <c r="Y1474" s="87">
        <v>6.0496555729427004E-3</v>
      </c>
      <c r="Z1474">
        <v>23484</v>
      </c>
      <c r="AA1474">
        <v>59</v>
      </c>
      <c r="AB1474" t="s">
        <v>2916</v>
      </c>
      <c r="AC1474">
        <v>0.37885363059996452</v>
      </c>
      <c r="AD1474">
        <v>0.74888851302372783</v>
      </c>
      <c r="AE1474" s="82">
        <v>0.71233652795510449</v>
      </c>
      <c r="AF1474">
        <v>0.66223248350090069</v>
      </c>
      <c r="AG1474">
        <v>0.7197951571094392</v>
      </c>
      <c r="AH1474">
        <v>-5.3795971032480003E-4</v>
      </c>
      <c r="AI1474" t="s">
        <v>2925</v>
      </c>
      <c r="AJ1474">
        <v>375</v>
      </c>
    </row>
    <row r="1475" spans="1:36" x14ac:dyDescent="0.2">
      <c r="A1475" t="s">
        <v>2116</v>
      </c>
      <c r="B1475" t="s">
        <v>2117</v>
      </c>
      <c r="C1475" t="s">
        <v>2952</v>
      </c>
      <c r="D1475" t="s">
        <v>34</v>
      </c>
      <c r="E1475" t="s">
        <v>35</v>
      </c>
      <c r="F1475" t="s">
        <v>36</v>
      </c>
      <c r="G1475" s="1">
        <v>42906</v>
      </c>
      <c r="H1475" s="1">
        <v>42894</v>
      </c>
      <c r="I1475" s="83">
        <v>3539</v>
      </c>
      <c r="J1475" s="1" t="s">
        <v>2117</v>
      </c>
      <c r="K1475" t="s">
        <v>2118</v>
      </c>
      <c r="L1475" t="s">
        <v>3547</v>
      </c>
      <c r="M1475" t="s">
        <v>6546</v>
      </c>
      <c r="N1475" t="s">
        <v>8273</v>
      </c>
      <c r="O1475" t="s">
        <v>8275</v>
      </c>
      <c r="P1475" t="s">
        <v>3958</v>
      </c>
      <c r="Q1475" t="str">
        <f t="shared" ref="Q1475:Q1538" si="23">IF(R1475="Lab","#DC241f",IF(R1475="Con","#0087DC",IF(R1475="LD","#FAA61A",IF(R1475="PC","#008142",IF(R1475="UKIP","#70147A",IF(R1475="SNP","#FEF987",IF(R1475="Green","#528D6B",IF(R1475="SF","#326760",IF(R1475="DUP","#D46A4C","#000000")))))))))</f>
        <v>#000000</v>
      </c>
      <c r="R1475" t="s">
        <v>1932</v>
      </c>
      <c r="S1475">
        <v>2</v>
      </c>
      <c r="T1475" s="80">
        <v>42894</v>
      </c>
      <c r="U1475" s="1" t="s">
        <v>2920</v>
      </c>
      <c r="V1475">
        <v>263</v>
      </c>
      <c r="W1475">
        <v>61987</v>
      </c>
      <c r="X1475">
        <v>82772</v>
      </c>
      <c r="Y1475" s="87">
        <v>4.2428251084905E-3</v>
      </c>
      <c r="Z1475">
        <v>23484</v>
      </c>
      <c r="AA1475">
        <v>59</v>
      </c>
      <c r="AB1475" t="s">
        <v>2916</v>
      </c>
      <c r="AC1475">
        <v>0.37885363059996452</v>
      </c>
      <c r="AD1475">
        <v>0.74888851302372783</v>
      </c>
      <c r="AE1475" s="82">
        <v>0.71233652795510449</v>
      </c>
      <c r="AF1475">
        <v>0.66223248350090069</v>
      </c>
      <c r="AG1475">
        <v>0.7197951571094392</v>
      </c>
      <c r="AH1475">
        <v>-1.1502359367445E-3</v>
      </c>
      <c r="AI1475" t="s">
        <v>2925</v>
      </c>
      <c r="AJ1475">
        <v>263</v>
      </c>
    </row>
    <row r="1476" spans="1:36" x14ac:dyDescent="0.2">
      <c r="A1476" t="s">
        <v>2120</v>
      </c>
      <c r="B1476" t="s">
        <v>2121</v>
      </c>
      <c r="C1476" t="s">
        <v>3167</v>
      </c>
      <c r="D1476" t="s">
        <v>337</v>
      </c>
      <c r="E1476" t="s">
        <v>35</v>
      </c>
      <c r="F1476" t="s">
        <v>36</v>
      </c>
      <c r="G1476" s="1">
        <v>42906</v>
      </c>
      <c r="H1476" s="1">
        <v>42894</v>
      </c>
      <c r="I1476" s="83">
        <v>3540</v>
      </c>
      <c r="J1476" s="1" t="s">
        <v>2121</v>
      </c>
      <c r="K1476" t="s">
        <v>2124</v>
      </c>
      <c r="L1476" t="s">
        <v>3534</v>
      </c>
      <c r="M1476" t="s">
        <v>6547</v>
      </c>
      <c r="N1476" t="s">
        <v>8272</v>
      </c>
      <c r="O1476" t="s">
        <v>8277</v>
      </c>
      <c r="P1476" t="s">
        <v>42</v>
      </c>
      <c r="Q1476" t="str">
        <f t="shared" si="23"/>
        <v>#DC241f</v>
      </c>
      <c r="R1476" t="s">
        <v>43</v>
      </c>
      <c r="S1476">
        <v>2</v>
      </c>
      <c r="T1476" s="80">
        <v>42894</v>
      </c>
      <c r="U1476" s="1" t="s">
        <v>2915</v>
      </c>
      <c r="V1476">
        <v>24665</v>
      </c>
      <c r="W1476">
        <v>41480</v>
      </c>
      <c r="X1476">
        <v>68123</v>
      </c>
      <c r="Y1476" s="87">
        <v>0.59462391513982604</v>
      </c>
      <c r="Z1476">
        <v>12341</v>
      </c>
      <c r="AA1476">
        <v>305</v>
      </c>
      <c r="AB1476" t="s">
        <v>2916</v>
      </c>
      <c r="AC1476">
        <v>0.29751687560270007</v>
      </c>
      <c r="AD1476">
        <v>0.60889860986744559</v>
      </c>
      <c r="AE1476" s="82">
        <v>0.66039086932879887</v>
      </c>
      <c r="AF1476">
        <v>0.66223248350090069</v>
      </c>
      <c r="AG1476">
        <v>0.56333060125285406</v>
      </c>
      <c r="AH1476">
        <v>4.3349525054347401E-2</v>
      </c>
      <c r="AI1476" t="s">
        <v>2917</v>
      </c>
      <c r="AJ1476">
        <v>24665</v>
      </c>
    </row>
    <row r="1477" spans="1:36" x14ac:dyDescent="0.2">
      <c r="A1477" t="s">
        <v>2120</v>
      </c>
      <c r="B1477" t="s">
        <v>2121</v>
      </c>
      <c r="C1477" t="s">
        <v>3167</v>
      </c>
      <c r="D1477" t="s">
        <v>337</v>
      </c>
      <c r="E1477" t="s">
        <v>35</v>
      </c>
      <c r="F1477" t="s">
        <v>36</v>
      </c>
      <c r="G1477" s="1">
        <v>42906</v>
      </c>
      <c r="H1477" s="1">
        <v>42894</v>
      </c>
      <c r="I1477" s="83">
        <v>3540</v>
      </c>
      <c r="J1477" s="1" t="s">
        <v>2121</v>
      </c>
      <c r="K1477" t="s">
        <v>1465</v>
      </c>
      <c r="L1477" t="s">
        <v>2555</v>
      </c>
      <c r="M1477" t="s">
        <v>6548</v>
      </c>
      <c r="N1477" t="s">
        <v>8273</v>
      </c>
      <c r="O1477" t="s">
        <v>8275</v>
      </c>
      <c r="P1477" t="s">
        <v>39</v>
      </c>
      <c r="Q1477" t="str">
        <f t="shared" si="23"/>
        <v>#0087DC</v>
      </c>
      <c r="R1477" t="s">
        <v>40</v>
      </c>
      <c r="S1477">
        <v>2</v>
      </c>
      <c r="T1477" s="80">
        <v>42894</v>
      </c>
      <c r="U1477" s="1" t="s">
        <v>2920</v>
      </c>
      <c r="V1477">
        <v>12324</v>
      </c>
      <c r="W1477">
        <v>41480</v>
      </c>
      <c r="X1477">
        <v>68123</v>
      </c>
      <c r="Y1477" s="87">
        <v>0.29710703953712603</v>
      </c>
      <c r="Z1477">
        <v>12341</v>
      </c>
      <c r="AA1477">
        <v>305</v>
      </c>
      <c r="AB1477" t="s">
        <v>2916</v>
      </c>
      <c r="AC1477">
        <v>0.29751687560270007</v>
      </c>
      <c r="AD1477">
        <v>0.60889860986744559</v>
      </c>
      <c r="AE1477" s="82">
        <v>0.66039086932879887</v>
      </c>
      <c r="AF1477">
        <v>0.66223248350090069</v>
      </c>
      <c r="AG1477">
        <v>0.56333060125285406</v>
      </c>
      <c r="AH1477">
        <v>0.112508842649703</v>
      </c>
      <c r="AI1477" t="s">
        <v>2917</v>
      </c>
      <c r="AJ1477">
        <v>12324</v>
      </c>
    </row>
    <row r="1478" spans="1:36" x14ac:dyDescent="0.2">
      <c r="A1478" t="s">
        <v>2120</v>
      </c>
      <c r="B1478" t="s">
        <v>2121</v>
      </c>
      <c r="C1478" t="s">
        <v>3167</v>
      </c>
      <c r="D1478" t="s">
        <v>337</v>
      </c>
      <c r="E1478" t="s">
        <v>35</v>
      </c>
      <c r="F1478" t="s">
        <v>36</v>
      </c>
      <c r="G1478" s="1">
        <v>42906</v>
      </c>
      <c r="H1478" s="1">
        <v>42894</v>
      </c>
      <c r="I1478" s="83">
        <v>3540</v>
      </c>
      <c r="J1478" s="1" t="s">
        <v>2121</v>
      </c>
      <c r="K1478" t="s">
        <v>1729</v>
      </c>
      <c r="L1478" t="s">
        <v>1314</v>
      </c>
      <c r="M1478" t="s">
        <v>6549</v>
      </c>
      <c r="N1478" t="s">
        <v>8273</v>
      </c>
      <c r="O1478" t="s">
        <v>8275</v>
      </c>
      <c r="P1478" t="s">
        <v>45</v>
      </c>
      <c r="Q1478" t="str">
        <f t="shared" si="23"/>
        <v>#70147A</v>
      </c>
      <c r="R1478" t="s">
        <v>45</v>
      </c>
      <c r="S1478">
        <v>2</v>
      </c>
      <c r="T1478" s="80">
        <v>42894</v>
      </c>
      <c r="U1478" s="1" t="s">
        <v>2920</v>
      </c>
      <c r="V1478">
        <v>2379</v>
      </c>
      <c r="W1478">
        <v>41480</v>
      </c>
      <c r="X1478">
        <v>68123</v>
      </c>
      <c r="Y1478" s="87">
        <v>5.73529411764706E-2</v>
      </c>
      <c r="Z1478">
        <v>12341</v>
      </c>
      <c r="AA1478">
        <v>305</v>
      </c>
      <c r="AB1478" t="s">
        <v>2916</v>
      </c>
      <c r="AC1478">
        <v>0.29751687560270007</v>
      </c>
      <c r="AD1478">
        <v>0.60889860986744559</v>
      </c>
      <c r="AE1478" s="82">
        <v>0.66039086932879887</v>
      </c>
      <c r="AF1478">
        <v>0.66223248350090069</v>
      </c>
      <c r="AG1478">
        <v>0.56333060125285406</v>
      </c>
      <c r="AH1478">
        <v>-0.15777345857410699</v>
      </c>
      <c r="AI1478" t="s">
        <v>2917</v>
      </c>
      <c r="AJ1478">
        <v>2379</v>
      </c>
    </row>
    <row r="1479" spans="1:36" x14ac:dyDescent="0.2">
      <c r="A1479" t="s">
        <v>2120</v>
      </c>
      <c r="B1479" t="s">
        <v>2121</v>
      </c>
      <c r="C1479" t="s">
        <v>3167</v>
      </c>
      <c r="D1479" t="s">
        <v>337</v>
      </c>
      <c r="E1479" t="s">
        <v>35</v>
      </c>
      <c r="F1479" t="s">
        <v>36</v>
      </c>
      <c r="G1479" s="1">
        <v>42906</v>
      </c>
      <c r="H1479" s="1">
        <v>42894</v>
      </c>
      <c r="I1479" s="83">
        <v>3540</v>
      </c>
      <c r="J1479" s="1" t="s">
        <v>2121</v>
      </c>
      <c r="K1479" t="s">
        <v>4085</v>
      </c>
      <c r="L1479" t="s">
        <v>2555</v>
      </c>
      <c r="M1479" t="s">
        <v>6550</v>
      </c>
      <c r="N1479" t="s">
        <v>8273</v>
      </c>
      <c r="O1479" t="s">
        <v>8275</v>
      </c>
      <c r="P1479" t="s">
        <v>52</v>
      </c>
      <c r="Q1479" t="str">
        <f t="shared" si="23"/>
        <v>#FAA61A</v>
      </c>
      <c r="R1479" t="s">
        <v>53</v>
      </c>
      <c r="S1479">
        <v>2</v>
      </c>
      <c r="T1479" s="80">
        <v>42894</v>
      </c>
      <c r="U1479" s="1" t="s">
        <v>2920</v>
      </c>
      <c r="V1479">
        <v>908</v>
      </c>
      <c r="W1479">
        <v>41480</v>
      </c>
      <c r="X1479">
        <v>68123</v>
      </c>
      <c r="Y1479" s="87">
        <v>2.18900675024108E-2</v>
      </c>
      <c r="Z1479">
        <v>12341</v>
      </c>
      <c r="AA1479">
        <v>305</v>
      </c>
      <c r="AB1479" t="s">
        <v>2916</v>
      </c>
      <c r="AC1479">
        <v>0.29751687560270007</v>
      </c>
      <c r="AD1479">
        <v>0.60889860986744559</v>
      </c>
      <c r="AE1479" s="82">
        <v>0.66039086932879887</v>
      </c>
      <c r="AF1479">
        <v>0.66223248350090069</v>
      </c>
      <c r="AG1479">
        <v>0.56333060125285406</v>
      </c>
      <c r="AH1479">
        <v>1.3387411494268E-3</v>
      </c>
      <c r="AI1479" t="s">
        <v>2917</v>
      </c>
      <c r="AJ1479">
        <v>908</v>
      </c>
    </row>
    <row r="1480" spans="1:36" x14ac:dyDescent="0.2">
      <c r="A1480" t="s">
        <v>2120</v>
      </c>
      <c r="B1480" t="s">
        <v>2121</v>
      </c>
      <c r="C1480" t="s">
        <v>3167</v>
      </c>
      <c r="D1480" t="s">
        <v>337</v>
      </c>
      <c r="E1480" t="s">
        <v>35</v>
      </c>
      <c r="F1480" t="s">
        <v>36</v>
      </c>
      <c r="G1480" s="1">
        <v>42906</v>
      </c>
      <c r="H1480" s="1">
        <v>42894</v>
      </c>
      <c r="I1480" s="83">
        <v>3540</v>
      </c>
      <c r="J1480" s="1" t="s">
        <v>2121</v>
      </c>
      <c r="K1480" t="s">
        <v>798</v>
      </c>
      <c r="L1480" t="s">
        <v>2939</v>
      </c>
      <c r="M1480" t="s">
        <v>6551</v>
      </c>
      <c r="N1480" t="s">
        <v>8273</v>
      </c>
      <c r="O1480" t="s">
        <v>8275</v>
      </c>
      <c r="P1480" t="s">
        <v>54</v>
      </c>
      <c r="Q1480" t="str">
        <f t="shared" si="23"/>
        <v>#528D6B</v>
      </c>
      <c r="R1480" t="s">
        <v>54</v>
      </c>
      <c r="S1480">
        <v>2</v>
      </c>
      <c r="T1480" s="80">
        <v>42894</v>
      </c>
      <c r="U1480" s="1" t="s">
        <v>2920</v>
      </c>
      <c r="V1480">
        <v>725</v>
      </c>
      <c r="W1480">
        <v>41480</v>
      </c>
      <c r="X1480">
        <v>68123</v>
      </c>
      <c r="Y1480" s="87">
        <v>1.74783027965284E-2</v>
      </c>
      <c r="Z1480">
        <v>12341</v>
      </c>
      <c r="AA1480">
        <v>305</v>
      </c>
      <c r="AB1480" t="s">
        <v>2916</v>
      </c>
      <c r="AC1480">
        <v>0.29751687560270007</v>
      </c>
      <c r="AD1480">
        <v>0.60889860986744559</v>
      </c>
      <c r="AE1480" s="82">
        <v>0.66039086932879887</v>
      </c>
      <c r="AF1480">
        <v>0.66223248350090069</v>
      </c>
      <c r="AG1480">
        <v>0.56333060125285406</v>
      </c>
      <c r="AH1480">
        <v>-1.09713841270082E-2</v>
      </c>
      <c r="AI1480" t="s">
        <v>2917</v>
      </c>
      <c r="AJ1480">
        <v>725</v>
      </c>
    </row>
    <row r="1481" spans="1:36" x14ac:dyDescent="0.2">
      <c r="A1481" t="s">
        <v>2120</v>
      </c>
      <c r="B1481" t="s">
        <v>2121</v>
      </c>
      <c r="C1481" t="s">
        <v>3167</v>
      </c>
      <c r="D1481" t="s">
        <v>337</v>
      </c>
      <c r="E1481" t="s">
        <v>35</v>
      </c>
      <c r="F1481" t="s">
        <v>36</v>
      </c>
      <c r="G1481" s="1">
        <v>42906</v>
      </c>
      <c r="H1481" s="1">
        <v>42894</v>
      </c>
      <c r="I1481" s="83">
        <v>3540</v>
      </c>
      <c r="J1481" s="1" t="s">
        <v>2121</v>
      </c>
      <c r="K1481" t="s">
        <v>239</v>
      </c>
      <c r="L1481" t="s">
        <v>3291</v>
      </c>
      <c r="M1481" t="s">
        <v>6552</v>
      </c>
      <c r="N1481" t="s">
        <v>8273</v>
      </c>
      <c r="O1481" t="s">
        <v>8275</v>
      </c>
      <c r="P1481" t="s">
        <v>146</v>
      </c>
      <c r="Q1481" t="str">
        <f t="shared" si="23"/>
        <v>#000000</v>
      </c>
      <c r="R1481" t="s">
        <v>117</v>
      </c>
      <c r="S1481">
        <v>2</v>
      </c>
      <c r="T1481" s="80">
        <v>42894</v>
      </c>
      <c r="U1481" s="1" t="s">
        <v>2920</v>
      </c>
      <c r="V1481">
        <v>479</v>
      </c>
      <c r="W1481">
        <v>41480</v>
      </c>
      <c r="X1481">
        <v>68123</v>
      </c>
      <c r="Y1481" s="87">
        <v>1.1547733847637401E-2</v>
      </c>
      <c r="Z1481">
        <v>12341</v>
      </c>
      <c r="AA1481">
        <v>305</v>
      </c>
      <c r="AB1481" t="s">
        <v>2916</v>
      </c>
      <c r="AC1481">
        <v>0.29751687560270007</v>
      </c>
      <c r="AD1481">
        <v>0.60889860986744559</v>
      </c>
      <c r="AE1481" s="82">
        <v>0.66039086932879887</v>
      </c>
      <c r="AF1481">
        <v>0.66223248350090069</v>
      </c>
      <c r="AG1481">
        <v>0.56333060125285406</v>
      </c>
      <c r="AH1481">
        <v>0</v>
      </c>
      <c r="AI1481" t="s">
        <v>2917</v>
      </c>
      <c r="AJ1481">
        <v>479</v>
      </c>
    </row>
    <row r="1482" spans="1:36" x14ac:dyDescent="0.2">
      <c r="A1482" t="s">
        <v>2125</v>
      </c>
      <c r="B1482" t="s">
        <v>2126</v>
      </c>
      <c r="C1482" t="s">
        <v>2952</v>
      </c>
      <c r="D1482" t="s">
        <v>34</v>
      </c>
      <c r="E1482" t="s">
        <v>35</v>
      </c>
      <c r="F1482" t="s">
        <v>36</v>
      </c>
      <c r="G1482" s="1">
        <v>42906</v>
      </c>
      <c r="H1482" s="1">
        <v>42894</v>
      </c>
      <c r="I1482" s="83">
        <v>3541</v>
      </c>
      <c r="J1482" s="1" t="s">
        <v>2126</v>
      </c>
      <c r="K1482" t="s">
        <v>4086</v>
      </c>
      <c r="L1482" t="s">
        <v>3111</v>
      </c>
      <c r="M1482" t="s">
        <v>6553</v>
      </c>
      <c r="N1482" t="s">
        <v>8273</v>
      </c>
      <c r="O1482" t="s">
        <v>8277</v>
      </c>
      <c r="P1482" t="s">
        <v>42</v>
      </c>
      <c r="Q1482" t="str">
        <f t="shared" si="23"/>
        <v>#DC241f</v>
      </c>
      <c r="R1482" t="s">
        <v>43</v>
      </c>
      <c r="S1482">
        <v>2</v>
      </c>
      <c r="T1482" s="80">
        <v>42894</v>
      </c>
      <c r="U1482" s="1" t="s">
        <v>2915</v>
      </c>
      <c r="V1482">
        <v>36942</v>
      </c>
      <c r="W1482">
        <v>57596</v>
      </c>
      <c r="X1482">
        <v>74236</v>
      </c>
      <c r="Y1482" s="87">
        <v>0.64139870824362799</v>
      </c>
      <c r="Z1482">
        <v>18757</v>
      </c>
      <c r="AA1482">
        <v>136</v>
      </c>
      <c r="AB1482" t="s">
        <v>2916</v>
      </c>
      <c r="AC1482">
        <v>0.32566497673449546</v>
      </c>
      <c r="AD1482">
        <v>0.77584999191766801</v>
      </c>
      <c r="AE1482" s="82">
        <v>0.71233652795510449</v>
      </c>
      <c r="AF1482">
        <v>0.66223248350090069</v>
      </c>
      <c r="AG1482">
        <v>0.71034623495000337</v>
      </c>
      <c r="AH1482">
        <v>0.21848531336869001</v>
      </c>
      <c r="AI1482" t="s">
        <v>2917</v>
      </c>
      <c r="AJ1482">
        <v>36942</v>
      </c>
    </row>
    <row r="1483" spans="1:36" x14ac:dyDescent="0.2">
      <c r="A1483" t="s">
        <v>2125</v>
      </c>
      <c r="B1483" t="s">
        <v>2126</v>
      </c>
      <c r="C1483" t="s">
        <v>2952</v>
      </c>
      <c r="D1483" t="s">
        <v>34</v>
      </c>
      <c r="E1483" t="s">
        <v>35</v>
      </c>
      <c r="F1483" t="s">
        <v>36</v>
      </c>
      <c r="G1483" s="1">
        <v>42906</v>
      </c>
      <c r="H1483" s="1">
        <v>42894</v>
      </c>
      <c r="I1483" s="83">
        <v>3541</v>
      </c>
      <c r="J1483" s="1" t="s">
        <v>2126</v>
      </c>
      <c r="K1483" t="s">
        <v>123</v>
      </c>
      <c r="L1483" t="s">
        <v>4087</v>
      </c>
      <c r="M1483" t="s">
        <v>6554</v>
      </c>
      <c r="N1483" t="s">
        <v>8272</v>
      </c>
      <c r="O1483" t="s">
        <v>8275</v>
      </c>
      <c r="P1483" t="s">
        <v>39</v>
      </c>
      <c r="Q1483" t="str">
        <f t="shared" si="23"/>
        <v>#0087DC</v>
      </c>
      <c r="R1483" t="s">
        <v>40</v>
      </c>
      <c r="S1483">
        <v>2</v>
      </c>
      <c r="T1483" s="80">
        <v>42894</v>
      </c>
      <c r="U1483" s="1" t="s">
        <v>2920</v>
      </c>
      <c r="V1483">
        <v>18185</v>
      </c>
      <c r="W1483">
        <v>57596</v>
      </c>
      <c r="X1483">
        <v>74236</v>
      </c>
      <c r="Y1483" s="87">
        <v>0.31573373150913198</v>
      </c>
      <c r="Z1483">
        <v>18757</v>
      </c>
      <c r="AA1483">
        <v>136</v>
      </c>
      <c r="AB1483" t="s">
        <v>2916</v>
      </c>
      <c r="AC1483">
        <v>0.32566497673449546</v>
      </c>
      <c r="AD1483">
        <v>0.77584999191766801</v>
      </c>
      <c r="AE1483" s="82">
        <v>0.71233652795510449</v>
      </c>
      <c r="AF1483">
        <v>0.66223248350090069</v>
      </c>
      <c r="AG1483">
        <v>0.71034623495000337</v>
      </c>
      <c r="AH1483">
        <v>-8.35078512081463E-2</v>
      </c>
      <c r="AI1483" t="s">
        <v>2917</v>
      </c>
      <c r="AJ1483">
        <v>18185</v>
      </c>
    </row>
    <row r="1484" spans="1:36" x14ac:dyDescent="0.2">
      <c r="A1484" t="s">
        <v>2125</v>
      </c>
      <c r="B1484" t="s">
        <v>2126</v>
      </c>
      <c r="C1484" t="s">
        <v>2952</v>
      </c>
      <c r="D1484" t="s">
        <v>34</v>
      </c>
      <c r="E1484" t="s">
        <v>35</v>
      </c>
      <c r="F1484" t="s">
        <v>36</v>
      </c>
      <c r="G1484" s="1">
        <v>42906</v>
      </c>
      <c r="H1484" s="1">
        <v>42894</v>
      </c>
      <c r="I1484" s="83">
        <v>3541</v>
      </c>
      <c r="J1484" s="1" t="s">
        <v>2126</v>
      </c>
      <c r="K1484" t="s">
        <v>4088</v>
      </c>
      <c r="L1484" t="s">
        <v>4089</v>
      </c>
      <c r="M1484" t="s">
        <v>6555</v>
      </c>
      <c r="N1484" t="s">
        <v>8272</v>
      </c>
      <c r="O1484" t="s">
        <v>8275</v>
      </c>
      <c r="P1484" t="s">
        <v>52</v>
      </c>
      <c r="Q1484" t="str">
        <f t="shared" si="23"/>
        <v>#FAA61A</v>
      </c>
      <c r="R1484" t="s">
        <v>53</v>
      </c>
      <c r="S1484">
        <v>2</v>
      </c>
      <c r="T1484" s="80">
        <v>42894</v>
      </c>
      <c r="U1484" s="1" t="s">
        <v>2920</v>
      </c>
      <c r="V1484">
        <v>1311</v>
      </c>
      <c r="W1484">
        <v>57596</v>
      </c>
      <c r="X1484">
        <v>74236</v>
      </c>
      <c r="Y1484" s="87">
        <v>2.2761997360927801E-2</v>
      </c>
      <c r="Z1484">
        <v>18757</v>
      </c>
      <c r="AA1484">
        <v>136</v>
      </c>
      <c r="AB1484" t="s">
        <v>2916</v>
      </c>
      <c r="AC1484">
        <v>0.32566497673449546</v>
      </c>
      <c r="AD1484">
        <v>0.77584999191766801</v>
      </c>
      <c r="AE1484" s="82">
        <v>0.71233652795510449</v>
      </c>
      <c r="AF1484">
        <v>0.66223248350090069</v>
      </c>
      <c r="AG1484">
        <v>0.71034623495000337</v>
      </c>
      <c r="AH1484">
        <v>-1.28797845366476E-2</v>
      </c>
      <c r="AI1484" t="s">
        <v>2917</v>
      </c>
      <c r="AJ1484">
        <v>1311</v>
      </c>
    </row>
    <row r="1485" spans="1:36" x14ac:dyDescent="0.2">
      <c r="A1485" t="s">
        <v>2125</v>
      </c>
      <c r="B1485" t="s">
        <v>2126</v>
      </c>
      <c r="C1485" t="s">
        <v>2952</v>
      </c>
      <c r="D1485" t="s">
        <v>34</v>
      </c>
      <c r="E1485" t="s">
        <v>35</v>
      </c>
      <c r="F1485" t="s">
        <v>36</v>
      </c>
      <c r="G1485" s="1">
        <v>42906</v>
      </c>
      <c r="H1485" s="1">
        <v>42894</v>
      </c>
      <c r="I1485" s="83">
        <v>3541</v>
      </c>
      <c r="J1485" s="1" t="s">
        <v>2126</v>
      </c>
      <c r="K1485" t="s">
        <v>4090</v>
      </c>
      <c r="L1485" t="s">
        <v>4091</v>
      </c>
      <c r="M1485" t="s">
        <v>6556</v>
      </c>
      <c r="N1485" t="s">
        <v>8273</v>
      </c>
      <c r="O1485" t="s">
        <v>8275</v>
      </c>
      <c r="P1485" t="s">
        <v>54</v>
      </c>
      <c r="Q1485" t="str">
        <f t="shared" si="23"/>
        <v>#528D6B</v>
      </c>
      <c r="R1485" t="s">
        <v>54</v>
      </c>
      <c r="S1485">
        <v>2</v>
      </c>
      <c r="T1485" s="80">
        <v>42894</v>
      </c>
      <c r="U1485" s="1" t="s">
        <v>2920</v>
      </c>
      <c r="V1485">
        <v>971</v>
      </c>
      <c r="W1485">
        <v>57596</v>
      </c>
      <c r="X1485">
        <v>74236</v>
      </c>
      <c r="Y1485" s="87">
        <v>1.6858809639558301E-2</v>
      </c>
      <c r="Z1485">
        <v>18757</v>
      </c>
      <c r="AA1485">
        <v>136</v>
      </c>
      <c r="AB1485" t="s">
        <v>2916</v>
      </c>
      <c r="AC1485">
        <v>0.32566497673449546</v>
      </c>
      <c r="AD1485">
        <v>0.77584999191766801</v>
      </c>
      <c r="AE1485" s="82">
        <v>0.71233652795510449</v>
      </c>
      <c r="AF1485">
        <v>0.66223248350090069</v>
      </c>
      <c r="AG1485">
        <v>0.71034623495000337</v>
      </c>
      <c r="AH1485">
        <v>-5.1494505563260899E-2</v>
      </c>
      <c r="AI1485" t="s">
        <v>2917</v>
      </c>
      <c r="AJ1485">
        <v>971</v>
      </c>
    </row>
    <row r="1486" spans="1:36" x14ac:dyDescent="0.2">
      <c r="A1486" t="s">
        <v>2125</v>
      </c>
      <c r="B1486" t="s">
        <v>2126</v>
      </c>
      <c r="C1486" t="s">
        <v>2952</v>
      </c>
      <c r="D1486" t="s">
        <v>34</v>
      </c>
      <c r="E1486" t="s">
        <v>35</v>
      </c>
      <c r="F1486" t="s">
        <v>36</v>
      </c>
      <c r="G1486" s="1">
        <v>42906</v>
      </c>
      <c r="H1486" s="1">
        <v>42894</v>
      </c>
      <c r="I1486" s="83">
        <v>3541</v>
      </c>
      <c r="J1486" s="1" t="s">
        <v>2126</v>
      </c>
      <c r="K1486" t="s">
        <v>4092</v>
      </c>
      <c r="L1486" t="s">
        <v>4093</v>
      </c>
      <c r="M1486" t="s">
        <v>6557</v>
      </c>
      <c r="N1486" t="s">
        <v>8272</v>
      </c>
      <c r="O1486" t="s">
        <v>8275</v>
      </c>
      <c r="P1486" t="s">
        <v>146</v>
      </c>
      <c r="Q1486" t="str">
        <f t="shared" si="23"/>
        <v>#000000</v>
      </c>
      <c r="R1486" t="s">
        <v>117</v>
      </c>
      <c r="S1486">
        <v>2</v>
      </c>
      <c r="T1486" s="80">
        <v>42894</v>
      </c>
      <c r="U1486" s="1" t="s">
        <v>2920</v>
      </c>
      <c r="V1486">
        <v>187</v>
      </c>
      <c r="W1486">
        <v>57596</v>
      </c>
      <c r="X1486">
        <v>74236</v>
      </c>
      <c r="Y1486" s="87">
        <v>3.2467532467532001E-3</v>
      </c>
      <c r="Z1486">
        <v>18757</v>
      </c>
      <c r="AA1486">
        <v>136</v>
      </c>
      <c r="AB1486" t="s">
        <v>2916</v>
      </c>
      <c r="AC1486">
        <v>0.32566497673449546</v>
      </c>
      <c r="AD1486">
        <v>0.77584999191766801</v>
      </c>
      <c r="AE1486" s="82">
        <v>0.71233652795510449</v>
      </c>
      <c r="AF1486">
        <v>0.66223248350090069</v>
      </c>
      <c r="AG1486">
        <v>0.71034623495000337</v>
      </c>
      <c r="AH1486">
        <v>0</v>
      </c>
      <c r="AI1486" t="s">
        <v>2917</v>
      </c>
      <c r="AJ1486">
        <v>187</v>
      </c>
    </row>
    <row r="1487" spans="1:36" x14ac:dyDescent="0.2">
      <c r="A1487" t="s">
        <v>2127</v>
      </c>
      <c r="B1487" t="s">
        <v>2128</v>
      </c>
      <c r="C1487" t="s">
        <v>3054</v>
      </c>
      <c r="D1487" t="s">
        <v>237</v>
      </c>
      <c r="E1487" t="s">
        <v>35</v>
      </c>
      <c r="F1487" t="s">
        <v>36</v>
      </c>
      <c r="G1487" s="1">
        <v>42906</v>
      </c>
      <c r="H1487" s="1">
        <v>42894</v>
      </c>
      <c r="I1487" s="83">
        <v>3542</v>
      </c>
      <c r="J1487" s="1" t="s">
        <v>2128</v>
      </c>
      <c r="K1487" t="s">
        <v>2130</v>
      </c>
      <c r="L1487" t="s">
        <v>1944</v>
      </c>
      <c r="M1487" t="s">
        <v>6558</v>
      </c>
      <c r="N1487" t="s">
        <v>8273</v>
      </c>
      <c r="O1487" t="s">
        <v>8277</v>
      </c>
      <c r="P1487" t="s">
        <v>3066</v>
      </c>
      <c r="Q1487" t="str">
        <f t="shared" si="23"/>
        <v>#DC241f</v>
      </c>
      <c r="R1487" t="s">
        <v>43</v>
      </c>
      <c r="S1487">
        <v>2</v>
      </c>
      <c r="T1487" s="80">
        <v>42894</v>
      </c>
      <c r="U1487" s="1" t="s">
        <v>2915</v>
      </c>
      <c r="V1487">
        <v>26470</v>
      </c>
      <c r="W1487">
        <v>43834</v>
      </c>
      <c r="X1487">
        <v>67037</v>
      </c>
      <c r="Y1487" s="87">
        <v>0.60386914267463598</v>
      </c>
      <c r="Z1487">
        <v>12005</v>
      </c>
      <c r="AA1487">
        <v>313</v>
      </c>
      <c r="AB1487" t="s">
        <v>2916</v>
      </c>
      <c r="AC1487">
        <v>0.27387416160970934</v>
      </c>
      <c r="AD1487">
        <v>0.65387770932470124</v>
      </c>
      <c r="AE1487" s="82">
        <v>0.66363231443783754</v>
      </c>
      <c r="AF1487">
        <v>0.66223248350090069</v>
      </c>
      <c r="AG1487">
        <v>0.620171903966661</v>
      </c>
      <c r="AH1487">
        <v>0.154588051711643</v>
      </c>
      <c r="AI1487" t="s">
        <v>2917</v>
      </c>
      <c r="AJ1487">
        <v>26470</v>
      </c>
    </row>
    <row r="1488" spans="1:36" x14ac:dyDescent="0.2">
      <c r="A1488" t="s">
        <v>2127</v>
      </c>
      <c r="B1488" t="s">
        <v>2128</v>
      </c>
      <c r="C1488" t="s">
        <v>3054</v>
      </c>
      <c r="D1488" t="s">
        <v>237</v>
      </c>
      <c r="E1488" t="s">
        <v>35</v>
      </c>
      <c r="F1488" t="s">
        <v>36</v>
      </c>
      <c r="G1488" s="1">
        <v>42906</v>
      </c>
      <c r="H1488" s="1">
        <v>42894</v>
      </c>
      <c r="I1488" s="83">
        <v>3542</v>
      </c>
      <c r="J1488" s="1" t="s">
        <v>2128</v>
      </c>
      <c r="K1488" t="s">
        <v>1256</v>
      </c>
      <c r="L1488" t="s">
        <v>731</v>
      </c>
      <c r="M1488" t="s">
        <v>6559</v>
      </c>
      <c r="N1488" t="s">
        <v>8273</v>
      </c>
      <c r="O1488" t="s">
        <v>8275</v>
      </c>
      <c r="P1488" t="s">
        <v>39</v>
      </c>
      <c r="Q1488" t="str">
        <f t="shared" si="23"/>
        <v>#0087DC</v>
      </c>
      <c r="R1488" t="s">
        <v>40</v>
      </c>
      <c r="S1488">
        <v>2</v>
      </c>
      <c r="T1488" s="80">
        <v>42894</v>
      </c>
      <c r="U1488" s="1" t="s">
        <v>2920</v>
      </c>
      <c r="V1488">
        <v>14465</v>
      </c>
      <c r="W1488">
        <v>43834</v>
      </c>
      <c r="X1488">
        <v>67037</v>
      </c>
      <c r="Y1488" s="87">
        <v>0.32999498106492597</v>
      </c>
      <c r="Z1488">
        <v>12005</v>
      </c>
      <c r="AA1488">
        <v>313</v>
      </c>
      <c r="AB1488" t="s">
        <v>2916</v>
      </c>
      <c r="AC1488">
        <v>0.27387416160970934</v>
      </c>
      <c r="AD1488">
        <v>0.65387770932470124</v>
      </c>
      <c r="AE1488" s="82">
        <v>0.66363231443783754</v>
      </c>
      <c r="AF1488">
        <v>0.66223248350090069</v>
      </c>
      <c r="AG1488">
        <v>0.620171903966661</v>
      </c>
      <c r="AH1488">
        <v>6.2170483807157097E-2</v>
      </c>
      <c r="AI1488" t="s">
        <v>2917</v>
      </c>
      <c r="AJ1488">
        <v>14465</v>
      </c>
    </row>
    <row r="1489" spans="1:36" x14ac:dyDescent="0.2">
      <c r="A1489" t="s">
        <v>2127</v>
      </c>
      <c r="B1489" t="s">
        <v>2128</v>
      </c>
      <c r="C1489" t="s">
        <v>3054</v>
      </c>
      <c r="D1489" t="s">
        <v>237</v>
      </c>
      <c r="E1489" t="s">
        <v>35</v>
      </c>
      <c r="F1489" t="s">
        <v>36</v>
      </c>
      <c r="G1489" s="1">
        <v>42906</v>
      </c>
      <c r="H1489" s="1">
        <v>42894</v>
      </c>
      <c r="I1489" s="83">
        <v>3542</v>
      </c>
      <c r="J1489" s="1" t="s">
        <v>2128</v>
      </c>
      <c r="K1489" t="s">
        <v>301</v>
      </c>
      <c r="L1489" t="s">
        <v>518</v>
      </c>
      <c r="M1489" t="s">
        <v>6560</v>
      </c>
      <c r="N1489" t="s">
        <v>8273</v>
      </c>
      <c r="O1489" t="s">
        <v>8275</v>
      </c>
      <c r="P1489" t="s">
        <v>54</v>
      </c>
      <c r="Q1489" t="str">
        <f t="shared" si="23"/>
        <v>#528D6B</v>
      </c>
      <c r="R1489" t="s">
        <v>54</v>
      </c>
      <c r="S1489">
        <v>2</v>
      </c>
      <c r="T1489" s="80">
        <v>42894</v>
      </c>
      <c r="U1489" s="1" t="s">
        <v>2920</v>
      </c>
      <c r="V1489">
        <v>1395</v>
      </c>
      <c r="W1489">
        <v>43834</v>
      </c>
      <c r="X1489">
        <v>67037</v>
      </c>
      <c r="Y1489" s="87">
        <v>3.1824611032531799E-2</v>
      </c>
      <c r="Z1489">
        <v>12005</v>
      </c>
      <c r="AA1489">
        <v>313</v>
      </c>
      <c r="AB1489" t="s">
        <v>2916</v>
      </c>
      <c r="AC1489">
        <v>0.27387416160970934</v>
      </c>
      <c r="AD1489">
        <v>0.65387770932470124</v>
      </c>
      <c r="AE1489" s="82">
        <v>0.66363231443783754</v>
      </c>
      <c r="AF1489">
        <v>0.66223248350090069</v>
      </c>
      <c r="AG1489">
        <v>0.620171903966661</v>
      </c>
      <c r="AH1489">
        <v>-3.7299357542990699E-2</v>
      </c>
      <c r="AI1489" t="s">
        <v>2917</v>
      </c>
      <c r="AJ1489">
        <v>1395</v>
      </c>
    </row>
    <row r="1490" spans="1:36" x14ac:dyDescent="0.2">
      <c r="A1490" t="s">
        <v>2127</v>
      </c>
      <c r="B1490" t="s">
        <v>2128</v>
      </c>
      <c r="C1490" t="s">
        <v>3054</v>
      </c>
      <c r="D1490" t="s">
        <v>237</v>
      </c>
      <c r="E1490" t="s">
        <v>35</v>
      </c>
      <c r="F1490" t="s">
        <v>36</v>
      </c>
      <c r="G1490" s="1">
        <v>42906</v>
      </c>
      <c r="H1490" s="1">
        <v>42894</v>
      </c>
      <c r="I1490" s="83">
        <v>3542</v>
      </c>
      <c r="J1490" s="1" t="s">
        <v>2128</v>
      </c>
      <c r="K1490" t="s">
        <v>346</v>
      </c>
      <c r="L1490" t="s">
        <v>4094</v>
      </c>
      <c r="M1490" t="s">
        <v>6561</v>
      </c>
      <c r="N1490" t="s">
        <v>8273</v>
      </c>
      <c r="O1490" t="s">
        <v>8275</v>
      </c>
      <c r="P1490" t="s">
        <v>52</v>
      </c>
      <c r="Q1490" t="str">
        <f t="shared" si="23"/>
        <v>#FAA61A</v>
      </c>
      <c r="R1490" t="s">
        <v>53</v>
      </c>
      <c r="S1490">
        <v>2</v>
      </c>
      <c r="T1490" s="80">
        <v>42894</v>
      </c>
      <c r="U1490" s="1" t="s">
        <v>2920</v>
      </c>
      <c r="V1490">
        <v>1155</v>
      </c>
      <c r="W1490">
        <v>43834</v>
      </c>
      <c r="X1490">
        <v>67037</v>
      </c>
      <c r="Y1490" s="87">
        <v>2.63494091344618E-2</v>
      </c>
      <c r="Z1490">
        <v>12005</v>
      </c>
      <c r="AA1490">
        <v>313</v>
      </c>
      <c r="AB1490" t="s">
        <v>2916</v>
      </c>
      <c r="AC1490">
        <v>0.27387416160970934</v>
      </c>
      <c r="AD1490">
        <v>0.65387770932470124</v>
      </c>
      <c r="AE1490" s="82">
        <v>0.66363231443783754</v>
      </c>
      <c r="AF1490">
        <v>0.66223248350090069</v>
      </c>
      <c r="AG1490">
        <v>0.620171903966661</v>
      </c>
      <c r="AH1490">
        <v>-3.2077390608608501E-2</v>
      </c>
      <c r="AI1490" t="s">
        <v>2917</v>
      </c>
      <c r="AJ1490">
        <v>1155</v>
      </c>
    </row>
    <row r="1491" spans="1:36" x14ac:dyDescent="0.2">
      <c r="A1491" t="s">
        <v>2127</v>
      </c>
      <c r="B1491" t="s">
        <v>2128</v>
      </c>
      <c r="C1491" t="s">
        <v>3054</v>
      </c>
      <c r="D1491" t="s">
        <v>237</v>
      </c>
      <c r="E1491" t="s">
        <v>35</v>
      </c>
      <c r="F1491" t="s">
        <v>36</v>
      </c>
      <c r="G1491" s="1">
        <v>42906</v>
      </c>
      <c r="H1491" s="1">
        <v>42894</v>
      </c>
      <c r="I1491" s="83">
        <v>3542</v>
      </c>
      <c r="J1491" s="1" t="s">
        <v>2128</v>
      </c>
      <c r="K1491" t="s">
        <v>4095</v>
      </c>
      <c r="L1491" t="s">
        <v>4096</v>
      </c>
      <c r="M1491" t="s">
        <v>6562</v>
      </c>
      <c r="N1491" t="s">
        <v>8272</v>
      </c>
      <c r="O1491" t="s">
        <v>8275</v>
      </c>
      <c r="P1491" t="s">
        <v>3063</v>
      </c>
      <c r="Q1491" t="str">
        <f t="shared" si="23"/>
        <v>#000000</v>
      </c>
      <c r="R1491" t="s">
        <v>3063</v>
      </c>
      <c r="S1491">
        <v>2</v>
      </c>
      <c r="T1491" s="80">
        <v>42894</v>
      </c>
      <c r="U1491" s="1" t="s">
        <v>2920</v>
      </c>
      <c r="V1491">
        <v>274</v>
      </c>
      <c r="W1491">
        <v>43834</v>
      </c>
      <c r="X1491">
        <v>67037</v>
      </c>
      <c r="Y1491" s="87">
        <v>6.2508555002965998E-3</v>
      </c>
      <c r="Z1491">
        <v>12005</v>
      </c>
      <c r="AA1491">
        <v>313</v>
      </c>
      <c r="AB1491" t="s">
        <v>2916</v>
      </c>
      <c r="AC1491">
        <v>0.27387416160970934</v>
      </c>
      <c r="AD1491">
        <v>0.65387770932470124</v>
      </c>
      <c r="AE1491" s="82">
        <v>0.66363231443783754</v>
      </c>
      <c r="AF1491">
        <v>0.66223248350090069</v>
      </c>
      <c r="AG1491">
        <v>0.620171903966661</v>
      </c>
      <c r="AH1491">
        <v>0</v>
      </c>
      <c r="AI1491" t="s">
        <v>2917</v>
      </c>
      <c r="AJ1491">
        <v>274</v>
      </c>
    </row>
    <row r="1492" spans="1:36" x14ac:dyDescent="0.2">
      <c r="A1492" t="s">
        <v>2127</v>
      </c>
      <c r="B1492" t="s">
        <v>2128</v>
      </c>
      <c r="C1492" t="s">
        <v>3054</v>
      </c>
      <c r="D1492" t="s">
        <v>237</v>
      </c>
      <c r="E1492" t="s">
        <v>35</v>
      </c>
      <c r="F1492" t="s">
        <v>36</v>
      </c>
      <c r="G1492" s="1">
        <v>42906</v>
      </c>
      <c r="H1492" s="1">
        <v>42894</v>
      </c>
      <c r="I1492" s="83">
        <v>3542</v>
      </c>
      <c r="J1492" s="1" t="s">
        <v>2128</v>
      </c>
      <c r="K1492" t="s">
        <v>4097</v>
      </c>
      <c r="L1492" t="s">
        <v>4098</v>
      </c>
      <c r="M1492" t="s">
        <v>6563</v>
      </c>
      <c r="N1492" t="s">
        <v>8273</v>
      </c>
      <c r="O1492" t="s">
        <v>8275</v>
      </c>
      <c r="P1492" t="s">
        <v>146</v>
      </c>
      <c r="Q1492" t="str">
        <f t="shared" si="23"/>
        <v>#000000</v>
      </c>
      <c r="R1492" t="s">
        <v>117</v>
      </c>
      <c r="S1492">
        <v>2</v>
      </c>
      <c r="T1492" s="80">
        <v>42894</v>
      </c>
      <c r="U1492" s="1" t="s">
        <v>2920</v>
      </c>
      <c r="V1492">
        <v>75</v>
      </c>
      <c r="W1492">
        <v>43834</v>
      </c>
      <c r="X1492">
        <v>67037</v>
      </c>
      <c r="Y1492" s="87">
        <v>1.7110005931468999E-3</v>
      </c>
      <c r="Z1492">
        <v>12005</v>
      </c>
      <c r="AA1492">
        <v>313</v>
      </c>
      <c r="AB1492" t="s">
        <v>2916</v>
      </c>
      <c r="AC1492">
        <v>0.27387416160970934</v>
      </c>
      <c r="AD1492">
        <v>0.65387770932470124</v>
      </c>
      <c r="AE1492" s="82">
        <v>0.66363231443783754</v>
      </c>
      <c r="AF1492">
        <v>0.66223248350090069</v>
      </c>
      <c r="AG1492">
        <v>0.620171903966661</v>
      </c>
      <c r="AH1492">
        <v>0</v>
      </c>
      <c r="AI1492" t="s">
        <v>2917</v>
      </c>
      <c r="AJ1492">
        <v>75</v>
      </c>
    </row>
    <row r="1493" spans="1:36" x14ac:dyDescent="0.2">
      <c r="A1493" t="s">
        <v>754</v>
      </c>
      <c r="B1493" t="s">
        <v>755</v>
      </c>
      <c r="C1493" t="s">
        <v>3073</v>
      </c>
      <c r="D1493" t="s">
        <v>3074</v>
      </c>
      <c r="E1493" t="s">
        <v>35</v>
      </c>
      <c r="F1493" t="s">
        <v>36</v>
      </c>
      <c r="G1493" s="1">
        <v>42906</v>
      </c>
      <c r="H1493" s="1">
        <v>42894</v>
      </c>
      <c r="I1493" s="83">
        <v>3543</v>
      </c>
      <c r="J1493" s="1" t="s">
        <v>755</v>
      </c>
      <c r="K1493" t="s">
        <v>756</v>
      </c>
      <c r="L1493" t="s">
        <v>3186</v>
      </c>
      <c r="M1493" t="s">
        <v>6564</v>
      </c>
      <c r="N1493" t="s">
        <v>8273</v>
      </c>
      <c r="O1493" t="s">
        <v>8277</v>
      </c>
      <c r="P1493" t="s">
        <v>39</v>
      </c>
      <c r="Q1493" t="str">
        <f t="shared" si="23"/>
        <v>#0087DC</v>
      </c>
      <c r="R1493" t="s">
        <v>40</v>
      </c>
      <c r="S1493">
        <v>2</v>
      </c>
      <c r="T1493" s="80">
        <v>42894</v>
      </c>
      <c r="U1493" s="1" t="s">
        <v>2915</v>
      </c>
      <c r="V1493">
        <v>32915</v>
      </c>
      <c r="W1493">
        <v>59720</v>
      </c>
      <c r="X1493">
        <v>84273</v>
      </c>
      <c r="Y1493" s="87">
        <v>0.55115539182853301</v>
      </c>
      <c r="Z1493">
        <v>14475</v>
      </c>
      <c r="AA1493">
        <v>249</v>
      </c>
      <c r="AB1493" t="s">
        <v>2916</v>
      </c>
      <c r="AC1493">
        <v>0.24238111185532485</v>
      </c>
      <c r="AD1493">
        <v>0.70864927082220874</v>
      </c>
      <c r="AE1493" s="82">
        <v>0.69807681374818276</v>
      </c>
      <c r="AF1493">
        <v>0.66223248350090069</v>
      </c>
      <c r="AG1493">
        <v>0.67713970917632249</v>
      </c>
      <c r="AH1493">
        <v>2.0964249804108499E-2</v>
      </c>
      <c r="AI1493" t="s">
        <v>2925</v>
      </c>
      <c r="AJ1493">
        <v>32915</v>
      </c>
    </row>
    <row r="1494" spans="1:36" x14ac:dyDescent="0.2">
      <c r="A1494" t="s">
        <v>754</v>
      </c>
      <c r="B1494" t="s">
        <v>755</v>
      </c>
      <c r="C1494" t="s">
        <v>3073</v>
      </c>
      <c r="D1494" t="s">
        <v>3074</v>
      </c>
      <c r="E1494" t="s">
        <v>35</v>
      </c>
      <c r="F1494" t="s">
        <v>36</v>
      </c>
      <c r="G1494" s="1">
        <v>42906</v>
      </c>
      <c r="H1494" s="1">
        <v>42894</v>
      </c>
      <c r="I1494" s="83">
        <v>3543</v>
      </c>
      <c r="J1494" s="1" t="s">
        <v>755</v>
      </c>
      <c r="K1494" t="s">
        <v>392</v>
      </c>
      <c r="L1494" t="s">
        <v>4099</v>
      </c>
      <c r="M1494" t="s">
        <v>6565</v>
      </c>
      <c r="N1494" t="s">
        <v>8273</v>
      </c>
      <c r="O1494" t="s">
        <v>8275</v>
      </c>
      <c r="P1494" t="s">
        <v>42</v>
      </c>
      <c r="Q1494" t="str">
        <f t="shared" si="23"/>
        <v>#DC241f</v>
      </c>
      <c r="R1494" t="s">
        <v>43</v>
      </c>
      <c r="S1494">
        <v>2</v>
      </c>
      <c r="T1494" s="80">
        <v>42894</v>
      </c>
      <c r="U1494" s="1" t="s">
        <v>2920</v>
      </c>
      <c r="V1494">
        <v>18440</v>
      </c>
      <c r="W1494">
        <v>59720</v>
      </c>
      <c r="X1494">
        <v>84273</v>
      </c>
      <c r="Y1494" s="87">
        <v>0.308774279973208</v>
      </c>
      <c r="Z1494">
        <v>14475</v>
      </c>
      <c r="AA1494">
        <v>249</v>
      </c>
      <c r="AB1494" t="s">
        <v>2916</v>
      </c>
      <c r="AC1494">
        <v>0.24238111185532485</v>
      </c>
      <c r="AD1494">
        <v>0.70864927082220874</v>
      </c>
      <c r="AE1494" s="82">
        <v>0.69807681374818276</v>
      </c>
      <c r="AF1494">
        <v>0.66223248350090069</v>
      </c>
      <c r="AG1494">
        <v>0.67713970917632249</v>
      </c>
      <c r="AH1494">
        <v>0.125517534572954</v>
      </c>
      <c r="AI1494" t="s">
        <v>2925</v>
      </c>
      <c r="AJ1494">
        <v>18440</v>
      </c>
    </row>
    <row r="1495" spans="1:36" x14ac:dyDescent="0.2">
      <c r="A1495" t="s">
        <v>754</v>
      </c>
      <c r="B1495" t="s">
        <v>755</v>
      </c>
      <c r="C1495" t="s">
        <v>3073</v>
      </c>
      <c r="D1495" t="s">
        <v>3074</v>
      </c>
      <c r="E1495" t="s">
        <v>35</v>
      </c>
      <c r="F1495" t="s">
        <v>36</v>
      </c>
      <c r="G1495" s="1">
        <v>42906</v>
      </c>
      <c r="H1495" s="1">
        <v>42894</v>
      </c>
      <c r="I1495" s="83">
        <v>3543</v>
      </c>
      <c r="J1495" s="1" t="s">
        <v>755</v>
      </c>
      <c r="K1495" t="s">
        <v>311</v>
      </c>
      <c r="L1495" t="s">
        <v>3613</v>
      </c>
      <c r="M1495" t="s">
        <v>6566</v>
      </c>
      <c r="N1495" t="s">
        <v>8273</v>
      </c>
      <c r="O1495" t="s">
        <v>8275</v>
      </c>
      <c r="P1495" t="s">
        <v>52</v>
      </c>
      <c r="Q1495" t="str">
        <f t="shared" si="23"/>
        <v>#FAA61A</v>
      </c>
      <c r="R1495" t="s">
        <v>53</v>
      </c>
      <c r="S1495">
        <v>2</v>
      </c>
      <c r="T1495" s="80">
        <v>42894</v>
      </c>
      <c r="U1495" s="1" t="s">
        <v>2920</v>
      </c>
      <c r="V1495">
        <v>5090</v>
      </c>
      <c r="W1495">
        <v>59720</v>
      </c>
      <c r="X1495">
        <v>84273</v>
      </c>
      <c r="Y1495" s="87">
        <v>8.5231078365706606E-2</v>
      </c>
      <c r="Z1495">
        <v>14475</v>
      </c>
      <c r="AA1495">
        <v>249</v>
      </c>
      <c r="AB1495" t="s">
        <v>2916</v>
      </c>
      <c r="AC1495">
        <v>0.24238111185532485</v>
      </c>
      <c r="AD1495">
        <v>0.70864927082220874</v>
      </c>
      <c r="AE1495" s="82">
        <v>0.69807681374818276</v>
      </c>
      <c r="AF1495">
        <v>0.66223248350090069</v>
      </c>
      <c r="AG1495">
        <v>0.67713970917632249</v>
      </c>
      <c r="AH1495">
        <v>7.0041039168715E-3</v>
      </c>
      <c r="AI1495" t="s">
        <v>2925</v>
      </c>
      <c r="AJ1495">
        <v>5090</v>
      </c>
    </row>
    <row r="1496" spans="1:36" x14ac:dyDescent="0.2">
      <c r="A1496" t="s">
        <v>754</v>
      </c>
      <c r="B1496" t="s">
        <v>755</v>
      </c>
      <c r="C1496" t="s">
        <v>3073</v>
      </c>
      <c r="D1496" t="s">
        <v>3074</v>
      </c>
      <c r="E1496" t="s">
        <v>35</v>
      </c>
      <c r="F1496" t="s">
        <v>36</v>
      </c>
      <c r="G1496" s="1">
        <v>42906</v>
      </c>
      <c r="H1496" s="1">
        <v>42894</v>
      </c>
      <c r="I1496" s="83">
        <v>3543</v>
      </c>
      <c r="J1496" s="1" t="s">
        <v>755</v>
      </c>
      <c r="K1496" t="s">
        <v>4100</v>
      </c>
      <c r="L1496" t="s">
        <v>2555</v>
      </c>
      <c r="M1496" t="s">
        <v>6567</v>
      </c>
      <c r="N1496" t="s">
        <v>8273</v>
      </c>
      <c r="O1496" t="s">
        <v>8275</v>
      </c>
      <c r="P1496" t="s">
        <v>45</v>
      </c>
      <c r="Q1496" t="str">
        <f t="shared" si="23"/>
        <v>#70147A</v>
      </c>
      <c r="R1496" t="s">
        <v>45</v>
      </c>
      <c r="S1496">
        <v>2</v>
      </c>
      <c r="T1496" s="80">
        <v>42894</v>
      </c>
      <c r="U1496" s="1" t="s">
        <v>2920</v>
      </c>
      <c r="V1496">
        <v>2180</v>
      </c>
      <c r="W1496">
        <v>59720</v>
      </c>
      <c r="X1496">
        <v>84273</v>
      </c>
      <c r="Y1496" s="87">
        <v>3.6503683858004003E-2</v>
      </c>
      <c r="Z1496">
        <v>14475</v>
      </c>
      <c r="AA1496">
        <v>249</v>
      </c>
      <c r="AB1496" t="s">
        <v>2916</v>
      </c>
      <c r="AC1496">
        <v>0.24238111185532485</v>
      </c>
      <c r="AD1496">
        <v>0.70864927082220874</v>
      </c>
      <c r="AE1496" s="82">
        <v>0.69807681374818276</v>
      </c>
      <c r="AF1496">
        <v>0.66223248350090069</v>
      </c>
      <c r="AG1496">
        <v>0.67713970917632249</v>
      </c>
      <c r="AH1496">
        <v>-0.13287783133143899</v>
      </c>
      <c r="AI1496" t="s">
        <v>2925</v>
      </c>
      <c r="AJ1496">
        <v>2180</v>
      </c>
    </row>
    <row r="1497" spans="1:36" x14ac:dyDescent="0.2">
      <c r="A1497" t="s">
        <v>754</v>
      </c>
      <c r="B1497" t="s">
        <v>755</v>
      </c>
      <c r="C1497" t="s">
        <v>3073</v>
      </c>
      <c r="D1497" t="s">
        <v>3074</v>
      </c>
      <c r="E1497" t="s">
        <v>35</v>
      </c>
      <c r="F1497" t="s">
        <v>36</v>
      </c>
      <c r="G1497" s="1">
        <v>42906</v>
      </c>
      <c r="H1497" s="1">
        <v>42894</v>
      </c>
      <c r="I1497" s="83">
        <v>3543</v>
      </c>
      <c r="J1497" s="1" t="s">
        <v>755</v>
      </c>
      <c r="K1497" t="s">
        <v>4101</v>
      </c>
      <c r="L1497" t="s">
        <v>3413</v>
      </c>
      <c r="M1497" t="s">
        <v>6568</v>
      </c>
      <c r="N1497" t="s">
        <v>8273</v>
      </c>
      <c r="O1497" t="s">
        <v>8275</v>
      </c>
      <c r="P1497" t="s">
        <v>54</v>
      </c>
      <c r="Q1497" t="str">
        <f t="shared" si="23"/>
        <v>#528D6B</v>
      </c>
      <c r="R1497" t="s">
        <v>54</v>
      </c>
      <c r="S1497">
        <v>2</v>
      </c>
      <c r="T1497" s="80">
        <v>42894</v>
      </c>
      <c r="U1497" s="1" t="s">
        <v>2920</v>
      </c>
      <c r="V1497">
        <v>1095</v>
      </c>
      <c r="W1497">
        <v>59720</v>
      </c>
      <c r="X1497">
        <v>84273</v>
      </c>
      <c r="Y1497" s="87">
        <v>1.8335565974547899E-2</v>
      </c>
      <c r="Z1497">
        <v>14475</v>
      </c>
      <c r="AA1497">
        <v>249</v>
      </c>
      <c r="AB1497" t="s">
        <v>2916</v>
      </c>
      <c r="AC1497">
        <v>0.24238111185532485</v>
      </c>
      <c r="AD1497">
        <v>0.70864927082220874</v>
      </c>
      <c r="AE1497" s="82">
        <v>0.69807681374818276</v>
      </c>
      <c r="AF1497">
        <v>0.66223248350090069</v>
      </c>
      <c r="AG1497">
        <v>0.67713970917632249</v>
      </c>
      <c r="AH1497">
        <v>-2.0608056962495E-2</v>
      </c>
      <c r="AI1497" t="s">
        <v>2925</v>
      </c>
      <c r="AJ1497">
        <v>1095</v>
      </c>
    </row>
    <row r="1498" spans="1:36" x14ac:dyDescent="0.2">
      <c r="A1498" t="s">
        <v>759</v>
      </c>
      <c r="B1498" t="s">
        <v>760</v>
      </c>
      <c r="C1498" t="s">
        <v>2962</v>
      </c>
      <c r="D1498" t="s">
        <v>59</v>
      </c>
      <c r="E1498" t="s">
        <v>35</v>
      </c>
      <c r="F1498" t="s">
        <v>36</v>
      </c>
      <c r="G1498" s="1">
        <v>42906</v>
      </c>
      <c r="H1498" s="1">
        <v>42894</v>
      </c>
      <c r="I1498" s="83">
        <v>3544</v>
      </c>
      <c r="J1498" s="1" t="s">
        <v>760</v>
      </c>
      <c r="K1498" t="s">
        <v>68</v>
      </c>
      <c r="L1498" t="s">
        <v>178</v>
      </c>
      <c r="M1498" t="s">
        <v>6569</v>
      </c>
      <c r="N1498" t="s">
        <v>8273</v>
      </c>
      <c r="O1498" t="s">
        <v>8277</v>
      </c>
      <c r="P1498" t="s">
        <v>42</v>
      </c>
      <c r="Q1498" t="str">
        <f t="shared" si="23"/>
        <v>#DC241f</v>
      </c>
      <c r="R1498" t="s">
        <v>43</v>
      </c>
      <c r="S1498">
        <v>2</v>
      </c>
      <c r="T1498" s="80">
        <v>42894</v>
      </c>
      <c r="U1498" s="1" t="s">
        <v>2915</v>
      </c>
      <c r="V1498">
        <v>24120</v>
      </c>
      <c r="W1498">
        <v>45202</v>
      </c>
      <c r="X1498">
        <v>73111</v>
      </c>
      <c r="Y1498" s="87">
        <v>0.53360470775629398</v>
      </c>
      <c r="Z1498">
        <v>5815</v>
      </c>
      <c r="AA1498">
        <v>448</v>
      </c>
      <c r="AB1498" t="s">
        <v>2916</v>
      </c>
      <c r="AC1498">
        <v>0.12864475023229061</v>
      </c>
      <c r="AD1498">
        <v>0.61826537730300501</v>
      </c>
      <c r="AE1498" s="82">
        <v>0.67806638533229158</v>
      </c>
      <c r="AF1498">
        <v>0.66223248350090069</v>
      </c>
      <c r="AG1498">
        <v>0.62754422674529198</v>
      </c>
      <c r="AH1498">
        <v>0.11212500528235</v>
      </c>
      <c r="AI1498" t="s">
        <v>2917</v>
      </c>
      <c r="AJ1498">
        <v>24120</v>
      </c>
    </row>
    <row r="1499" spans="1:36" x14ac:dyDescent="0.2">
      <c r="A1499" t="s">
        <v>759</v>
      </c>
      <c r="B1499" t="s">
        <v>760</v>
      </c>
      <c r="C1499" t="s">
        <v>2962</v>
      </c>
      <c r="D1499" t="s">
        <v>59</v>
      </c>
      <c r="E1499" t="s">
        <v>35</v>
      </c>
      <c r="F1499" t="s">
        <v>36</v>
      </c>
      <c r="G1499" s="1">
        <v>42906</v>
      </c>
      <c r="H1499" s="1">
        <v>42894</v>
      </c>
      <c r="I1499" s="83">
        <v>3544</v>
      </c>
      <c r="J1499" s="1" t="s">
        <v>760</v>
      </c>
      <c r="K1499" t="s">
        <v>4102</v>
      </c>
      <c r="L1499" t="s">
        <v>3065</v>
      </c>
      <c r="M1499" t="s">
        <v>6570</v>
      </c>
      <c r="N1499" t="s">
        <v>8273</v>
      </c>
      <c r="O1499" t="s">
        <v>8275</v>
      </c>
      <c r="P1499" t="s">
        <v>39</v>
      </c>
      <c r="Q1499" t="str">
        <f t="shared" si="23"/>
        <v>#0087DC</v>
      </c>
      <c r="R1499" t="s">
        <v>40</v>
      </c>
      <c r="S1499">
        <v>2</v>
      </c>
      <c r="T1499" s="80">
        <v>42894</v>
      </c>
      <c r="U1499" s="1" t="s">
        <v>2920</v>
      </c>
      <c r="V1499">
        <v>18305</v>
      </c>
      <c r="W1499">
        <v>45202</v>
      </c>
      <c r="X1499">
        <v>73111</v>
      </c>
      <c r="Y1499" s="87">
        <v>0.40495995752400299</v>
      </c>
      <c r="Z1499">
        <v>5815</v>
      </c>
      <c r="AA1499">
        <v>448</v>
      </c>
      <c r="AB1499" t="s">
        <v>2916</v>
      </c>
      <c r="AC1499">
        <v>0.12864475023229061</v>
      </c>
      <c r="AD1499">
        <v>0.61826537730300501</v>
      </c>
      <c r="AE1499" s="82">
        <v>0.67806638533229158</v>
      </c>
      <c r="AF1499">
        <v>0.66223248350090069</v>
      </c>
      <c r="AG1499">
        <v>0.62754422674529198</v>
      </c>
      <c r="AH1499">
        <v>8.6075447066288904E-2</v>
      </c>
      <c r="AI1499" t="s">
        <v>2917</v>
      </c>
      <c r="AJ1499">
        <v>18305</v>
      </c>
    </row>
    <row r="1500" spans="1:36" x14ac:dyDescent="0.2">
      <c r="A1500" t="s">
        <v>759</v>
      </c>
      <c r="B1500" t="s">
        <v>760</v>
      </c>
      <c r="C1500" t="s">
        <v>2962</v>
      </c>
      <c r="D1500" t="s">
        <v>59</v>
      </c>
      <c r="E1500" t="s">
        <v>35</v>
      </c>
      <c r="F1500" t="s">
        <v>36</v>
      </c>
      <c r="G1500" s="1">
        <v>42906</v>
      </c>
      <c r="H1500" s="1">
        <v>42894</v>
      </c>
      <c r="I1500" s="83">
        <v>3544</v>
      </c>
      <c r="J1500" s="1" t="s">
        <v>760</v>
      </c>
      <c r="K1500" t="s">
        <v>238</v>
      </c>
      <c r="L1500" t="s">
        <v>3435</v>
      </c>
      <c r="M1500" t="s">
        <v>6571</v>
      </c>
      <c r="N1500" t="s">
        <v>8272</v>
      </c>
      <c r="O1500" t="s">
        <v>8275</v>
      </c>
      <c r="P1500" t="s">
        <v>45</v>
      </c>
      <c r="Q1500" t="str">
        <f t="shared" si="23"/>
        <v>#70147A</v>
      </c>
      <c r="R1500" t="s">
        <v>45</v>
      </c>
      <c r="S1500">
        <v>2</v>
      </c>
      <c r="T1500" s="80">
        <v>42894</v>
      </c>
      <c r="U1500" s="1" t="s">
        <v>2920</v>
      </c>
      <c r="V1500">
        <v>1953</v>
      </c>
      <c r="W1500">
        <v>45202</v>
      </c>
      <c r="X1500">
        <v>73111</v>
      </c>
      <c r="Y1500" s="87">
        <v>4.3206052829520801E-2</v>
      </c>
      <c r="Z1500">
        <v>5815</v>
      </c>
      <c r="AA1500">
        <v>448</v>
      </c>
      <c r="AB1500" t="s">
        <v>2916</v>
      </c>
      <c r="AC1500">
        <v>0.12864475023229061</v>
      </c>
      <c r="AD1500">
        <v>0.61826537730300501</v>
      </c>
      <c r="AE1500" s="82">
        <v>0.67806638533229158</v>
      </c>
      <c r="AF1500">
        <v>0.66223248350090069</v>
      </c>
      <c r="AG1500">
        <v>0.62754422674529198</v>
      </c>
      <c r="AH1500">
        <v>-0.17023858074242401</v>
      </c>
      <c r="AI1500" t="s">
        <v>2917</v>
      </c>
      <c r="AJ1500">
        <v>1953</v>
      </c>
    </row>
    <row r="1501" spans="1:36" x14ac:dyDescent="0.2">
      <c r="A1501" t="s">
        <v>759</v>
      </c>
      <c r="B1501" t="s">
        <v>760</v>
      </c>
      <c r="C1501" t="s">
        <v>2962</v>
      </c>
      <c r="D1501" t="s">
        <v>59</v>
      </c>
      <c r="E1501" t="s">
        <v>35</v>
      </c>
      <c r="F1501" t="s">
        <v>36</v>
      </c>
      <c r="G1501" s="1">
        <v>42906</v>
      </c>
      <c r="H1501" s="1">
        <v>42894</v>
      </c>
      <c r="I1501" s="83">
        <v>3544</v>
      </c>
      <c r="J1501" s="1" t="s">
        <v>760</v>
      </c>
      <c r="K1501" t="s">
        <v>68</v>
      </c>
      <c r="L1501" t="s">
        <v>3673</v>
      </c>
      <c r="M1501" t="s">
        <v>5990</v>
      </c>
      <c r="N1501" t="s">
        <v>8273</v>
      </c>
      <c r="O1501" t="s">
        <v>8275</v>
      </c>
      <c r="P1501" t="s">
        <v>52</v>
      </c>
      <c r="Q1501" t="str">
        <f t="shared" si="23"/>
        <v>#FAA61A</v>
      </c>
      <c r="R1501" t="s">
        <v>53</v>
      </c>
      <c r="S1501">
        <v>2</v>
      </c>
      <c r="T1501" s="80">
        <v>42894</v>
      </c>
      <c r="U1501" s="1" t="s">
        <v>2920</v>
      </c>
      <c r="V1501">
        <v>824</v>
      </c>
      <c r="W1501">
        <v>45202</v>
      </c>
      <c r="X1501">
        <v>73111</v>
      </c>
      <c r="Y1501" s="87">
        <v>1.82292818901819E-2</v>
      </c>
      <c r="Z1501">
        <v>5815</v>
      </c>
      <c r="AA1501">
        <v>448</v>
      </c>
      <c r="AB1501" t="s">
        <v>2916</v>
      </c>
      <c r="AC1501">
        <v>0.12864475023229061</v>
      </c>
      <c r="AD1501">
        <v>0.61826537730300501</v>
      </c>
      <c r="AE1501" s="82">
        <v>0.67806638533229158</v>
      </c>
      <c r="AF1501">
        <v>0.66223248350090069</v>
      </c>
      <c r="AG1501">
        <v>0.62754422674529198</v>
      </c>
      <c r="AH1501">
        <v>-1.8000976420773E-3</v>
      </c>
      <c r="AI1501" t="s">
        <v>2917</v>
      </c>
      <c r="AJ1501">
        <v>824</v>
      </c>
    </row>
    <row r="1502" spans="1:36" x14ac:dyDescent="0.2">
      <c r="A1502" t="s">
        <v>764</v>
      </c>
      <c r="B1502" t="s">
        <v>765</v>
      </c>
      <c r="C1502" t="s">
        <v>3044</v>
      </c>
      <c r="D1502" t="s">
        <v>158</v>
      </c>
      <c r="E1502" t="s">
        <v>35</v>
      </c>
      <c r="F1502" t="s">
        <v>36</v>
      </c>
      <c r="G1502" s="1">
        <v>42906</v>
      </c>
      <c r="H1502" s="1">
        <v>42894</v>
      </c>
      <c r="I1502" s="83">
        <v>3545</v>
      </c>
      <c r="J1502" s="1" t="s">
        <v>765</v>
      </c>
      <c r="K1502" t="s">
        <v>4103</v>
      </c>
      <c r="L1502" t="s">
        <v>3359</v>
      </c>
      <c r="M1502" t="s">
        <v>6572</v>
      </c>
      <c r="N1502" t="s">
        <v>8273</v>
      </c>
      <c r="O1502" t="s">
        <v>8277</v>
      </c>
      <c r="P1502" t="s">
        <v>42</v>
      </c>
      <c r="Q1502" t="str">
        <f t="shared" si="23"/>
        <v>#DC241f</v>
      </c>
      <c r="R1502" t="s">
        <v>43</v>
      </c>
      <c r="S1502">
        <v>2</v>
      </c>
      <c r="T1502" s="80">
        <v>42894</v>
      </c>
      <c r="U1502" s="1" t="s">
        <v>2915</v>
      </c>
      <c r="V1502">
        <v>30589</v>
      </c>
      <c r="W1502">
        <v>52941</v>
      </c>
      <c r="X1502">
        <v>70791</v>
      </c>
      <c r="Y1502" s="87">
        <v>0.57779414820271602</v>
      </c>
      <c r="Z1502">
        <v>9639</v>
      </c>
      <c r="AA1502">
        <v>365</v>
      </c>
      <c r="AB1502" t="s">
        <v>2916</v>
      </c>
      <c r="AC1502">
        <v>0.18207060690202301</v>
      </c>
      <c r="AD1502">
        <v>0.74784930287748441</v>
      </c>
      <c r="AE1502" s="82">
        <v>0.70126370404806215</v>
      </c>
      <c r="AF1502">
        <v>0.66223248350090069</v>
      </c>
      <c r="AG1502">
        <v>0.64987914043615691</v>
      </c>
      <c r="AH1502">
        <v>0.13916503024309801</v>
      </c>
      <c r="AI1502" t="s">
        <v>2917</v>
      </c>
      <c r="AJ1502">
        <v>30589</v>
      </c>
    </row>
    <row r="1503" spans="1:36" x14ac:dyDescent="0.2">
      <c r="A1503" t="s">
        <v>764</v>
      </c>
      <c r="B1503" t="s">
        <v>765</v>
      </c>
      <c r="C1503" t="s">
        <v>3044</v>
      </c>
      <c r="D1503" t="s">
        <v>158</v>
      </c>
      <c r="E1503" t="s">
        <v>35</v>
      </c>
      <c r="F1503" t="s">
        <v>36</v>
      </c>
      <c r="G1503" s="1">
        <v>42906</v>
      </c>
      <c r="H1503" s="1">
        <v>42894</v>
      </c>
      <c r="I1503" s="83">
        <v>3545</v>
      </c>
      <c r="J1503" s="1" t="s">
        <v>765</v>
      </c>
      <c r="K1503" t="s">
        <v>731</v>
      </c>
      <c r="L1503" t="s">
        <v>1165</v>
      </c>
      <c r="M1503" t="s">
        <v>6573</v>
      </c>
      <c r="N1503" t="s">
        <v>8273</v>
      </c>
      <c r="O1503" t="s">
        <v>8276</v>
      </c>
      <c r="P1503" t="s">
        <v>39</v>
      </c>
      <c r="Q1503" t="str">
        <f t="shared" si="23"/>
        <v>#0087DC</v>
      </c>
      <c r="R1503" t="s">
        <v>40</v>
      </c>
      <c r="S1503">
        <v>2</v>
      </c>
      <c r="T1503" s="80">
        <v>42894</v>
      </c>
      <c r="U1503" s="1" t="s">
        <v>2920</v>
      </c>
      <c r="V1503">
        <v>20950</v>
      </c>
      <c r="W1503">
        <v>52941</v>
      </c>
      <c r="X1503">
        <v>70791</v>
      </c>
      <c r="Y1503" s="87">
        <v>0.39572354130069298</v>
      </c>
      <c r="Z1503">
        <v>9639</v>
      </c>
      <c r="AA1503">
        <v>365</v>
      </c>
      <c r="AB1503" t="s">
        <v>2916</v>
      </c>
      <c r="AC1503">
        <v>0.18207060690202301</v>
      </c>
      <c r="AD1503">
        <v>0.74784930287748441</v>
      </c>
      <c r="AE1503" s="82">
        <v>0.70126370404806215</v>
      </c>
      <c r="AF1503">
        <v>0.66223248350090069</v>
      </c>
      <c r="AG1503">
        <v>0.64987914043615691</v>
      </c>
      <c r="AH1503">
        <v>-3.0868463931057001E-2</v>
      </c>
      <c r="AI1503" t="s">
        <v>2917</v>
      </c>
      <c r="AJ1503">
        <v>20950</v>
      </c>
    </row>
    <row r="1504" spans="1:36" x14ac:dyDescent="0.2">
      <c r="A1504" t="s">
        <v>764</v>
      </c>
      <c r="B1504" t="s">
        <v>765</v>
      </c>
      <c r="C1504" t="s">
        <v>3044</v>
      </c>
      <c r="D1504" t="s">
        <v>158</v>
      </c>
      <c r="E1504" t="s">
        <v>35</v>
      </c>
      <c r="F1504" t="s">
        <v>36</v>
      </c>
      <c r="G1504" s="1">
        <v>42906</v>
      </c>
      <c r="H1504" s="1">
        <v>42894</v>
      </c>
      <c r="I1504" s="83">
        <v>3545</v>
      </c>
      <c r="J1504" s="1" t="s">
        <v>765</v>
      </c>
      <c r="K1504" t="s">
        <v>758</v>
      </c>
      <c r="L1504" t="s">
        <v>2939</v>
      </c>
      <c r="M1504" t="s">
        <v>6574</v>
      </c>
      <c r="N1504" t="s">
        <v>8273</v>
      </c>
      <c r="O1504" t="s">
        <v>8275</v>
      </c>
      <c r="P1504" t="s">
        <v>52</v>
      </c>
      <c r="Q1504" t="str">
        <f t="shared" si="23"/>
        <v>#FAA61A</v>
      </c>
      <c r="R1504" t="s">
        <v>53</v>
      </c>
      <c r="S1504">
        <v>2</v>
      </c>
      <c r="T1504" s="80">
        <v>42894</v>
      </c>
      <c r="U1504" s="1" t="s">
        <v>2920</v>
      </c>
      <c r="V1504">
        <v>1034</v>
      </c>
      <c r="W1504">
        <v>52941</v>
      </c>
      <c r="X1504">
        <v>70791</v>
      </c>
      <c r="Y1504" s="87">
        <v>1.9531176215031799E-2</v>
      </c>
      <c r="Z1504">
        <v>9639</v>
      </c>
      <c r="AA1504">
        <v>365</v>
      </c>
      <c r="AB1504" t="s">
        <v>2916</v>
      </c>
      <c r="AC1504">
        <v>0.18207060690202301</v>
      </c>
      <c r="AD1504">
        <v>0.74784930287748441</v>
      </c>
      <c r="AE1504" s="82">
        <v>0.70126370404806215</v>
      </c>
      <c r="AF1504">
        <v>0.66223248350090069</v>
      </c>
      <c r="AG1504">
        <v>0.64987914043615691</v>
      </c>
      <c r="AH1504">
        <v>-3.5620960812161001E-3</v>
      </c>
      <c r="AI1504" t="s">
        <v>2917</v>
      </c>
      <c r="AJ1504">
        <v>1034</v>
      </c>
    </row>
    <row r="1505" spans="1:36" x14ac:dyDescent="0.2">
      <c r="A1505" t="s">
        <v>764</v>
      </c>
      <c r="B1505" t="s">
        <v>765</v>
      </c>
      <c r="C1505" t="s">
        <v>3044</v>
      </c>
      <c r="D1505" t="s">
        <v>158</v>
      </c>
      <c r="E1505" t="s">
        <v>35</v>
      </c>
      <c r="F1505" t="s">
        <v>36</v>
      </c>
      <c r="G1505" s="1">
        <v>42906</v>
      </c>
      <c r="H1505" s="1">
        <v>42894</v>
      </c>
      <c r="I1505" s="83">
        <v>3545</v>
      </c>
      <c r="J1505" s="1" t="s">
        <v>765</v>
      </c>
      <c r="K1505" t="s">
        <v>4104</v>
      </c>
      <c r="L1505" t="s">
        <v>4105</v>
      </c>
      <c r="M1505" t="s">
        <v>6575</v>
      </c>
      <c r="N1505" t="s">
        <v>8272</v>
      </c>
      <c r="O1505" t="s">
        <v>8275</v>
      </c>
      <c r="P1505" t="s">
        <v>146</v>
      </c>
      <c r="Q1505" t="str">
        <f t="shared" si="23"/>
        <v>#000000</v>
      </c>
      <c r="R1505" t="s">
        <v>117</v>
      </c>
      <c r="S1505">
        <v>2</v>
      </c>
      <c r="T1505" s="80">
        <v>42894</v>
      </c>
      <c r="U1505" s="1" t="s">
        <v>2920</v>
      </c>
      <c r="V1505">
        <v>368</v>
      </c>
      <c r="W1505">
        <v>52941</v>
      </c>
      <c r="X1505">
        <v>70791</v>
      </c>
      <c r="Y1505" s="87">
        <v>6.9511342815587003E-3</v>
      </c>
      <c r="Z1505">
        <v>9639</v>
      </c>
      <c r="AA1505">
        <v>365</v>
      </c>
      <c r="AB1505" t="s">
        <v>2916</v>
      </c>
      <c r="AC1505">
        <v>0.18207060690202301</v>
      </c>
      <c r="AD1505">
        <v>0.74784930287748441</v>
      </c>
      <c r="AE1505" s="82">
        <v>0.70126370404806215</v>
      </c>
      <c r="AF1505">
        <v>0.66223248350090069</v>
      </c>
      <c r="AG1505">
        <v>0.64987914043615691</v>
      </c>
      <c r="AH1505">
        <v>0</v>
      </c>
      <c r="AI1505" t="s">
        <v>2917</v>
      </c>
      <c r="AJ1505">
        <v>368</v>
      </c>
    </row>
    <row r="1506" spans="1:36" x14ac:dyDescent="0.2">
      <c r="A1506" t="s">
        <v>840</v>
      </c>
      <c r="B1506" t="s">
        <v>841</v>
      </c>
      <c r="C1506" t="s">
        <v>3044</v>
      </c>
      <c r="D1506" t="s">
        <v>158</v>
      </c>
      <c r="E1506" t="s">
        <v>35</v>
      </c>
      <c r="F1506" t="s">
        <v>36</v>
      </c>
      <c r="G1506" s="1">
        <v>42906</v>
      </c>
      <c r="H1506" s="1">
        <v>42894</v>
      </c>
      <c r="I1506" s="83">
        <v>3546</v>
      </c>
      <c r="J1506" s="1" t="s">
        <v>841</v>
      </c>
      <c r="K1506" t="s">
        <v>842</v>
      </c>
      <c r="L1506" t="s">
        <v>2980</v>
      </c>
      <c r="M1506" t="s">
        <v>6576</v>
      </c>
      <c r="N1506" t="s">
        <v>8273</v>
      </c>
      <c r="O1506" t="s">
        <v>8277</v>
      </c>
      <c r="P1506" t="s">
        <v>3066</v>
      </c>
      <c r="Q1506" t="str">
        <f t="shared" si="23"/>
        <v>#DC241f</v>
      </c>
      <c r="R1506" t="s">
        <v>43</v>
      </c>
      <c r="S1506">
        <v>2</v>
      </c>
      <c r="T1506" s="80">
        <v>42894</v>
      </c>
      <c r="U1506" s="1" t="s">
        <v>2915</v>
      </c>
      <c r="V1506">
        <v>43724</v>
      </c>
      <c r="W1506">
        <v>57657</v>
      </c>
      <c r="X1506">
        <v>82487</v>
      </c>
      <c r="Y1506" s="87">
        <v>0.75834677489290103</v>
      </c>
      <c r="Z1506">
        <v>31647</v>
      </c>
      <c r="AA1506">
        <v>21</v>
      </c>
      <c r="AB1506" t="s">
        <v>2916</v>
      </c>
      <c r="AC1506">
        <v>0.54888391695717775</v>
      </c>
      <c r="AD1506">
        <v>0.69898287002800441</v>
      </c>
      <c r="AE1506" s="82">
        <v>0.70126370404806215</v>
      </c>
      <c r="AF1506">
        <v>0.66223248350090069</v>
      </c>
      <c r="AG1506">
        <v>0.56434061334753827</v>
      </c>
      <c r="AH1506">
        <v>0.118186503664668</v>
      </c>
      <c r="AI1506" t="s">
        <v>2917</v>
      </c>
      <c r="AJ1506">
        <v>43724</v>
      </c>
    </row>
    <row r="1507" spans="1:36" x14ac:dyDescent="0.2">
      <c r="A1507" t="s">
        <v>840</v>
      </c>
      <c r="B1507" t="s">
        <v>841</v>
      </c>
      <c r="C1507" t="s">
        <v>3044</v>
      </c>
      <c r="D1507" t="s">
        <v>158</v>
      </c>
      <c r="E1507" t="s">
        <v>35</v>
      </c>
      <c r="F1507" t="s">
        <v>36</v>
      </c>
      <c r="G1507" s="1">
        <v>42906</v>
      </c>
      <c r="H1507" s="1">
        <v>42894</v>
      </c>
      <c r="I1507" s="83">
        <v>3546</v>
      </c>
      <c r="J1507" s="1" t="s">
        <v>841</v>
      </c>
      <c r="K1507" t="s">
        <v>216</v>
      </c>
      <c r="L1507" t="s">
        <v>3105</v>
      </c>
      <c r="M1507" t="s">
        <v>6577</v>
      </c>
      <c r="N1507" t="s">
        <v>8273</v>
      </c>
      <c r="O1507" t="s">
        <v>8275</v>
      </c>
      <c r="P1507" t="s">
        <v>39</v>
      </c>
      <c r="Q1507" t="str">
        <f t="shared" si="23"/>
        <v>#0087DC</v>
      </c>
      <c r="R1507" t="s">
        <v>40</v>
      </c>
      <c r="S1507">
        <v>2</v>
      </c>
      <c r="T1507" s="80">
        <v>42894</v>
      </c>
      <c r="U1507" s="1" t="s">
        <v>2920</v>
      </c>
      <c r="V1507">
        <v>12077</v>
      </c>
      <c r="W1507">
        <v>57657</v>
      </c>
      <c r="X1507">
        <v>82487</v>
      </c>
      <c r="Y1507" s="87">
        <v>0.209462857935723</v>
      </c>
      <c r="Z1507">
        <v>31647</v>
      </c>
      <c r="AA1507">
        <v>21</v>
      </c>
      <c r="AB1507" t="s">
        <v>2916</v>
      </c>
      <c r="AC1507">
        <v>0.54888391695717775</v>
      </c>
      <c r="AD1507">
        <v>0.69898287002800441</v>
      </c>
      <c r="AE1507" s="82">
        <v>0.70126370404806215</v>
      </c>
      <c r="AF1507">
        <v>0.66223248350090069</v>
      </c>
      <c r="AG1507">
        <v>0.56434061334753827</v>
      </c>
      <c r="AH1507">
        <v>-4.9725768971350198E-2</v>
      </c>
      <c r="AI1507" t="s">
        <v>2917</v>
      </c>
      <c r="AJ1507">
        <v>12077</v>
      </c>
    </row>
    <row r="1508" spans="1:36" x14ac:dyDescent="0.2">
      <c r="A1508" t="s">
        <v>840</v>
      </c>
      <c r="B1508" t="s">
        <v>841</v>
      </c>
      <c r="C1508" t="s">
        <v>3044</v>
      </c>
      <c r="D1508" t="s">
        <v>158</v>
      </c>
      <c r="E1508" t="s">
        <v>35</v>
      </c>
      <c r="F1508" t="s">
        <v>36</v>
      </c>
      <c r="G1508" s="1">
        <v>42906</v>
      </c>
      <c r="H1508" s="1">
        <v>42894</v>
      </c>
      <c r="I1508" s="83">
        <v>3546</v>
      </c>
      <c r="J1508" s="1" t="s">
        <v>841</v>
      </c>
      <c r="K1508" t="s">
        <v>1403</v>
      </c>
      <c r="L1508" t="s">
        <v>4106</v>
      </c>
      <c r="M1508" t="s">
        <v>6578</v>
      </c>
      <c r="N1508" t="s">
        <v>8273</v>
      </c>
      <c r="O1508" t="s">
        <v>8275</v>
      </c>
      <c r="P1508" t="s">
        <v>52</v>
      </c>
      <c r="Q1508" t="str">
        <f t="shared" si="23"/>
        <v>#FAA61A</v>
      </c>
      <c r="R1508" t="s">
        <v>53</v>
      </c>
      <c r="S1508">
        <v>2</v>
      </c>
      <c r="T1508" s="80">
        <v>42894</v>
      </c>
      <c r="U1508" s="1" t="s">
        <v>2920</v>
      </c>
      <c r="V1508">
        <v>772</v>
      </c>
      <c r="W1508">
        <v>57657</v>
      </c>
      <c r="X1508">
        <v>82487</v>
      </c>
      <c r="Y1508" s="87">
        <v>1.33895277243006E-2</v>
      </c>
      <c r="Z1508">
        <v>31647</v>
      </c>
      <c r="AA1508">
        <v>21</v>
      </c>
      <c r="AB1508" t="s">
        <v>2916</v>
      </c>
      <c r="AC1508">
        <v>0.54888391695717775</v>
      </c>
      <c r="AD1508">
        <v>0.69898287002800441</v>
      </c>
      <c r="AE1508" s="82">
        <v>0.70126370404806215</v>
      </c>
      <c r="AF1508">
        <v>0.66223248350090069</v>
      </c>
      <c r="AG1508">
        <v>0.56434061334753827</v>
      </c>
      <c r="AH1508">
        <v>-6.1435282165222998E-3</v>
      </c>
      <c r="AI1508" t="s">
        <v>2917</v>
      </c>
      <c r="AJ1508">
        <v>772</v>
      </c>
    </row>
    <row r="1509" spans="1:36" x14ac:dyDescent="0.2">
      <c r="A1509" t="s">
        <v>840</v>
      </c>
      <c r="B1509" t="s">
        <v>841</v>
      </c>
      <c r="C1509" t="s">
        <v>3044</v>
      </c>
      <c r="D1509" t="s">
        <v>158</v>
      </c>
      <c r="E1509" t="s">
        <v>35</v>
      </c>
      <c r="F1509" t="s">
        <v>36</v>
      </c>
      <c r="G1509" s="1">
        <v>42906</v>
      </c>
      <c r="H1509" s="1">
        <v>42894</v>
      </c>
      <c r="I1509" s="83">
        <v>3546</v>
      </c>
      <c r="J1509" s="1" t="s">
        <v>841</v>
      </c>
      <c r="K1509" t="s">
        <v>4107</v>
      </c>
      <c r="L1509" t="s">
        <v>4108</v>
      </c>
      <c r="M1509" t="s">
        <v>6579</v>
      </c>
      <c r="N1509" t="s">
        <v>8272</v>
      </c>
      <c r="O1509" t="s">
        <v>8275</v>
      </c>
      <c r="P1509" t="s">
        <v>54</v>
      </c>
      <c r="Q1509" t="str">
        <f t="shared" si="23"/>
        <v>#528D6B</v>
      </c>
      <c r="R1509" t="s">
        <v>54</v>
      </c>
      <c r="S1509">
        <v>2</v>
      </c>
      <c r="T1509" s="80">
        <v>42894</v>
      </c>
      <c r="U1509" s="1" t="s">
        <v>2920</v>
      </c>
      <c r="V1509">
        <v>542</v>
      </c>
      <c r="W1509">
        <v>57657</v>
      </c>
      <c r="X1509">
        <v>82487</v>
      </c>
      <c r="Y1509" s="87">
        <v>9.4004197235374991E-3</v>
      </c>
      <c r="Z1509">
        <v>31647</v>
      </c>
      <c r="AA1509">
        <v>21</v>
      </c>
      <c r="AB1509" t="s">
        <v>2916</v>
      </c>
      <c r="AC1509">
        <v>0.54888391695717775</v>
      </c>
      <c r="AD1509">
        <v>0.69898287002800441</v>
      </c>
      <c r="AE1509" s="82">
        <v>0.70126370404806215</v>
      </c>
      <c r="AF1509">
        <v>0.66223248350090069</v>
      </c>
      <c r="AG1509">
        <v>0.56434061334753827</v>
      </c>
      <c r="AH1509">
        <v>-1.96102136560279E-2</v>
      </c>
      <c r="AI1509" t="s">
        <v>2917</v>
      </c>
      <c r="AJ1509">
        <v>542</v>
      </c>
    </row>
    <row r="1510" spans="1:36" x14ac:dyDescent="0.2">
      <c r="A1510" t="s">
        <v>840</v>
      </c>
      <c r="B1510" t="s">
        <v>841</v>
      </c>
      <c r="C1510" t="s">
        <v>3044</v>
      </c>
      <c r="D1510" t="s">
        <v>158</v>
      </c>
      <c r="E1510" t="s">
        <v>35</v>
      </c>
      <c r="F1510" t="s">
        <v>36</v>
      </c>
      <c r="G1510" s="1">
        <v>42906</v>
      </c>
      <c r="H1510" s="1">
        <v>42894</v>
      </c>
      <c r="I1510" s="83">
        <v>3546</v>
      </c>
      <c r="J1510" s="1" t="s">
        <v>841</v>
      </c>
      <c r="K1510" t="s">
        <v>800</v>
      </c>
      <c r="L1510" t="s">
        <v>3937</v>
      </c>
      <c r="M1510" t="s">
        <v>6580</v>
      </c>
      <c r="N1510" t="s">
        <v>8273</v>
      </c>
      <c r="O1510" t="s">
        <v>8275</v>
      </c>
      <c r="P1510" t="s">
        <v>45</v>
      </c>
      <c r="Q1510" t="str">
        <f t="shared" si="23"/>
        <v>#70147A</v>
      </c>
      <c r="R1510" t="s">
        <v>45</v>
      </c>
      <c r="S1510">
        <v>2</v>
      </c>
      <c r="T1510" s="80">
        <v>42894</v>
      </c>
      <c r="U1510" s="1" t="s">
        <v>2920</v>
      </c>
      <c r="V1510">
        <v>477</v>
      </c>
      <c r="W1510">
        <v>57657</v>
      </c>
      <c r="X1510">
        <v>82487</v>
      </c>
      <c r="Y1510" s="87">
        <v>8.2730631146261998E-3</v>
      </c>
      <c r="Z1510">
        <v>31647</v>
      </c>
      <c r="AA1510">
        <v>21</v>
      </c>
      <c r="AB1510" t="s">
        <v>2916</v>
      </c>
      <c r="AC1510">
        <v>0.54888391695717775</v>
      </c>
      <c r="AD1510">
        <v>0.69898287002800441</v>
      </c>
      <c r="AE1510" s="82">
        <v>0.70126370404806215</v>
      </c>
      <c r="AF1510">
        <v>0.66223248350090069</v>
      </c>
      <c r="AG1510">
        <v>0.56434061334753827</v>
      </c>
      <c r="AH1510">
        <v>-4.3834349429679502E-2</v>
      </c>
      <c r="AI1510" t="s">
        <v>2917</v>
      </c>
      <c r="AJ1510">
        <v>477</v>
      </c>
    </row>
    <row r="1511" spans="1:36" x14ac:dyDescent="0.2">
      <c r="A1511" t="s">
        <v>840</v>
      </c>
      <c r="B1511" t="s">
        <v>841</v>
      </c>
      <c r="C1511" t="s">
        <v>3044</v>
      </c>
      <c r="D1511" t="s">
        <v>158</v>
      </c>
      <c r="E1511" t="s">
        <v>35</v>
      </c>
      <c r="F1511" t="s">
        <v>36</v>
      </c>
      <c r="G1511" s="1">
        <v>42906</v>
      </c>
      <c r="H1511" s="1">
        <v>42894</v>
      </c>
      <c r="I1511" s="83">
        <v>3546</v>
      </c>
      <c r="J1511" s="1" t="s">
        <v>841</v>
      </c>
      <c r="K1511" t="s">
        <v>349</v>
      </c>
      <c r="L1511" t="s">
        <v>1149</v>
      </c>
      <c r="M1511" t="s">
        <v>6581</v>
      </c>
      <c r="N1511" t="s">
        <v>8273</v>
      </c>
      <c r="O1511" t="s">
        <v>8275</v>
      </c>
      <c r="P1511" t="s">
        <v>3740</v>
      </c>
      <c r="Q1511" t="str">
        <f t="shared" si="23"/>
        <v>#000000</v>
      </c>
      <c r="R1511" t="s">
        <v>3740</v>
      </c>
      <c r="S1511">
        <v>2</v>
      </c>
      <c r="T1511" s="80">
        <v>42894</v>
      </c>
      <c r="U1511" s="1" t="s">
        <v>2920</v>
      </c>
      <c r="V1511">
        <v>65</v>
      </c>
      <c r="W1511">
        <v>57657</v>
      </c>
      <c r="X1511">
        <v>82487</v>
      </c>
      <c r="Y1511" s="87">
        <v>1.1273566089113E-3</v>
      </c>
      <c r="Z1511">
        <v>31647</v>
      </c>
      <c r="AA1511">
        <v>21</v>
      </c>
      <c r="AB1511" t="s">
        <v>2916</v>
      </c>
      <c r="AC1511">
        <v>0.54888391695717775</v>
      </c>
      <c r="AD1511">
        <v>0.69898287002800441</v>
      </c>
      <c r="AE1511" s="82">
        <v>0.70126370404806215</v>
      </c>
      <c r="AF1511">
        <v>0.66223248350090069</v>
      </c>
      <c r="AG1511">
        <v>0.56434061334753827</v>
      </c>
      <c r="AH1511">
        <v>0</v>
      </c>
      <c r="AI1511" t="s">
        <v>2917</v>
      </c>
      <c r="AJ1511">
        <v>65</v>
      </c>
    </row>
    <row r="1512" spans="1:36" x14ac:dyDescent="0.2">
      <c r="A1512" t="s">
        <v>2694</v>
      </c>
      <c r="B1512" t="s">
        <v>2695</v>
      </c>
      <c r="C1512" t="s">
        <v>2930</v>
      </c>
      <c r="D1512" t="s">
        <v>85</v>
      </c>
      <c r="E1512" t="s">
        <v>35</v>
      </c>
      <c r="F1512" t="s">
        <v>36</v>
      </c>
      <c r="G1512" s="1">
        <v>42906</v>
      </c>
      <c r="H1512" s="1">
        <v>42894</v>
      </c>
      <c r="I1512" s="83">
        <v>1555</v>
      </c>
      <c r="J1512" s="1" t="s">
        <v>2695</v>
      </c>
      <c r="K1512" t="s">
        <v>467</v>
      </c>
      <c r="L1512" t="s">
        <v>3266</v>
      </c>
      <c r="M1512" t="s">
        <v>6582</v>
      </c>
      <c r="N1512" t="s">
        <v>8273</v>
      </c>
      <c r="O1512" t="s">
        <v>8277</v>
      </c>
      <c r="P1512" t="s">
        <v>2932</v>
      </c>
      <c r="Q1512" t="str">
        <f t="shared" si="23"/>
        <v>#FEF987</v>
      </c>
      <c r="R1512" t="s">
        <v>91</v>
      </c>
      <c r="S1512">
        <v>2</v>
      </c>
      <c r="T1512" s="80">
        <v>42894</v>
      </c>
      <c r="U1512" s="1" t="s">
        <v>2915</v>
      </c>
      <c r="V1512">
        <v>15050</v>
      </c>
      <c r="W1512">
        <v>39093</v>
      </c>
      <c r="X1512">
        <v>58853</v>
      </c>
      <c r="Y1512" s="87">
        <v>0.38497940807817199</v>
      </c>
      <c r="Z1512">
        <v>384</v>
      </c>
      <c r="AA1512">
        <v>621</v>
      </c>
      <c r="AB1512" t="s">
        <v>2916</v>
      </c>
      <c r="AC1512">
        <v>9.8227304120942372E-3</v>
      </c>
      <c r="AD1512">
        <v>0.66424821164596537</v>
      </c>
      <c r="AE1512" s="82">
        <v>0.66434353673528079</v>
      </c>
      <c r="AF1512">
        <v>0.66223248350090069</v>
      </c>
      <c r="AG1512">
        <v>0.75159224936815505</v>
      </c>
      <c r="AH1512">
        <v>-0.16616727293601799</v>
      </c>
      <c r="AI1512" t="s">
        <v>2933</v>
      </c>
      <c r="AJ1512">
        <v>15050</v>
      </c>
    </row>
    <row r="1513" spans="1:36" x14ac:dyDescent="0.2">
      <c r="A1513" t="s">
        <v>2694</v>
      </c>
      <c r="B1513" t="s">
        <v>2695</v>
      </c>
      <c r="C1513" t="s">
        <v>2930</v>
      </c>
      <c r="D1513" t="s">
        <v>85</v>
      </c>
      <c r="E1513" t="s">
        <v>35</v>
      </c>
      <c r="F1513" t="s">
        <v>36</v>
      </c>
      <c r="G1513" s="1">
        <v>42906</v>
      </c>
      <c r="H1513" s="1">
        <v>42894</v>
      </c>
      <c r="I1513" s="83">
        <v>1555</v>
      </c>
      <c r="J1513" s="1" t="s">
        <v>2695</v>
      </c>
      <c r="K1513" t="s">
        <v>4109</v>
      </c>
      <c r="L1513" t="s">
        <v>595</v>
      </c>
      <c r="M1513" t="s">
        <v>6583</v>
      </c>
      <c r="N1513" t="s">
        <v>8273</v>
      </c>
      <c r="O1513" t="s">
        <v>8275</v>
      </c>
      <c r="P1513" t="s">
        <v>42</v>
      </c>
      <c r="Q1513" t="str">
        <f t="shared" si="23"/>
        <v>#DC241f</v>
      </c>
      <c r="R1513" t="s">
        <v>43</v>
      </c>
      <c r="S1513">
        <v>2</v>
      </c>
      <c r="T1513" s="80">
        <v>42894</v>
      </c>
      <c r="U1513" s="1" t="s">
        <v>2920</v>
      </c>
      <c r="V1513">
        <v>14666</v>
      </c>
      <c r="W1513">
        <v>39093</v>
      </c>
      <c r="X1513">
        <v>58853</v>
      </c>
      <c r="Y1513" s="87">
        <v>0.37515667766607802</v>
      </c>
      <c r="Z1513">
        <v>384</v>
      </c>
      <c r="AA1513">
        <v>621</v>
      </c>
      <c r="AB1513" t="s">
        <v>2916</v>
      </c>
      <c r="AC1513">
        <v>9.8227304120942372E-3</v>
      </c>
      <c r="AD1513">
        <v>0.66424821164596537</v>
      </c>
      <c r="AE1513" s="82">
        <v>0.66434353673528079</v>
      </c>
      <c r="AF1513">
        <v>0.66223248350090069</v>
      </c>
      <c r="AG1513">
        <v>0.75159224936815505</v>
      </c>
      <c r="AH1513">
        <v>7.2020398606737798E-2</v>
      </c>
      <c r="AI1513" t="s">
        <v>2933</v>
      </c>
      <c r="AJ1513">
        <v>14666</v>
      </c>
    </row>
    <row r="1514" spans="1:36" x14ac:dyDescent="0.2">
      <c r="A1514" t="s">
        <v>2694</v>
      </c>
      <c r="B1514" t="s">
        <v>2695</v>
      </c>
      <c r="C1514" t="s">
        <v>2930</v>
      </c>
      <c r="D1514" t="s">
        <v>85</v>
      </c>
      <c r="E1514" t="s">
        <v>35</v>
      </c>
      <c r="F1514" t="s">
        <v>36</v>
      </c>
      <c r="G1514" s="1">
        <v>42906</v>
      </c>
      <c r="H1514" s="1">
        <v>42894</v>
      </c>
      <c r="I1514" s="83">
        <v>1555</v>
      </c>
      <c r="J1514" s="1" t="s">
        <v>2695</v>
      </c>
      <c r="K1514" t="s">
        <v>110</v>
      </c>
      <c r="L1514" t="s">
        <v>412</v>
      </c>
      <c r="M1514" t="s">
        <v>2696</v>
      </c>
      <c r="N1514" t="s">
        <v>8273</v>
      </c>
      <c r="O1514" t="s">
        <v>8275</v>
      </c>
      <c r="P1514" t="s">
        <v>39</v>
      </c>
      <c r="Q1514" t="str">
        <f t="shared" si="23"/>
        <v>#0087DC</v>
      </c>
      <c r="R1514" t="s">
        <v>40</v>
      </c>
      <c r="S1514">
        <v>2</v>
      </c>
      <c r="T1514" s="80">
        <v>42894</v>
      </c>
      <c r="U1514" s="1" t="s">
        <v>2920</v>
      </c>
      <c r="V1514">
        <v>8399</v>
      </c>
      <c r="W1514">
        <v>39093</v>
      </c>
      <c r="X1514">
        <v>58853</v>
      </c>
      <c r="Y1514" s="87">
        <v>0.21484664773744599</v>
      </c>
      <c r="Z1514">
        <v>384</v>
      </c>
      <c r="AA1514">
        <v>621</v>
      </c>
      <c r="AB1514" t="s">
        <v>2916</v>
      </c>
      <c r="AC1514">
        <v>9.8227304120942372E-3</v>
      </c>
      <c r="AD1514">
        <v>0.66424821164596537</v>
      </c>
      <c r="AE1514" s="82">
        <v>0.66434353673528079</v>
      </c>
      <c r="AF1514">
        <v>0.66223248350090069</v>
      </c>
      <c r="AG1514">
        <v>0.75159224936815505</v>
      </c>
      <c r="AH1514">
        <v>0.11517619242774101</v>
      </c>
      <c r="AI1514" t="s">
        <v>2933</v>
      </c>
      <c r="AJ1514">
        <v>8399</v>
      </c>
    </row>
    <row r="1515" spans="1:36" x14ac:dyDescent="0.2">
      <c r="A1515" t="s">
        <v>2694</v>
      </c>
      <c r="B1515" t="s">
        <v>2695</v>
      </c>
      <c r="C1515" t="s">
        <v>2930</v>
      </c>
      <c r="D1515" t="s">
        <v>85</v>
      </c>
      <c r="E1515" t="s">
        <v>35</v>
      </c>
      <c r="F1515" t="s">
        <v>36</v>
      </c>
      <c r="G1515" s="1">
        <v>42906</v>
      </c>
      <c r="H1515" s="1">
        <v>42894</v>
      </c>
      <c r="I1515" s="83">
        <v>1555</v>
      </c>
      <c r="J1515" s="1" t="s">
        <v>2695</v>
      </c>
      <c r="K1515" t="s">
        <v>1447</v>
      </c>
      <c r="L1515" t="s">
        <v>412</v>
      </c>
      <c r="M1515" t="s">
        <v>6584</v>
      </c>
      <c r="N1515" t="s">
        <v>8273</v>
      </c>
      <c r="O1515" t="s">
        <v>8275</v>
      </c>
      <c r="P1515" t="s">
        <v>52</v>
      </c>
      <c r="Q1515" t="str">
        <f t="shared" si="23"/>
        <v>#FAA61A</v>
      </c>
      <c r="R1515" t="s">
        <v>53</v>
      </c>
      <c r="S1515">
        <v>2</v>
      </c>
      <c r="T1515" s="80">
        <v>42894</v>
      </c>
      <c r="U1515" s="1" t="s">
        <v>2920</v>
      </c>
      <c r="V1515">
        <v>978</v>
      </c>
      <c r="W1515">
        <v>39093</v>
      </c>
      <c r="X1515">
        <v>58853</v>
      </c>
      <c r="Y1515" s="87">
        <v>2.5017266518302501E-2</v>
      </c>
      <c r="Z1515">
        <v>384</v>
      </c>
      <c r="AA1515">
        <v>621</v>
      </c>
      <c r="AB1515" t="s">
        <v>2916</v>
      </c>
      <c r="AC1515">
        <v>9.8227304120942372E-3</v>
      </c>
      <c r="AD1515">
        <v>0.66424821164596537</v>
      </c>
      <c r="AE1515" s="82">
        <v>0.66434353673528079</v>
      </c>
      <c r="AF1515">
        <v>0.66223248350090069</v>
      </c>
      <c r="AG1515">
        <v>0.75159224936815505</v>
      </c>
      <c r="AH1515">
        <v>2.229517246602E-4</v>
      </c>
      <c r="AI1515" t="s">
        <v>2933</v>
      </c>
      <c r="AJ1515">
        <v>978</v>
      </c>
    </row>
    <row r="1516" spans="1:36" x14ac:dyDescent="0.2">
      <c r="A1516" t="s">
        <v>843</v>
      </c>
      <c r="B1516" t="s">
        <v>844</v>
      </c>
      <c r="C1516" t="s">
        <v>2930</v>
      </c>
      <c r="D1516" t="s">
        <v>85</v>
      </c>
      <c r="E1516" t="s">
        <v>35</v>
      </c>
      <c r="F1516" t="s">
        <v>36</v>
      </c>
      <c r="G1516" s="1">
        <v>42906</v>
      </c>
      <c r="H1516" s="1">
        <v>42894</v>
      </c>
      <c r="I1516" s="83">
        <v>1561</v>
      </c>
      <c r="J1516" s="1" t="s">
        <v>845</v>
      </c>
      <c r="K1516" t="s">
        <v>964</v>
      </c>
      <c r="L1516" t="s">
        <v>1043</v>
      </c>
      <c r="M1516" t="s">
        <v>6585</v>
      </c>
      <c r="N1516" t="s">
        <v>8273</v>
      </c>
      <c r="O1516" t="s">
        <v>8277</v>
      </c>
      <c r="P1516" t="s">
        <v>2932</v>
      </c>
      <c r="Q1516" t="str">
        <f t="shared" si="23"/>
        <v>#FEF987</v>
      </c>
      <c r="R1516" t="s">
        <v>91</v>
      </c>
      <c r="S1516">
        <v>2</v>
      </c>
      <c r="T1516" s="80">
        <v>42894</v>
      </c>
      <c r="U1516" s="1" t="s">
        <v>2915</v>
      </c>
      <c r="V1516">
        <v>21042</v>
      </c>
      <c r="W1516">
        <v>52801</v>
      </c>
      <c r="X1516">
        <v>76844</v>
      </c>
      <c r="Y1516" s="87">
        <v>0.39851517963674898</v>
      </c>
      <c r="Z1516">
        <v>4924</v>
      </c>
      <c r="AA1516">
        <v>472</v>
      </c>
      <c r="AB1516" t="s">
        <v>2916</v>
      </c>
      <c r="AC1516">
        <v>9.3255809549061569E-2</v>
      </c>
      <c r="AD1516">
        <v>0.68711935870074436</v>
      </c>
      <c r="AE1516" s="82">
        <v>0.66434353673528079</v>
      </c>
      <c r="AF1516">
        <v>0.66223248350090069</v>
      </c>
      <c r="AG1516">
        <v>0.74216777451435045</v>
      </c>
      <c r="AH1516">
        <v>-0.10203157196445101</v>
      </c>
      <c r="AI1516" t="s">
        <v>2933</v>
      </c>
      <c r="AJ1516">
        <v>21042</v>
      </c>
    </row>
    <row r="1517" spans="1:36" x14ac:dyDescent="0.2">
      <c r="A1517" t="s">
        <v>843</v>
      </c>
      <c r="B1517" t="s">
        <v>844</v>
      </c>
      <c r="C1517" t="s">
        <v>2930</v>
      </c>
      <c r="D1517" t="s">
        <v>85</v>
      </c>
      <c r="E1517" t="s">
        <v>35</v>
      </c>
      <c r="F1517" t="s">
        <v>36</v>
      </c>
      <c r="G1517" s="1">
        <v>42906</v>
      </c>
      <c r="H1517" s="1">
        <v>42894</v>
      </c>
      <c r="I1517" s="83">
        <v>1561</v>
      </c>
      <c r="J1517" s="1" t="s">
        <v>845</v>
      </c>
      <c r="K1517" t="s">
        <v>4110</v>
      </c>
      <c r="L1517" t="s">
        <v>1017</v>
      </c>
      <c r="M1517" t="s">
        <v>6586</v>
      </c>
      <c r="N1517" t="s">
        <v>8273</v>
      </c>
      <c r="O1517" t="s">
        <v>8275</v>
      </c>
      <c r="P1517" t="s">
        <v>39</v>
      </c>
      <c r="Q1517" t="str">
        <f t="shared" si="23"/>
        <v>#0087DC</v>
      </c>
      <c r="R1517" t="s">
        <v>40</v>
      </c>
      <c r="S1517">
        <v>2</v>
      </c>
      <c r="T1517" s="80">
        <v>42894</v>
      </c>
      <c r="U1517" s="1" t="s">
        <v>2920</v>
      </c>
      <c r="V1517">
        <v>16118</v>
      </c>
      <c r="W1517">
        <v>52801</v>
      </c>
      <c r="X1517">
        <v>76844</v>
      </c>
      <c r="Y1517" s="87">
        <v>0.305259370087687</v>
      </c>
      <c r="Z1517">
        <v>4924</v>
      </c>
      <c r="AA1517">
        <v>472</v>
      </c>
      <c r="AB1517" t="s">
        <v>2916</v>
      </c>
      <c r="AC1517">
        <v>9.3255809549061569E-2</v>
      </c>
      <c r="AD1517">
        <v>0.68711935870074436</v>
      </c>
      <c r="AE1517" s="82">
        <v>0.66434353673528079</v>
      </c>
      <c r="AF1517">
        <v>0.66223248350090069</v>
      </c>
      <c r="AG1517">
        <v>0.74216777451435045</v>
      </c>
      <c r="AH1517">
        <v>0.24607133960845501</v>
      </c>
      <c r="AI1517" t="s">
        <v>2933</v>
      </c>
      <c r="AJ1517">
        <v>16118</v>
      </c>
    </row>
    <row r="1518" spans="1:36" x14ac:dyDescent="0.2">
      <c r="A1518" t="s">
        <v>843</v>
      </c>
      <c r="B1518" t="s">
        <v>844</v>
      </c>
      <c r="C1518" t="s">
        <v>2930</v>
      </c>
      <c r="D1518" t="s">
        <v>85</v>
      </c>
      <c r="E1518" t="s">
        <v>35</v>
      </c>
      <c r="F1518" t="s">
        <v>36</v>
      </c>
      <c r="G1518" s="1">
        <v>42906</v>
      </c>
      <c r="H1518" s="1">
        <v>42894</v>
      </c>
      <c r="I1518" s="83">
        <v>1561</v>
      </c>
      <c r="J1518" s="1" t="s">
        <v>845</v>
      </c>
      <c r="K1518" t="s">
        <v>848</v>
      </c>
      <c r="L1518" t="s">
        <v>2980</v>
      </c>
      <c r="M1518" t="s">
        <v>849</v>
      </c>
      <c r="N1518" t="s">
        <v>8273</v>
      </c>
      <c r="O1518" t="s">
        <v>8275</v>
      </c>
      <c r="P1518" t="s">
        <v>42</v>
      </c>
      <c r="Q1518" t="str">
        <f t="shared" si="23"/>
        <v>#DC241f</v>
      </c>
      <c r="R1518" t="s">
        <v>43</v>
      </c>
      <c r="S1518">
        <v>2</v>
      </c>
      <c r="T1518" s="80">
        <v>42894</v>
      </c>
      <c r="U1518" s="1" t="s">
        <v>2920</v>
      </c>
      <c r="V1518">
        <v>8552</v>
      </c>
      <c r="W1518">
        <v>52801</v>
      </c>
      <c r="X1518">
        <v>76844</v>
      </c>
      <c r="Y1518" s="87">
        <v>0.16196662941989701</v>
      </c>
      <c r="Z1518">
        <v>4924</v>
      </c>
      <c r="AA1518">
        <v>472</v>
      </c>
      <c r="AB1518" t="s">
        <v>2916</v>
      </c>
      <c r="AC1518">
        <v>9.3255809549061569E-2</v>
      </c>
      <c r="AD1518">
        <v>0.68711935870074436</v>
      </c>
      <c r="AE1518" s="82">
        <v>0.66434353673528079</v>
      </c>
      <c r="AF1518">
        <v>0.66223248350090069</v>
      </c>
      <c r="AG1518">
        <v>0.74216777451435045</v>
      </c>
      <c r="AH1518">
        <v>8.7139767426944403E-2</v>
      </c>
      <c r="AI1518" t="s">
        <v>2933</v>
      </c>
      <c r="AJ1518">
        <v>8552</v>
      </c>
    </row>
    <row r="1519" spans="1:36" x14ac:dyDescent="0.2">
      <c r="A1519" t="s">
        <v>843</v>
      </c>
      <c r="B1519" t="s">
        <v>844</v>
      </c>
      <c r="C1519" t="s">
        <v>2930</v>
      </c>
      <c r="D1519" t="s">
        <v>85</v>
      </c>
      <c r="E1519" t="s">
        <v>35</v>
      </c>
      <c r="F1519" t="s">
        <v>36</v>
      </c>
      <c r="G1519" s="1">
        <v>42906</v>
      </c>
      <c r="H1519" s="1">
        <v>42894</v>
      </c>
      <c r="I1519" s="83">
        <v>1561</v>
      </c>
      <c r="J1519" s="1" t="s">
        <v>845</v>
      </c>
      <c r="K1519" t="s">
        <v>546</v>
      </c>
      <c r="L1519" t="s">
        <v>783</v>
      </c>
      <c r="M1519" t="s">
        <v>6587</v>
      </c>
      <c r="N1519" t="s">
        <v>8273</v>
      </c>
      <c r="O1519" t="s">
        <v>8275</v>
      </c>
      <c r="P1519" t="s">
        <v>52</v>
      </c>
      <c r="Q1519" t="str">
        <f t="shared" si="23"/>
        <v>#FAA61A</v>
      </c>
      <c r="R1519" t="s">
        <v>53</v>
      </c>
      <c r="S1519">
        <v>2</v>
      </c>
      <c r="T1519" s="80">
        <v>42894</v>
      </c>
      <c r="U1519" s="1" t="s">
        <v>2920</v>
      </c>
      <c r="V1519">
        <v>6477</v>
      </c>
      <c r="W1519">
        <v>52801</v>
      </c>
      <c r="X1519">
        <v>76844</v>
      </c>
      <c r="Y1519" s="87">
        <v>0.122668131285392</v>
      </c>
      <c r="Z1519">
        <v>4924</v>
      </c>
      <c r="AA1519">
        <v>472</v>
      </c>
      <c r="AB1519" t="s">
        <v>2916</v>
      </c>
      <c r="AC1519">
        <v>9.3255809549061569E-2</v>
      </c>
      <c r="AD1519">
        <v>0.68711935870074436</v>
      </c>
      <c r="AE1519" s="82">
        <v>0.66434353673528079</v>
      </c>
      <c r="AF1519">
        <v>0.66223248350090069</v>
      </c>
      <c r="AG1519">
        <v>0.74216777451435045</v>
      </c>
      <c r="AH1519">
        <v>-0.190264713732225</v>
      </c>
      <c r="AI1519" t="s">
        <v>2933</v>
      </c>
      <c r="AJ1519">
        <v>6477</v>
      </c>
    </row>
    <row r="1520" spans="1:36" x14ac:dyDescent="0.2">
      <c r="A1520" t="s">
        <v>843</v>
      </c>
      <c r="B1520" t="s">
        <v>844</v>
      </c>
      <c r="C1520" t="s">
        <v>2930</v>
      </c>
      <c r="D1520" t="s">
        <v>85</v>
      </c>
      <c r="E1520" t="s">
        <v>35</v>
      </c>
      <c r="F1520" t="s">
        <v>36</v>
      </c>
      <c r="G1520" s="1">
        <v>42906</v>
      </c>
      <c r="H1520" s="1">
        <v>42894</v>
      </c>
      <c r="I1520" s="83">
        <v>1561</v>
      </c>
      <c r="J1520" s="1" t="s">
        <v>845</v>
      </c>
      <c r="K1520" t="s">
        <v>850</v>
      </c>
      <c r="L1520" t="s">
        <v>1607</v>
      </c>
      <c r="M1520" t="s">
        <v>851</v>
      </c>
      <c r="N1520" t="s">
        <v>8273</v>
      </c>
      <c r="O1520" t="s">
        <v>8275</v>
      </c>
      <c r="P1520" t="s">
        <v>4111</v>
      </c>
      <c r="Q1520" t="str">
        <f t="shared" si="23"/>
        <v>#000000</v>
      </c>
      <c r="R1520" t="s">
        <v>4111</v>
      </c>
      <c r="S1520">
        <v>2</v>
      </c>
      <c r="T1520" s="80">
        <v>42894</v>
      </c>
      <c r="U1520" s="1" t="s">
        <v>2920</v>
      </c>
      <c r="V1520">
        <v>612</v>
      </c>
      <c r="W1520">
        <v>52801</v>
      </c>
      <c r="X1520">
        <v>76844</v>
      </c>
      <c r="Y1520" s="87">
        <v>1.15906895702733E-2</v>
      </c>
      <c r="Z1520">
        <v>4924</v>
      </c>
      <c r="AA1520">
        <v>472</v>
      </c>
      <c r="AB1520" t="s">
        <v>2916</v>
      </c>
      <c r="AC1520">
        <v>9.3255809549061569E-2</v>
      </c>
      <c r="AD1520">
        <v>0.68711935870074436</v>
      </c>
      <c r="AE1520" s="82">
        <v>0.66434353673528079</v>
      </c>
      <c r="AF1520">
        <v>0.66223248350090069</v>
      </c>
      <c r="AG1520">
        <v>0.74216777451435045</v>
      </c>
      <c r="AH1520">
        <v>4.2659538335472003E-3</v>
      </c>
      <c r="AI1520" t="s">
        <v>2933</v>
      </c>
      <c r="AJ1520">
        <v>612</v>
      </c>
    </row>
    <row r="1521" spans="1:36" x14ac:dyDescent="0.2">
      <c r="A1521" t="s">
        <v>588</v>
      </c>
      <c r="B1521" t="s">
        <v>589</v>
      </c>
      <c r="C1521" t="s">
        <v>3073</v>
      </c>
      <c r="D1521" t="s">
        <v>3074</v>
      </c>
      <c r="E1521" t="s">
        <v>35</v>
      </c>
      <c r="F1521" t="s">
        <v>36</v>
      </c>
      <c r="G1521" s="1">
        <v>42906</v>
      </c>
      <c r="H1521" s="1">
        <v>42894</v>
      </c>
      <c r="I1521" s="83">
        <v>3547</v>
      </c>
      <c r="J1521" s="1" t="s">
        <v>589</v>
      </c>
      <c r="K1521" t="s">
        <v>595</v>
      </c>
      <c r="L1521" t="s">
        <v>3800</v>
      </c>
      <c r="M1521" t="s">
        <v>6588</v>
      </c>
      <c r="N1521" t="s">
        <v>8273</v>
      </c>
      <c r="O1521" t="s">
        <v>8275</v>
      </c>
      <c r="P1521" t="s">
        <v>42</v>
      </c>
      <c r="Q1521" t="str">
        <f t="shared" si="23"/>
        <v>#DC241f</v>
      </c>
      <c r="R1521" t="s">
        <v>43</v>
      </c>
      <c r="S1521">
        <v>2</v>
      </c>
      <c r="T1521" s="80">
        <v>42894</v>
      </c>
      <c r="U1521" s="1" t="s">
        <v>2915</v>
      </c>
      <c r="V1521">
        <v>24235</v>
      </c>
      <c r="W1521">
        <v>51154</v>
      </c>
      <c r="X1521">
        <v>75668</v>
      </c>
      <c r="Y1521" s="87">
        <v>0.47376549243460903</v>
      </c>
      <c r="Z1521">
        <v>836</v>
      </c>
      <c r="AA1521">
        <v>607</v>
      </c>
      <c r="AB1521" t="s">
        <v>2916</v>
      </c>
      <c r="AC1521">
        <v>1.6342807991554912E-2</v>
      </c>
      <c r="AD1521">
        <v>0.67603214040281223</v>
      </c>
      <c r="AE1521" s="82">
        <v>0.69807681374818276</v>
      </c>
      <c r="AF1521">
        <v>0.66223248350090069</v>
      </c>
      <c r="AG1521">
        <v>0.65361951167129761</v>
      </c>
      <c r="AH1521">
        <v>0.102857372337677</v>
      </c>
      <c r="AI1521" t="s">
        <v>3103</v>
      </c>
      <c r="AJ1521">
        <v>24235</v>
      </c>
    </row>
    <row r="1522" spans="1:36" x14ac:dyDescent="0.2">
      <c r="A1522" t="s">
        <v>588</v>
      </c>
      <c r="B1522" t="s">
        <v>589</v>
      </c>
      <c r="C1522" t="s">
        <v>3073</v>
      </c>
      <c r="D1522" t="s">
        <v>3074</v>
      </c>
      <c r="E1522" t="s">
        <v>35</v>
      </c>
      <c r="F1522" t="s">
        <v>36</v>
      </c>
      <c r="G1522" s="1">
        <v>42906</v>
      </c>
      <c r="H1522" s="1">
        <v>42894</v>
      </c>
      <c r="I1522" s="83">
        <v>3547</v>
      </c>
      <c r="J1522" s="1" t="s">
        <v>589</v>
      </c>
      <c r="K1522" t="s">
        <v>590</v>
      </c>
      <c r="L1522" t="s">
        <v>3090</v>
      </c>
      <c r="M1522" t="s">
        <v>6589</v>
      </c>
      <c r="N1522" t="s">
        <v>8273</v>
      </c>
      <c r="O1522" t="s">
        <v>8277</v>
      </c>
      <c r="P1522" t="s">
        <v>39</v>
      </c>
      <c r="Q1522" t="str">
        <f t="shared" si="23"/>
        <v>#0087DC</v>
      </c>
      <c r="R1522" t="s">
        <v>40</v>
      </c>
      <c r="S1522">
        <v>2</v>
      </c>
      <c r="T1522" s="80">
        <v>42894</v>
      </c>
      <c r="U1522" s="1" t="s">
        <v>2920</v>
      </c>
      <c r="V1522">
        <v>23399</v>
      </c>
      <c r="W1522">
        <v>51154</v>
      </c>
      <c r="X1522">
        <v>75668</v>
      </c>
      <c r="Y1522" s="87">
        <v>0.45742268444305401</v>
      </c>
      <c r="Z1522">
        <v>836</v>
      </c>
      <c r="AA1522">
        <v>607</v>
      </c>
      <c r="AB1522" t="s">
        <v>2916</v>
      </c>
      <c r="AC1522">
        <v>1.6342807991554912E-2</v>
      </c>
      <c r="AD1522">
        <v>0.67603214040281223</v>
      </c>
      <c r="AE1522" s="82">
        <v>0.69807681374818276</v>
      </c>
      <c r="AF1522">
        <v>0.66223248350090069</v>
      </c>
      <c r="AG1522">
        <v>0.65361951167129761</v>
      </c>
      <c r="AH1522">
        <v>9.8521418710742006E-3</v>
      </c>
      <c r="AI1522" t="s">
        <v>3103</v>
      </c>
      <c r="AJ1522">
        <v>23399</v>
      </c>
    </row>
    <row r="1523" spans="1:36" x14ac:dyDescent="0.2">
      <c r="A1523" t="s">
        <v>588</v>
      </c>
      <c r="B1523" t="s">
        <v>589</v>
      </c>
      <c r="C1523" t="s">
        <v>3073</v>
      </c>
      <c r="D1523" t="s">
        <v>3074</v>
      </c>
      <c r="E1523" t="s">
        <v>35</v>
      </c>
      <c r="F1523" t="s">
        <v>36</v>
      </c>
      <c r="G1523" s="1">
        <v>42906</v>
      </c>
      <c r="H1523" s="1">
        <v>42894</v>
      </c>
      <c r="I1523" s="83">
        <v>3547</v>
      </c>
      <c r="J1523" s="1" t="s">
        <v>589</v>
      </c>
      <c r="K1523" t="s">
        <v>1170</v>
      </c>
      <c r="L1523" t="s">
        <v>2998</v>
      </c>
      <c r="M1523" t="s">
        <v>6590</v>
      </c>
      <c r="N1523" t="s">
        <v>8273</v>
      </c>
      <c r="O1523" t="s">
        <v>8275</v>
      </c>
      <c r="P1523" t="s">
        <v>45</v>
      </c>
      <c r="Q1523" t="str">
        <f t="shared" si="23"/>
        <v>#70147A</v>
      </c>
      <c r="R1523" t="s">
        <v>45</v>
      </c>
      <c r="S1523">
        <v>2</v>
      </c>
      <c r="T1523" s="80">
        <v>42894</v>
      </c>
      <c r="U1523" s="1" t="s">
        <v>2920</v>
      </c>
      <c r="V1523">
        <v>1372</v>
      </c>
      <c r="W1523">
        <v>51154</v>
      </c>
      <c r="X1523">
        <v>75668</v>
      </c>
      <c r="Y1523" s="87">
        <v>2.6820971967001599E-2</v>
      </c>
      <c r="Z1523">
        <v>836</v>
      </c>
      <c r="AA1523">
        <v>607</v>
      </c>
      <c r="AB1523" t="s">
        <v>2916</v>
      </c>
      <c r="AC1523">
        <v>1.6342807991554912E-2</v>
      </c>
      <c r="AD1523">
        <v>0.67603214040281223</v>
      </c>
      <c r="AE1523" s="82">
        <v>0.69807681374818276</v>
      </c>
      <c r="AF1523">
        <v>0.66223248350090069</v>
      </c>
      <c r="AG1523">
        <v>0.65361951167129761</v>
      </c>
      <c r="AH1523">
        <v>-9.029818028995E-2</v>
      </c>
      <c r="AI1523" t="s">
        <v>3103</v>
      </c>
      <c r="AJ1523">
        <v>1372</v>
      </c>
    </row>
    <row r="1524" spans="1:36" x14ac:dyDescent="0.2">
      <c r="A1524" t="s">
        <v>588</v>
      </c>
      <c r="B1524" t="s">
        <v>589</v>
      </c>
      <c r="C1524" t="s">
        <v>3073</v>
      </c>
      <c r="D1524" t="s">
        <v>3074</v>
      </c>
      <c r="E1524" t="s">
        <v>35</v>
      </c>
      <c r="F1524" t="s">
        <v>36</v>
      </c>
      <c r="G1524" s="1">
        <v>42906</v>
      </c>
      <c r="H1524" s="1">
        <v>42894</v>
      </c>
      <c r="I1524" s="83">
        <v>3547</v>
      </c>
      <c r="J1524" s="1" t="s">
        <v>589</v>
      </c>
      <c r="K1524" t="s">
        <v>4112</v>
      </c>
      <c r="L1524" t="s">
        <v>3009</v>
      </c>
      <c r="M1524" t="s">
        <v>6591</v>
      </c>
      <c r="N1524" t="s">
        <v>8273</v>
      </c>
      <c r="O1524" t="s">
        <v>8275</v>
      </c>
      <c r="P1524" t="s">
        <v>52</v>
      </c>
      <c r="Q1524" t="str">
        <f t="shared" si="23"/>
        <v>#FAA61A</v>
      </c>
      <c r="R1524" t="s">
        <v>53</v>
      </c>
      <c r="S1524">
        <v>2</v>
      </c>
      <c r="T1524" s="80">
        <v>42894</v>
      </c>
      <c r="U1524" s="1" t="s">
        <v>2920</v>
      </c>
      <c r="V1524">
        <v>1187</v>
      </c>
      <c r="W1524">
        <v>51154</v>
      </c>
      <c r="X1524">
        <v>75668</v>
      </c>
      <c r="Y1524" s="87">
        <v>2.32044414904015E-2</v>
      </c>
      <c r="Z1524">
        <v>836</v>
      </c>
      <c r="AA1524">
        <v>607</v>
      </c>
      <c r="AB1524" t="s">
        <v>2916</v>
      </c>
      <c r="AC1524">
        <v>1.6342807991554912E-2</v>
      </c>
      <c r="AD1524">
        <v>0.67603214040281223</v>
      </c>
      <c r="AE1524" s="82">
        <v>0.69807681374818276</v>
      </c>
      <c r="AF1524">
        <v>0.66223248350090069</v>
      </c>
      <c r="AG1524">
        <v>0.65361951167129761</v>
      </c>
      <c r="AH1524">
        <v>-5.5465339891236998E-3</v>
      </c>
      <c r="AI1524" t="s">
        <v>3103</v>
      </c>
      <c r="AJ1524">
        <v>1187</v>
      </c>
    </row>
    <row r="1525" spans="1:36" x14ac:dyDescent="0.2">
      <c r="A1525" t="s">
        <v>588</v>
      </c>
      <c r="B1525" t="s">
        <v>589</v>
      </c>
      <c r="C1525" t="s">
        <v>3073</v>
      </c>
      <c r="D1525" t="s">
        <v>3074</v>
      </c>
      <c r="E1525" t="s">
        <v>35</v>
      </c>
      <c r="F1525" t="s">
        <v>36</v>
      </c>
      <c r="G1525" s="1">
        <v>42906</v>
      </c>
      <c r="H1525" s="1">
        <v>42894</v>
      </c>
      <c r="I1525" s="83">
        <v>3547</v>
      </c>
      <c r="J1525" s="1" t="s">
        <v>589</v>
      </c>
      <c r="K1525" t="s">
        <v>116</v>
      </c>
      <c r="L1525" t="s">
        <v>3173</v>
      </c>
      <c r="M1525" t="s">
        <v>6592</v>
      </c>
      <c r="N1525" t="s">
        <v>8272</v>
      </c>
      <c r="O1525" t="s">
        <v>8275</v>
      </c>
      <c r="P1525" t="s">
        <v>54</v>
      </c>
      <c r="Q1525" t="str">
        <f t="shared" si="23"/>
        <v>#528D6B</v>
      </c>
      <c r="R1525" t="s">
        <v>54</v>
      </c>
      <c r="S1525">
        <v>2</v>
      </c>
      <c r="T1525" s="80">
        <v>42894</v>
      </c>
      <c r="U1525" s="1" t="s">
        <v>2920</v>
      </c>
      <c r="V1525">
        <v>840</v>
      </c>
      <c r="W1525">
        <v>51154</v>
      </c>
      <c r="X1525">
        <v>75668</v>
      </c>
      <c r="Y1525" s="87">
        <v>1.6421003245103E-2</v>
      </c>
      <c r="Z1525">
        <v>836</v>
      </c>
      <c r="AA1525">
        <v>607</v>
      </c>
      <c r="AB1525" t="s">
        <v>2916</v>
      </c>
      <c r="AC1525">
        <v>1.6342807991554912E-2</v>
      </c>
      <c r="AD1525">
        <v>0.67603214040281223</v>
      </c>
      <c r="AE1525" s="82">
        <v>0.69807681374818276</v>
      </c>
      <c r="AF1525">
        <v>0.66223248350090069</v>
      </c>
      <c r="AG1525">
        <v>0.65361951167129761</v>
      </c>
      <c r="AH1525">
        <v>-1.92302063495082E-2</v>
      </c>
      <c r="AI1525" t="s">
        <v>3103</v>
      </c>
      <c r="AJ1525">
        <v>840</v>
      </c>
    </row>
    <row r="1526" spans="1:36" x14ac:dyDescent="0.2">
      <c r="A1526" t="s">
        <v>588</v>
      </c>
      <c r="B1526" t="s">
        <v>589</v>
      </c>
      <c r="C1526" t="s">
        <v>3073</v>
      </c>
      <c r="D1526" t="s">
        <v>3074</v>
      </c>
      <c r="E1526" t="s">
        <v>35</v>
      </c>
      <c r="F1526" t="s">
        <v>36</v>
      </c>
      <c r="G1526" s="1">
        <v>42906</v>
      </c>
      <c r="H1526" s="1">
        <v>42894</v>
      </c>
      <c r="I1526" s="83">
        <v>3547</v>
      </c>
      <c r="J1526" s="1" t="s">
        <v>589</v>
      </c>
      <c r="K1526" t="s">
        <v>4113</v>
      </c>
      <c r="L1526" t="s">
        <v>412</v>
      </c>
      <c r="M1526" t="s">
        <v>6593</v>
      </c>
      <c r="N1526" t="s">
        <v>8273</v>
      </c>
      <c r="O1526" t="s">
        <v>8275</v>
      </c>
      <c r="P1526" t="s">
        <v>146</v>
      </c>
      <c r="Q1526" t="str">
        <f t="shared" si="23"/>
        <v>#000000</v>
      </c>
      <c r="R1526" t="s">
        <v>117</v>
      </c>
      <c r="S1526">
        <v>2</v>
      </c>
      <c r="T1526" s="80">
        <v>42894</v>
      </c>
      <c r="U1526" s="1" t="s">
        <v>2920</v>
      </c>
      <c r="V1526">
        <v>121</v>
      </c>
      <c r="W1526">
        <v>51154</v>
      </c>
      <c r="X1526">
        <v>75668</v>
      </c>
      <c r="Y1526" s="87">
        <v>2.3654064198302999E-3</v>
      </c>
      <c r="Z1526">
        <v>836</v>
      </c>
      <c r="AA1526">
        <v>607</v>
      </c>
      <c r="AB1526" t="s">
        <v>2916</v>
      </c>
      <c r="AC1526">
        <v>1.6342807991554912E-2</v>
      </c>
      <c r="AD1526">
        <v>0.67603214040281223</v>
      </c>
      <c r="AE1526" s="82">
        <v>0.69807681374818276</v>
      </c>
      <c r="AF1526">
        <v>0.66223248350090069</v>
      </c>
      <c r="AG1526">
        <v>0.65361951167129761</v>
      </c>
      <c r="AH1526">
        <v>0</v>
      </c>
      <c r="AI1526" t="s">
        <v>3103</v>
      </c>
      <c r="AJ1526">
        <v>121</v>
      </c>
    </row>
    <row r="1527" spans="1:36" x14ac:dyDescent="0.2">
      <c r="A1527" t="s">
        <v>591</v>
      </c>
      <c r="B1527" t="s">
        <v>592</v>
      </c>
      <c r="C1527" t="s">
        <v>2952</v>
      </c>
      <c r="D1527" t="s">
        <v>34</v>
      </c>
      <c r="E1527" t="s">
        <v>35</v>
      </c>
      <c r="F1527" t="s">
        <v>36</v>
      </c>
      <c r="G1527" s="1">
        <v>42906</v>
      </c>
      <c r="H1527" s="1">
        <v>42894</v>
      </c>
      <c r="I1527" s="83">
        <v>3548</v>
      </c>
      <c r="J1527" s="1" t="s">
        <v>592</v>
      </c>
      <c r="K1527" t="s">
        <v>4114</v>
      </c>
      <c r="L1527" t="s">
        <v>3002</v>
      </c>
      <c r="M1527" t="s">
        <v>6594</v>
      </c>
      <c r="N1527" t="s">
        <v>8273</v>
      </c>
      <c r="O1527" t="s">
        <v>8275</v>
      </c>
      <c r="P1527" t="s">
        <v>39</v>
      </c>
      <c r="Q1527" t="str">
        <f t="shared" si="23"/>
        <v>#0087DC</v>
      </c>
      <c r="R1527" t="s">
        <v>40</v>
      </c>
      <c r="S1527">
        <v>2</v>
      </c>
      <c r="T1527" s="80">
        <v>42894</v>
      </c>
      <c r="U1527" s="1" t="s">
        <v>2915</v>
      </c>
      <c r="V1527">
        <v>38190</v>
      </c>
      <c r="W1527">
        <v>74479</v>
      </c>
      <c r="X1527">
        <v>110683</v>
      </c>
      <c r="Y1527" s="87">
        <v>0.51276198660024896</v>
      </c>
      <c r="Z1527">
        <v>21069</v>
      </c>
      <c r="AA1527">
        <v>101</v>
      </c>
      <c r="AB1527" t="s">
        <v>2916</v>
      </c>
      <c r="AC1527">
        <v>0.28288510855408905</v>
      </c>
      <c r="AD1527">
        <v>0.67290369794819438</v>
      </c>
      <c r="AE1527" s="82">
        <v>0.71233652795510449</v>
      </c>
      <c r="AF1527">
        <v>0.66223248350090069</v>
      </c>
      <c r="AG1527">
        <v>0.64611595161942581</v>
      </c>
      <c r="AH1527">
        <v>0.10606212884776001</v>
      </c>
      <c r="AI1527" t="s">
        <v>2925</v>
      </c>
      <c r="AJ1527">
        <v>38190</v>
      </c>
    </row>
    <row r="1528" spans="1:36" x14ac:dyDescent="0.2">
      <c r="A1528" t="s">
        <v>591</v>
      </c>
      <c r="B1528" t="s">
        <v>592</v>
      </c>
      <c r="C1528" t="s">
        <v>2952</v>
      </c>
      <c r="D1528" t="s">
        <v>34</v>
      </c>
      <c r="E1528" t="s">
        <v>35</v>
      </c>
      <c r="F1528" t="s">
        <v>36</v>
      </c>
      <c r="G1528" s="1">
        <v>42906</v>
      </c>
      <c r="H1528" s="1">
        <v>42894</v>
      </c>
      <c r="I1528" s="83">
        <v>3548</v>
      </c>
      <c r="J1528" s="1" t="s">
        <v>592</v>
      </c>
      <c r="K1528" t="s">
        <v>4115</v>
      </c>
      <c r="L1528" t="s">
        <v>568</v>
      </c>
      <c r="M1528" t="s">
        <v>6595</v>
      </c>
      <c r="N1528" t="s">
        <v>8273</v>
      </c>
      <c r="O1528" t="s">
        <v>8275</v>
      </c>
      <c r="P1528" t="s">
        <v>42</v>
      </c>
      <c r="Q1528" t="str">
        <f t="shared" si="23"/>
        <v>#DC241f</v>
      </c>
      <c r="R1528" t="s">
        <v>43</v>
      </c>
      <c r="S1528">
        <v>2</v>
      </c>
      <c r="T1528" s="80">
        <v>42894</v>
      </c>
      <c r="U1528" s="1" t="s">
        <v>2920</v>
      </c>
      <c r="V1528">
        <v>17121</v>
      </c>
      <c r="W1528">
        <v>74479</v>
      </c>
      <c r="X1528">
        <v>110683</v>
      </c>
      <c r="Y1528" s="87">
        <v>0.22987687804616</v>
      </c>
      <c r="Z1528">
        <v>21069</v>
      </c>
      <c r="AA1528">
        <v>101</v>
      </c>
      <c r="AB1528" t="s">
        <v>2916</v>
      </c>
      <c r="AC1528">
        <v>0.28288510855408905</v>
      </c>
      <c r="AD1528">
        <v>0.67290369794819438</v>
      </c>
      <c r="AE1528" s="82">
        <v>0.71233652795510449</v>
      </c>
      <c r="AF1528">
        <v>0.66223248350090069</v>
      </c>
      <c r="AG1528">
        <v>0.64611595161942581</v>
      </c>
      <c r="AH1528">
        <v>0.102081714461523</v>
      </c>
      <c r="AI1528" t="s">
        <v>2925</v>
      </c>
      <c r="AJ1528">
        <v>17121</v>
      </c>
    </row>
    <row r="1529" spans="1:36" x14ac:dyDescent="0.2">
      <c r="A1529" t="s">
        <v>591</v>
      </c>
      <c r="B1529" t="s">
        <v>592</v>
      </c>
      <c r="C1529" t="s">
        <v>2952</v>
      </c>
      <c r="D1529" t="s">
        <v>34</v>
      </c>
      <c r="E1529" t="s">
        <v>35</v>
      </c>
      <c r="F1529" t="s">
        <v>36</v>
      </c>
      <c r="G1529" s="1">
        <v>42906</v>
      </c>
      <c r="H1529" s="1">
        <v>42894</v>
      </c>
      <c r="I1529" s="83">
        <v>3548</v>
      </c>
      <c r="J1529" s="1" t="s">
        <v>592</v>
      </c>
      <c r="K1529" t="s">
        <v>4116</v>
      </c>
      <c r="L1529" t="s">
        <v>4117</v>
      </c>
      <c r="M1529" t="s">
        <v>6596</v>
      </c>
      <c r="N1529" t="s">
        <v>8272</v>
      </c>
      <c r="O1529" t="s">
        <v>8275</v>
      </c>
      <c r="P1529" t="s">
        <v>54</v>
      </c>
      <c r="Q1529" t="str">
        <f t="shared" si="23"/>
        <v>#528D6B</v>
      </c>
      <c r="R1529" t="s">
        <v>54</v>
      </c>
      <c r="S1529">
        <v>2</v>
      </c>
      <c r="T1529" s="80">
        <v>42894</v>
      </c>
      <c r="U1529" s="1" t="s">
        <v>2920</v>
      </c>
      <c r="V1529">
        <v>12915</v>
      </c>
      <c r="W1529">
        <v>74479</v>
      </c>
      <c r="X1529">
        <v>110683</v>
      </c>
      <c r="Y1529" s="87">
        <v>0.17340458384242499</v>
      </c>
      <c r="Z1529">
        <v>21069</v>
      </c>
      <c r="AA1529">
        <v>101</v>
      </c>
      <c r="AB1529" t="s">
        <v>2916</v>
      </c>
      <c r="AC1529">
        <v>0.28288510855408905</v>
      </c>
      <c r="AD1529">
        <v>0.67290369794819438</v>
      </c>
      <c r="AE1529" s="82">
        <v>0.71233652795510449</v>
      </c>
      <c r="AF1529">
        <v>0.66223248350090069</v>
      </c>
      <c r="AG1529">
        <v>0.64611595161942581</v>
      </c>
      <c r="AH1529">
        <v>3.96350248097085E-2</v>
      </c>
      <c r="AI1529" t="s">
        <v>2925</v>
      </c>
      <c r="AJ1529">
        <v>12915</v>
      </c>
    </row>
    <row r="1530" spans="1:36" x14ac:dyDescent="0.2">
      <c r="A1530" t="s">
        <v>591</v>
      </c>
      <c r="B1530" t="s">
        <v>592</v>
      </c>
      <c r="C1530" t="s">
        <v>2952</v>
      </c>
      <c r="D1530" t="s">
        <v>34</v>
      </c>
      <c r="E1530" t="s">
        <v>35</v>
      </c>
      <c r="F1530" t="s">
        <v>36</v>
      </c>
      <c r="G1530" s="1">
        <v>42906</v>
      </c>
      <c r="H1530" s="1">
        <v>42894</v>
      </c>
      <c r="I1530" s="83">
        <v>3548</v>
      </c>
      <c r="J1530" s="1" t="s">
        <v>592</v>
      </c>
      <c r="K1530" t="s">
        <v>4118</v>
      </c>
      <c r="L1530" t="s">
        <v>2991</v>
      </c>
      <c r="M1530" t="s">
        <v>6597</v>
      </c>
      <c r="N1530" t="s">
        <v>8273</v>
      </c>
      <c r="O1530" t="s">
        <v>8275</v>
      </c>
      <c r="P1530" t="s">
        <v>52</v>
      </c>
      <c r="Q1530" t="str">
        <f t="shared" si="23"/>
        <v>#FAA61A</v>
      </c>
      <c r="R1530" t="s">
        <v>53</v>
      </c>
      <c r="S1530">
        <v>2</v>
      </c>
      <c r="T1530" s="80">
        <v>42894</v>
      </c>
      <c r="U1530" s="1" t="s">
        <v>2920</v>
      </c>
      <c r="V1530">
        <v>2740</v>
      </c>
      <c r="W1530">
        <v>74479</v>
      </c>
      <c r="X1530">
        <v>110683</v>
      </c>
      <c r="Y1530" s="87">
        <v>3.6788893513607902E-2</v>
      </c>
      <c r="Z1530">
        <v>21069</v>
      </c>
      <c r="AA1530">
        <v>101</v>
      </c>
      <c r="AB1530" t="s">
        <v>2916</v>
      </c>
      <c r="AC1530">
        <v>0.28288510855408905</v>
      </c>
      <c r="AD1530">
        <v>0.67290369794819438</v>
      </c>
      <c r="AE1530" s="82">
        <v>0.71233652795510449</v>
      </c>
      <c r="AF1530">
        <v>0.66223248350090069</v>
      </c>
      <c r="AG1530">
        <v>0.64611595161942581</v>
      </c>
      <c r="AH1530">
        <v>-3.7677678321385001E-2</v>
      </c>
      <c r="AI1530" t="s">
        <v>2925</v>
      </c>
      <c r="AJ1530">
        <v>2740</v>
      </c>
    </row>
    <row r="1531" spans="1:36" x14ac:dyDescent="0.2">
      <c r="A1531" t="s">
        <v>591</v>
      </c>
      <c r="B1531" t="s">
        <v>592</v>
      </c>
      <c r="C1531" t="s">
        <v>2952</v>
      </c>
      <c r="D1531" t="s">
        <v>34</v>
      </c>
      <c r="E1531" t="s">
        <v>35</v>
      </c>
      <c r="F1531" t="s">
        <v>36</v>
      </c>
      <c r="G1531" s="1">
        <v>42906</v>
      </c>
      <c r="H1531" s="1">
        <v>42894</v>
      </c>
      <c r="I1531" s="83">
        <v>3548</v>
      </c>
      <c r="J1531" s="1" t="s">
        <v>592</v>
      </c>
      <c r="K1531" t="s">
        <v>4119</v>
      </c>
      <c r="L1531" t="s">
        <v>4120</v>
      </c>
      <c r="M1531" t="s">
        <v>6598</v>
      </c>
      <c r="N1531" t="s">
        <v>8273</v>
      </c>
      <c r="O1531" t="s">
        <v>8275</v>
      </c>
      <c r="P1531" t="s">
        <v>45</v>
      </c>
      <c r="Q1531" t="str">
        <f t="shared" si="23"/>
        <v>#70147A</v>
      </c>
      <c r="R1531" t="s">
        <v>45</v>
      </c>
      <c r="S1531">
        <v>2</v>
      </c>
      <c r="T1531" s="80">
        <v>42894</v>
      </c>
      <c r="U1531" s="1" t="s">
        <v>2920</v>
      </c>
      <c r="V1531">
        <v>1921</v>
      </c>
      <c r="W1531">
        <v>74479</v>
      </c>
      <c r="X1531">
        <v>110683</v>
      </c>
      <c r="Y1531" s="87">
        <v>2.5792505269941899E-2</v>
      </c>
      <c r="Z1531">
        <v>21069</v>
      </c>
      <c r="AA1531">
        <v>101</v>
      </c>
      <c r="AB1531" t="s">
        <v>2916</v>
      </c>
      <c r="AC1531">
        <v>0.28288510855408905</v>
      </c>
      <c r="AD1531">
        <v>0.67290369794819438</v>
      </c>
      <c r="AE1531" s="82">
        <v>0.71233652795510449</v>
      </c>
      <c r="AF1531">
        <v>0.66223248350090069</v>
      </c>
      <c r="AG1531">
        <v>0.64611595161942581</v>
      </c>
      <c r="AH1531">
        <v>-0.18598558861341499</v>
      </c>
      <c r="AI1531" t="s">
        <v>2925</v>
      </c>
      <c r="AJ1531">
        <v>1921</v>
      </c>
    </row>
    <row r="1532" spans="1:36" x14ac:dyDescent="0.2">
      <c r="A1532" t="s">
        <v>591</v>
      </c>
      <c r="B1532" t="s">
        <v>592</v>
      </c>
      <c r="C1532" t="s">
        <v>2952</v>
      </c>
      <c r="D1532" t="s">
        <v>34</v>
      </c>
      <c r="E1532" t="s">
        <v>35</v>
      </c>
      <c r="F1532" t="s">
        <v>36</v>
      </c>
      <c r="G1532" s="1">
        <v>42906</v>
      </c>
      <c r="H1532" s="1">
        <v>42894</v>
      </c>
      <c r="I1532" s="83">
        <v>3548</v>
      </c>
      <c r="J1532" s="1" t="s">
        <v>592</v>
      </c>
      <c r="K1532" t="s">
        <v>498</v>
      </c>
      <c r="L1532" t="s">
        <v>3117</v>
      </c>
      <c r="M1532" t="s">
        <v>6599</v>
      </c>
      <c r="N1532" t="s">
        <v>8272</v>
      </c>
      <c r="O1532" t="s">
        <v>8275</v>
      </c>
      <c r="P1532" t="s">
        <v>146</v>
      </c>
      <c r="Q1532" t="str">
        <f t="shared" si="23"/>
        <v>#000000</v>
      </c>
      <c r="R1532" t="s">
        <v>117</v>
      </c>
      <c r="S1532">
        <v>2</v>
      </c>
      <c r="T1532" s="80">
        <v>42894</v>
      </c>
      <c r="U1532" s="1" t="s">
        <v>2920</v>
      </c>
      <c r="V1532">
        <v>1592</v>
      </c>
      <c r="W1532">
        <v>74479</v>
      </c>
      <c r="X1532">
        <v>110683</v>
      </c>
      <c r="Y1532" s="87">
        <v>2.1375152727614501E-2</v>
      </c>
      <c r="Z1532">
        <v>21069</v>
      </c>
      <c r="AA1532">
        <v>101</v>
      </c>
      <c r="AB1532" t="s">
        <v>2916</v>
      </c>
      <c r="AC1532">
        <v>0.28288510855408905</v>
      </c>
      <c r="AD1532">
        <v>0.67290369794819438</v>
      </c>
      <c r="AE1532" s="82">
        <v>0.71233652795510449</v>
      </c>
      <c r="AF1532">
        <v>0.66223248350090069</v>
      </c>
      <c r="AG1532">
        <v>0.64611595161942581</v>
      </c>
      <c r="AH1532">
        <v>0</v>
      </c>
      <c r="AI1532" t="s">
        <v>2925</v>
      </c>
      <c r="AJ1532">
        <v>1592</v>
      </c>
    </row>
    <row r="1533" spans="1:36" x14ac:dyDescent="0.2">
      <c r="A1533" t="s">
        <v>598</v>
      </c>
      <c r="B1533" t="s">
        <v>599</v>
      </c>
      <c r="C1533" t="s">
        <v>3044</v>
      </c>
      <c r="D1533" t="s">
        <v>158</v>
      </c>
      <c r="E1533" t="s">
        <v>35</v>
      </c>
      <c r="F1533" t="s">
        <v>36</v>
      </c>
      <c r="G1533" s="1">
        <v>42906</v>
      </c>
      <c r="H1533" s="1">
        <v>42894</v>
      </c>
      <c r="I1533" s="83">
        <v>3549</v>
      </c>
      <c r="J1533" s="1" t="s">
        <v>599</v>
      </c>
      <c r="K1533" t="s">
        <v>600</v>
      </c>
      <c r="L1533" t="s">
        <v>3863</v>
      </c>
      <c r="M1533" t="s">
        <v>6600</v>
      </c>
      <c r="N1533" t="s">
        <v>8273</v>
      </c>
      <c r="O1533" t="s">
        <v>8277</v>
      </c>
      <c r="P1533" t="s">
        <v>42</v>
      </c>
      <c r="Q1533" t="str">
        <f t="shared" si="23"/>
        <v>#DC241f</v>
      </c>
      <c r="R1533" t="s">
        <v>43</v>
      </c>
      <c r="S1533">
        <v>2</v>
      </c>
      <c r="T1533" s="80">
        <v>42894</v>
      </c>
      <c r="U1533" s="1" t="s">
        <v>2915</v>
      </c>
      <c r="V1533">
        <v>40086</v>
      </c>
      <c r="W1533">
        <v>54928</v>
      </c>
      <c r="X1533">
        <v>74831</v>
      </c>
      <c r="Y1533" s="87">
        <v>0.72979172735217002</v>
      </c>
      <c r="Z1533">
        <v>33215</v>
      </c>
      <c r="AA1533">
        <v>14</v>
      </c>
      <c r="AB1533" t="s">
        <v>2916</v>
      </c>
      <c r="AC1533">
        <v>0.60470069909699975</v>
      </c>
      <c r="AD1533">
        <v>0.73402734160976069</v>
      </c>
      <c r="AE1533" s="82">
        <v>0.70126370404806215</v>
      </c>
      <c r="AF1533">
        <v>0.66223248350090069</v>
      </c>
      <c r="AG1533">
        <v>0.67143987125985327</v>
      </c>
      <c r="AH1533">
        <v>0.12738282293652201</v>
      </c>
      <c r="AI1533" t="s">
        <v>2917</v>
      </c>
      <c r="AJ1533">
        <v>40086</v>
      </c>
    </row>
    <row r="1534" spans="1:36" x14ac:dyDescent="0.2">
      <c r="A1534" t="s">
        <v>598</v>
      </c>
      <c r="B1534" t="s">
        <v>599</v>
      </c>
      <c r="C1534" t="s">
        <v>3044</v>
      </c>
      <c r="D1534" t="s">
        <v>158</v>
      </c>
      <c r="E1534" t="s">
        <v>35</v>
      </c>
      <c r="F1534" t="s">
        <v>36</v>
      </c>
      <c r="G1534" s="1">
        <v>42906</v>
      </c>
      <c r="H1534" s="1">
        <v>42894</v>
      </c>
      <c r="I1534" s="83">
        <v>3549</v>
      </c>
      <c r="J1534" s="1" t="s">
        <v>599</v>
      </c>
      <c r="K1534" t="s">
        <v>140</v>
      </c>
      <c r="L1534" t="s">
        <v>370</v>
      </c>
      <c r="M1534" t="s">
        <v>6601</v>
      </c>
      <c r="N1534" t="s">
        <v>8273</v>
      </c>
      <c r="O1534" t="s">
        <v>8275</v>
      </c>
      <c r="P1534" t="s">
        <v>39</v>
      </c>
      <c r="Q1534" t="str">
        <f t="shared" si="23"/>
        <v>#0087DC</v>
      </c>
      <c r="R1534" t="s">
        <v>40</v>
      </c>
      <c r="S1534">
        <v>2</v>
      </c>
      <c r="T1534" s="80">
        <v>42894</v>
      </c>
      <c r="U1534" s="1" t="s">
        <v>2920</v>
      </c>
      <c r="V1534">
        <v>6871</v>
      </c>
      <c r="W1534">
        <v>54928</v>
      </c>
      <c r="X1534">
        <v>74831</v>
      </c>
      <c r="Y1534" s="87">
        <v>0.12509102825516999</v>
      </c>
      <c r="Z1534">
        <v>33215</v>
      </c>
      <c r="AA1534">
        <v>14</v>
      </c>
      <c r="AB1534" t="s">
        <v>2916</v>
      </c>
      <c r="AC1534">
        <v>0.60470069909699975</v>
      </c>
      <c r="AD1534">
        <v>0.73402734160976069</v>
      </c>
      <c r="AE1534" s="82">
        <v>0.70126370404806215</v>
      </c>
      <c r="AF1534">
        <v>0.66223248350090069</v>
      </c>
      <c r="AG1534">
        <v>0.67143987125985327</v>
      </c>
      <c r="AH1534">
        <v>-4.68430010741549E-2</v>
      </c>
      <c r="AI1534" t="s">
        <v>2917</v>
      </c>
      <c r="AJ1534">
        <v>6871</v>
      </c>
    </row>
    <row r="1535" spans="1:36" x14ac:dyDescent="0.2">
      <c r="A1535" t="s">
        <v>598</v>
      </c>
      <c r="B1535" t="s">
        <v>599</v>
      </c>
      <c r="C1535" t="s">
        <v>3044</v>
      </c>
      <c r="D1535" t="s">
        <v>158</v>
      </c>
      <c r="E1535" t="s">
        <v>35</v>
      </c>
      <c r="F1535" t="s">
        <v>36</v>
      </c>
      <c r="G1535" s="1">
        <v>42906</v>
      </c>
      <c r="H1535" s="1">
        <v>42894</v>
      </c>
      <c r="I1535" s="83">
        <v>3549</v>
      </c>
      <c r="J1535" s="1" t="s">
        <v>599</v>
      </c>
      <c r="K1535" t="s">
        <v>84</v>
      </c>
      <c r="L1535" t="s">
        <v>3390</v>
      </c>
      <c r="M1535" t="s">
        <v>6602</v>
      </c>
      <c r="N1535" t="s">
        <v>8273</v>
      </c>
      <c r="O1535" t="s">
        <v>8275</v>
      </c>
      <c r="P1535" t="s">
        <v>52</v>
      </c>
      <c r="Q1535" t="str">
        <f t="shared" si="23"/>
        <v>#FAA61A</v>
      </c>
      <c r="R1535" t="s">
        <v>53</v>
      </c>
      <c r="S1535">
        <v>2</v>
      </c>
      <c r="T1535" s="80">
        <v>42894</v>
      </c>
      <c r="U1535" s="1" t="s">
        <v>2920</v>
      </c>
      <c r="V1535">
        <v>4946</v>
      </c>
      <c r="W1535">
        <v>54928</v>
      </c>
      <c r="X1535">
        <v>74831</v>
      </c>
      <c r="Y1535" s="87">
        <v>9.0045150014564507E-2</v>
      </c>
      <c r="Z1535">
        <v>33215</v>
      </c>
      <c r="AA1535">
        <v>14</v>
      </c>
      <c r="AB1535" t="s">
        <v>2916</v>
      </c>
      <c r="AC1535">
        <v>0.60470069909699975</v>
      </c>
      <c r="AD1535">
        <v>0.73402734160976069</v>
      </c>
      <c r="AE1535" s="82">
        <v>0.70126370404806215</v>
      </c>
      <c r="AF1535">
        <v>0.66223248350090069</v>
      </c>
      <c r="AG1535">
        <v>0.67143987125985327</v>
      </c>
      <c r="AH1535">
        <v>9.1254603691975009E-3</v>
      </c>
      <c r="AI1535" t="s">
        <v>2917</v>
      </c>
      <c r="AJ1535">
        <v>4946</v>
      </c>
    </row>
    <row r="1536" spans="1:36" x14ac:dyDescent="0.2">
      <c r="A1536" t="s">
        <v>598</v>
      </c>
      <c r="B1536" t="s">
        <v>599</v>
      </c>
      <c r="C1536" t="s">
        <v>3044</v>
      </c>
      <c r="D1536" t="s">
        <v>158</v>
      </c>
      <c r="E1536" t="s">
        <v>35</v>
      </c>
      <c r="F1536" t="s">
        <v>36</v>
      </c>
      <c r="G1536" s="1">
        <v>42906</v>
      </c>
      <c r="H1536" s="1">
        <v>42894</v>
      </c>
      <c r="I1536" s="83">
        <v>3549</v>
      </c>
      <c r="J1536" s="1" t="s">
        <v>599</v>
      </c>
      <c r="K1536" t="s">
        <v>1497</v>
      </c>
      <c r="L1536" t="s">
        <v>2922</v>
      </c>
      <c r="M1536" t="s">
        <v>6603</v>
      </c>
      <c r="N1536" t="s">
        <v>8272</v>
      </c>
      <c r="O1536" t="s">
        <v>8275</v>
      </c>
      <c r="P1536" t="s">
        <v>54</v>
      </c>
      <c r="Q1536" t="str">
        <f t="shared" si="23"/>
        <v>#528D6B</v>
      </c>
      <c r="R1536" t="s">
        <v>54</v>
      </c>
      <c r="S1536">
        <v>2</v>
      </c>
      <c r="T1536" s="80">
        <v>42894</v>
      </c>
      <c r="U1536" s="1" t="s">
        <v>2920</v>
      </c>
      <c r="V1536">
        <v>2229</v>
      </c>
      <c r="W1536">
        <v>54928</v>
      </c>
      <c r="X1536">
        <v>74831</v>
      </c>
      <c r="Y1536" s="87">
        <v>4.0580396154966503E-2</v>
      </c>
      <c r="Z1536">
        <v>33215</v>
      </c>
      <c r="AA1536">
        <v>14</v>
      </c>
      <c r="AB1536" t="s">
        <v>2916</v>
      </c>
      <c r="AC1536">
        <v>0.60470069909699975</v>
      </c>
      <c r="AD1536">
        <v>0.73402734160976069</v>
      </c>
      <c r="AE1536" s="82">
        <v>0.70126370404806215</v>
      </c>
      <c r="AF1536">
        <v>0.66223248350090069</v>
      </c>
      <c r="AG1536">
        <v>0.67143987125985327</v>
      </c>
      <c r="AH1536">
        <v>-6.1848819427760902E-2</v>
      </c>
      <c r="AI1536" t="s">
        <v>2917</v>
      </c>
      <c r="AJ1536">
        <v>2229</v>
      </c>
    </row>
    <row r="1537" spans="1:36" x14ac:dyDescent="0.2">
      <c r="A1537" t="s">
        <v>598</v>
      </c>
      <c r="B1537" t="s">
        <v>599</v>
      </c>
      <c r="C1537" t="s">
        <v>3044</v>
      </c>
      <c r="D1537" t="s">
        <v>158</v>
      </c>
      <c r="E1537" t="s">
        <v>35</v>
      </c>
      <c r="F1537" t="s">
        <v>36</v>
      </c>
      <c r="G1537" s="1">
        <v>42906</v>
      </c>
      <c r="H1537" s="1">
        <v>42894</v>
      </c>
      <c r="I1537" s="83">
        <v>3549</v>
      </c>
      <c r="J1537" s="1" t="s">
        <v>599</v>
      </c>
      <c r="K1537" t="s">
        <v>852</v>
      </c>
      <c r="L1537" t="s">
        <v>3390</v>
      </c>
      <c r="M1537" t="s">
        <v>6604</v>
      </c>
      <c r="N1537" t="s">
        <v>8273</v>
      </c>
      <c r="O1537" t="s">
        <v>8275</v>
      </c>
      <c r="P1537" t="s">
        <v>45</v>
      </c>
      <c r="Q1537" t="str">
        <f t="shared" si="23"/>
        <v>#70147A</v>
      </c>
      <c r="R1537" t="s">
        <v>45</v>
      </c>
      <c r="S1537">
        <v>2</v>
      </c>
      <c r="T1537" s="80">
        <v>42894</v>
      </c>
      <c r="U1537" s="1" t="s">
        <v>2920</v>
      </c>
      <c r="V1537">
        <v>413</v>
      </c>
      <c r="W1537">
        <v>54928</v>
      </c>
      <c r="X1537">
        <v>74831</v>
      </c>
      <c r="Y1537" s="87">
        <v>7.5189338770754004E-3</v>
      </c>
      <c r="Z1537">
        <v>33215</v>
      </c>
      <c r="AA1537">
        <v>14</v>
      </c>
      <c r="AB1537" t="s">
        <v>2916</v>
      </c>
      <c r="AC1537">
        <v>0.60470069909699975</v>
      </c>
      <c r="AD1537">
        <v>0.73402734160976069</v>
      </c>
      <c r="AE1537" s="82">
        <v>0.70126370404806215</v>
      </c>
      <c r="AF1537">
        <v>0.66223248350090069</v>
      </c>
      <c r="AG1537">
        <v>0.67143987125985327</v>
      </c>
      <c r="AH1537">
        <v>-3.2514376436935201E-2</v>
      </c>
      <c r="AI1537" t="s">
        <v>2917</v>
      </c>
      <c r="AJ1537">
        <v>413</v>
      </c>
    </row>
    <row r="1538" spans="1:36" x14ac:dyDescent="0.2">
      <c r="A1538" t="s">
        <v>598</v>
      </c>
      <c r="B1538" t="s">
        <v>599</v>
      </c>
      <c r="C1538" t="s">
        <v>3044</v>
      </c>
      <c r="D1538" t="s">
        <v>158</v>
      </c>
      <c r="E1538" t="s">
        <v>35</v>
      </c>
      <c r="F1538" t="s">
        <v>36</v>
      </c>
      <c r="G1538" s="1">
        <v>42906</v>
      </c>
      <c r="H1538" s="1">
        <v>42894</v>
      </c>
      <c r="I1538" s="83">
        <v>3549</v>
      </c>
      <c r="J1538" s="1" t="s">
        <v>599</v>
      </c>
      <c r="K1538" t="s">
        <v>267</v>
      </c>
      <c r="L1538" t="s">
        <v>1314</v>
      </c>
      <c r="M1538" t="s">
        <v>6605</v>
      </c>
      <c r="N1538" t="s">
        <v>8273</v>
      </c>
      <c r="O1538" t="s">
        <v>8275</v>
      </c>
      <c r="P1538" t="s">
        <v>146</v>
      </c>
      <c r="Q1538" t="str">
        <f t="shared" si="23"/>
        <v>#000000</v>
      </c>
      <c r="R1538" t="s">
        <v>117</v>
      </c>
      <c r="S1538">
        <v>2</v>
      </c>
      <c r="T1538" s="80">
        <v>42894</v>
      </c>
      <c r="U1538" s="1" t="s">
        <v>2920</v>
      </c>
      <c r="V1538">
        <v>208</v>
      </c>
      <c r="W1538">
        <v>54928</v>
      </c>
      <c r="X1538">
        <v>74831</v>
      </c>
      <c r="Y1538" s="87">
        <v>3.7867754150888002E-3</v>
      </c>
      <c r="Z1538">
        <v>33215</v>
      </c>
      <c r="AA1538">
        <v>14</v>
      </c>
      <c r="AB1538" t="s">
        <v>2916</v>
      </c>
      <c r="AC1538">
        <v>0.60470069909699975</v>
      </c>
      <c r="AD1538">
        <v>0.73402734160976069</v>
      </c>
      <c r="AE1538" s="82">
        <v>0.70126370404806215</v>
      </c>
      <c r="AF1538">
        <v>0.66223248350090069</v>
      </c>
      <c r="AG1538">
        <v>0.67143987125985327</v>
      </c>
      <c r="AH1538">
        <v>0</v>
      </c>
      <c r="AI1538" t="s">
        <v>2917</v>
      </c>
      <c r="AJ1538">
        <v>208</v>
      </c>
    </row>
    <row r="1539" spans="1:36" x14ac:dyDescent="0.2">
      <c r="A1539" t="s">
        <v>598</v>
      </c>
      <c r="B1539" t="s">
        <v>599</v>
      </c>
      <c r="C1539" t="s">
        <v>3044</v>
      </c>
      <c r="D1539" t="s">
        <v>158</v>
      </c>
      <c r="E1539" t="s">
        <v>35</v>
      </c>
      <c r="F1539" t="s">
        <v>36</v>
      </c>
      <c r="G1539" s="1">
        <v>42906</v>
      </c>
      <c r="H1539" s="1">
        <v>42894</v>
      </c>
      <c r="I1539" s="83">
        <v>3549</v>
      </c>
      <c r="J1539" s="1" t="s">
        <v>599</v>
      </c>
      <c r="K1539" t="s">
        <v>1985</v>
      </c>
      <c r="L1539" t="s">
        <v>4121</v>
      </c>
      <c r="M1539" t="s">
        <v>6606</v>
      </c>
      <c r="N1539" t="s">
        <v>8273</v>
      </c>
      <c r="O1539" t="s">
        <v>8275</v>
      </c>
      <c r="P1539" t="s">
        <v>485</v>
      </c>
      <c r="Q1539" t="str">
        <f t="shared" ref="Q1539:Q1602" si="24">IF(R1539="Lab","#DC241f",IF(R1539="Con","#0087DC",IF(R1539="LD","#FAA61A",IF(R1539="PC","#008142",IF(R1539="UKIP","#70147A",IF(R1539="SNP","#FEF987",IF(R1539="Green","#528D6B",IF(R1539="SF","#326760",IF(R1539="DUP","#D46A4C","#000000")))))))))</f>
        <v>#000000</v>
      </c>
      <c r="R1539" t="s">
        <v>486</v>
      </c>
      <c r="S1539">
        <v>2</v>
      </c>
      <c r="T1539" s="80">
        <v>42894</v>
      </c>
      <c r="U1539" s="1" t="s">
        <v>2920</v>
      </c>
      <c r="V1539">
        <v>106</v>
      </c>
      <c r="W1539">
        <v>54928</v>
      </c>
      <c r="X1539">
        <v>74831</v>
      </c>
      <c r="Y1539" s="87">
        <v>1.9297990096126E-3</v>
      </c>
      <c r="Z1539">
        <v>33215</v>
      </c>
      <c r="AA1539">
        <v>14</v>
      </c>
      <c r="AB1539" t="s">
        <v>2916</v>
      </c>
      <c r="AC1539">
        <v>0.60470069909699975</v>
      </c>
      <c r="AD1539">
        <v>0.73402734160976069</v>
      </c>
      <c r="AE1539" s="82">
        <v>0.70126370404806215</v>
      </c>
      <c r="AF1539">
        <v>0.66223248350090069</v>
      </c>
      <c r="AG1539">
        <v>0.67143987125985327</v>
      </c>
      <c r="AH1539">
        <v>0</v>
      </c>
      <c r="AI1539" t="s">
        <v>2917</v>
      </c>
      <c r="AJ1539">
        <v>106</v>
      </c>
    </row>
    <row r="1540" spans="1:36" x14ac:dyDescent="0.2">
      <c r="A1540" t="s">
        <v>598</v>
      </c>
      <c r="B1540" t="s">
        <v>599</v>
      </c>
      <c r="C1540" t="s">
        <v>3044</v>
      </c>
      <c r="D1540" t="s">
        <v>158</v>
      </c>
      <c r="E1540" t="s">
        <v>35</v>
      </c>
      <c r="F1540" t="s">
        <v>36</v>
      </c>
      <c r="G1540" s="1">
        <v>42906</v>
      </c>
      <c r="H1540" s="1">
        <v>42894</v>
      </c>
      <c r="I1540" s="83">
        <v>3549</v>
      </c>
      <c r="J1540" s="1" t="s">
        <v>599</v>
      </c>
      <c r="K1540" t="s">
        <v>4122</v>
      </c>
      <c r="L1540" t="s">
        <v>4123</v>
      </c>
      <c r="M1540" t="s">
        <v>6607</v>
      </c>
      <c r="N1540" t="s">
        <v>8272</v>
      </c>
      <c r="O1540" t="s">
        <v>8275</v>
      </c>
      <c r="P1540" t="s">
        <v>146</v>
      </c>
      <c r="Q1540" t="str">
        <f t="shared" si="24"/>
        <v>#000000</v>
      </c>
      <c r="R1540" t="s">
        <v>117</v>
      </c>
      <c r="S1540">
        <v>2</v>
      </c>
      <c r="T1540" s="80">
        <v>42894</v>
      </c>
      <c r="U1540" s="1" t="s">
        <v>2920</v>
      </c>
      <c r="V1540">
        <v>41</v>
      </c>
      <c r="W1540">
        <v>54928</v>
      </c>
      <c r="X1540">
        <v>74831</v>
      </c>
      <c r="Y1540" s="87">
        <v>7.4643169239729996E-4</v>
      </c>
      <c r="Z1540">
        <v>33215</v>
      </c>
      <c r="AA1540">
        <v>14</v>
      </c>
      <c r="AB1540" t="s">
        <v>2916</v>
      </c>
      <c r="AC1540">
        <v>0.60470069909699975</v>
      </c>
      <c r="AD1540">
        <v>0.73402734160976069</v>
      </c>
      <c r="AE1540" s="82">
        <v>0.70126370404806215</v>
      </c>
      <c r="AF1540">
        <v>0.66223248350090069</v>
      </c>
      <c r="AG1540">
        <v>0.67143987125985327</v>
      </c>
      <c r="AH1540">
        <v>0</v>
      </c>
      <c r="AI1540" t="s">
        <v>2917</v>
      </c>
      <c r="AJ1540">
        <v>41</v>
      </c>
    </row>
    <row r="1541" spans="1:36" x14ac:dyDescent="0.2">
      <c r="A1541" t="s">
        <v>598</v>
      </c>
      <c r="B1541" t="s">
        <v>599</v>
      </c>
      <c r="C1541" t="s">
        <v>3044</v>
      </c>
      <c r="D1541" t="s">
        <v>158</v>
      </c>
      <c r="E1541" t="s">
        <v>35</v>
      </c>
      <c r="F1541" t="s">
        <v>36</v>
      </c>
      <c r="G1541" s="1">
        <v>42906</v>
      </c>
      <c r="H1541" s="1">
        <v>42894</v>
      </c>
      <c r="I1541" s="83">
        <v>3549</v>
      </c>
      <c r="J1541" s="1" t="s">
        <v>599</v>
      </c>
      <c r="K1541" t="s">
        <v>595</v>
      </c>
      <c r="L1541" t="s">
        <v>3026</v>
      </c>
      <c r="M1541" t="s">
        <v>6608</v>
      </c>
      <c r="N1541" t="s">
        <v>8273</v>
      </c>
      <c r="O1541" t="s">
        <v>8275</v>
      </c>
      <c r="P1541" t="s">
        <v>3109</v>
      </c>
      <c r="Q1541" t="str">
        <f t="shared" si="24"/>
        <v>#000000</v>
      </c>
      <c r="R1541" t="s">
        <v>3109</v>
      </c>
      <c r="S1541">
        <v>2</v>
      </c>
      <c r="T1541" s="80">
        <v>42894</v>
      </c>
      <c r="U1541" s="1" t="s">
        <v>2920</v>
      </c>
      <c r="V1541">
        <v>21</v>
      </c>
      <c r="W1541">
        <v>54928</v>
      </c>
      <c r="X1541">
        <v>74831</v>
      </c>
      <c r="Y1541" s="87">
        <v>3.8231867171570002E-4</v>
      </c>
      <c r="Z1541">
        <v>33215</v>
      </c>
      <c r="AA1541">
        <v>14</v>
      </c>
      <c r="AB1541" t="s">
        <v>2916</v>
      </c>
      <c r="AC1541">
        <v>0.60470069909699975</v>
      </c>
      <c r="AD1541">
        <v>0.73402734160976069</v>
      </c>
      <c r="AE1541" s="82">
        <v>0.70126370404806215</v>
      </c>
      <c r="AF1541">
        <v>0.66223248350090069</v>
      </c>
      <c r="AG1541">
        <v>0.67143987125985327</v>
      </c>
      <c r="AH1541">
        <v>-1.8925320412063E-3</v>
      </c>
      <c r="AI1541" t="s">
        <v>2917</v>
      </c>
      <c r="AJ1541">
        <v>21</v>
      </c>
    </row>
    <row r="1542" spans="1:36" x14ac:dyDescent="0.2">
      <c r="A1542" t="s">
        <v>598</v>
      </c>
      <c r="B1542" t="s">
        <v>599</v>
      </c>
      <c r="C1542" t="s">
        <v>3044</v>
      </c>
      <c r="D1542" t="s">
        <v>158</v>
      </c>
      <c r="E1542" t="s">
        <v>35</v>
      </c>
      <c r="F1542" t="s">
        <v>36</v>
      </c>
      <c r="G1542" s="1">
        <v>42906</v>
      </c>
      <c r="H1542" s="1">
        <v>42894</v>
      </c>
      <c r="I1542" s="83">
        <v>3549</v>
      </c>
      <c r="J1542" s="1" t="s">
        <v>599</v>
      </c>
      <c r="K1542" t="s">
        <v>4124</v>
      </c>
      <c r="L1542" t="s">
        <v>4125</v>
      </c>
      <c r="M1542" t="s">
        <v>6609</v>
      </c>
      <c r="N1542" t="s">
        <v>8273</v>
      </c>
      <c r="O1542" t="s">
        <v>8275</v>
      </c>
      <c r="P1542" t="s">
        <v>4126</v>
      </c>
      <c r="Q1542" t="str">
        <f t="shared" si="24"/>
        <v>#000000</v>
      </c>
      <c r="R1542" t="s">
        <v>1619</v>
      </c>
      <c r="S1542">
        <v>2</v>
      </c>
      <c r="T1542" s="80">
        <v>42894</v>
      </c>
      <c r="U1542" s="1" t="s">
        <v>2920</v>
      </c>
      <c r="V1542">
        <v>7</v>
      </c>
      <c r="W1542">
        <v>54928</v>
      </c>
      <c r="X1542">
        <v>74831</v>
      </c>
      <c r="Y1542" s="87">
        <v>1.2743955723859999E-4</v>
      </c>
      <c r="Z1542">
        <v>33215</v>
      </c>
      <c r="AA1542">
        <v>14</v>
      </c>
      <c r="AB1542" t="s">
        <v>2916</v>
      </c>
      <c r="AC1542">
        <v>0.60470069909699975</v>
      </c>
      <c r="AD1542">
        <v>0.73402734160976069</v>
      </c>
      <c r="AE1542" s="82">
        <v>0.70126370404806215</v>
      </c>
      <c r="AF1542">
        <v>0.66223248350090069</v>
      </c>
      <c r="AG1542">
        <v>0.67143987125985327</v>
      </c>
      <c r="AH1542">
        <v>0</v>
      </c>
      <c r="AI1542" t="s">
        <v>2917</v>
      </c>
      <c r="AJ1542">
        <v>7</v>
      </c>
    </row>
    <row r="1543" spans="1:36" x14ac:dyDescent="0.2">
      <c r="A1543" t="s">
        <v>601</v>
      </c>
      <c r="B1543" t="s">
        <v>602</v>
      </c>
      <c r="C1543" t="s">
        <v>3044</v>
      </c>
      <c r="D1543" t="s">
        <v>158</v>
      </c>
      <c r="E1543" t="s">
        <v>35</v>
      </c>
      <c r="F1543" t="s">
        <v>36</v>
      </c>
      <c r="G1543" s="1">
        <v>42906</v>
      </c>
      <c r="H1543" s="1">
        <v>42894</v>
      </c>
      <c r="I1543" s="83">
        <v>3550</v>
      </c>
      <c r="J1543" s="1" t="s">
        <v>602</v>
      </c>
      <c r="K1543" t="s">
        <v>603</v>
      </c>
      <c r="L1543" t="s">
        <v>2926</v>
      </c>
      <c r="M1543" t="s">
        <v>6610</v>
      </c>
      <c r="N1543" t="s">
        <v>8272</v>
      </c>
      <c r="O1543" t="s">
        <v>8277</v>
      </c>
      <c r="P1543" t="s">
        <v>42</v>
      </c>
      <c r="Q1543" t="str">
        <f t="shared" si="24"/>
        <v>#DC241f</v>
      </c>
      <c r="R1543" t="s">
        <v>43</v>
      </c>
      <c r="S1543">
        <v>2</v>
      </c>
      <c r="T1543" s="80">
        <v>42894</v>
      </c>
      <c r="U1543" s="1" t="s">
        <v>2915</v>
      </c>
      <c r="V1543">
        <v>30188</v>
      </c>
      <c r="W1543">
        <v>48049</v>
      </c>
      <c r="X1543">
        <v>69536</v>
      </c>
      <c r="Y1543" s="87">
        <v>0.62827530229557305</v>
      </c>
      <c r="Z1543">
        <v>20263</v>
      </c>
      <c r="AA1543">
        <v>111</v>
      </c>
      <c r="AB1543" t="s">
        <v>2916</v>
      </c>
      <c r="AC1543">
        <v>0.42171533226497948</v>
      </c>
      <c r="AD1543">
        <v>0.69099459272894614</v>
      </c>
      <c r="AE1543" s="82">
        <v>0.70126370404806215</v>
      </c>
      <c r="AF1543">
        <v>0.66223248350090069</v>
      </c>
      <c r="AG1543">
        <v>0.649815785224654</v>
      </c>
      <c r="AH1543">
        <v>0.118968774172691</v>
      </c>
      <c r="AI1543" t="s">
        <v>2917</v>
      </c>
      <c r="AJ1543">
        <v>30188</v>
      </c>
    </row>
    <row r="1544" spans="1:36" x14ac:dyDescent="0.2">
      <c r="A1544" t="s">
        <v>601</v>
      </c>
      <c r="B1544" t="s">
        <v>602</v>
      </c>
      <c r="C1544" t="s">
        <v>3044</v>
      </c>
      <c r="D1544" t="s">
        <v>158</v>
      </c>
      <c r="E1544" t="s">
        <v>35</v>
      </c>
      <c r="F1544" t="s">
        <v>36</v>
      </c>
      <c r="G1544" s="1">
        <v>42906</v>
      </c>
      <c r="H1544" s="1">
        <v>42894</v>
      </c>
      <c r="I1544" s="83">
        <v>3550</v>
      </c>
      <c r="J1544" s="1" t="s">
        <v>602</v>
      </c>
      <c r="K1544" t="s">
        <v>1625</v>
      </c>
      <c r="L1544" t="s">
        <v>3298</v>
      </c>
      <c r="M1544" t="s">
        <v>6611</v>
      </c>
      <c r="N1544" t="s">
        <v>8273</v>
      </c>
      <c r="O1544" t="s">
        <v>8275</v>
      </c>
      <c r="P1544" t="s">
        <v>39</v>
      </c>
      <c r="Q1544" t="str">
        <f t="shared" si="24"/>
        <v>#0087DC</v>
      </c>
      <c r="R1544" t="s">
        <v>40</v>
      </c>
      <c r="S1544">
        <v>2</v>
      </c>
      <c r="T1544" s="80">
        <v>42894</v>
      </c>
      <c r="U1544" s="1" t="s">
        <v>2920</v>
      </c>
      <c r="V1544">
        <v>9925</v>
      </c>
      <c r="W1544">
        <v>48049</v>
      </c>
      <c r="X1544">
        <v>69536</v>
      </c>
      <c r="Y1544" s="87">
        <v>0.20655997003059301</v>
      </c>
      <c r="Z1544">
        <v>20263</v>
      </c>
      <c r="AA1544">
        <v>111</v>
      </c>
      <c r="AB1544" t="s">
        <v>2916</v>
      </c>
      <c r="AC1544">
        <v>0.42171533226497948</v>
      </c>
      <c r="AD1544">
        <v>0.69099459272894614</v>
      </c>
      <c r="AE1544" s="82">
        <v>0.70126370404806215</v>
      </c>
      <c r="AF1544">
        <v>0.66223248350090069</v>
      </c>
      <c r="AG1544">
        <v>0.649815785224654</v>
      </c>
      <c r="AH1544">
        <v>-1.5689860554452501E-2</v>
      </c>
      <c r="AI1544" t="s">
        <v>2917</v>
      </c>
      <c r="AJ1544">
        <v>9925</v>
      </c>
    </row>
    <row r="1545" spans="1:36" x14ac:dyDescent="0.2">
      <c r="A1545" t="s">
        <v>601</v>
      </c>
      <c r="B1545" t="s">
        <v>602</v>
      </c>
      <c r="C1545" t="s">
        <v>3044</v>
      </c>
      <c r="D1545" t="s">
        <v>158</v>
      </c>
      <c r="E1545" t="s">
        <v>35</v>
      </c>
      <c r="F1545" t="s">
        <v>36</v>
      </c>
      <c r="G1545" s="1">
        <v>42906</v>
      </c>
      <c r="H1545" s="1">
        <v>42894</v>
      </c>
      <c r="I1545" s="83">
        <v>3550</v>
      </c>
      <c r="J1545" s="1" t="s">
        <v>602</v>
      </c>
      <c r="K1545" t="s">
        <v>4127</v>
      </c>
      <c r="L1545" t="s">
        <v>4128</v>
      </c>
      <c r="M1545" t="s">
        <v>6612</v>
      </c>
      <c r="N1545" t="s">
        <v>8273</v>
      </c>
      <c r="O1545" t="s">
        <v>8275</v>
      </c>
      <c r="P1545" t="s">
        <v>52</v>
      </c>
      <c r="Q1545" t="str">
        <f t="shared" si="24"/>
        <v>#FAA61A</v>
      </c>
      <c r="R1545" t="s">
        <v>53</v>
      </c>
      <c r="S1545">
        <v>2</v>
      </c>
      <c r="T1545" s="80">
        <v>42894</v>
      </c>
      <c r="U1545" s="1" t="s">
        <v>2920</v>
      </c>
      <c r="V1545">
        <v>5809</v>
      </c>
      <c r="W1545">
        <v>48049</v>
      </c>
      <c r="X1545">
        <v>69536</v>
      </c>
      <c r="Y1545" s="87">
        <v>0.12089741721992101</v>
      </c>
      <c r="Z1545">
        <v>20263</v>
      </c>
      <c r="AA1545">
        <v>111</v>
      </c>
      <c r="AB1545" t="s">
        <v>2916</v>
      </c>
      <c r="AC1545">
        <v>0.42171533226497948</v>
      </c>
      <c r="AD1545">
        <v>0.69099459272894614</v>
      </c>
      <c r="AE1545" s="82">
        <v>0.70126370404806215</v>
      </c>
      <c r="AF1545">
        <v>0.66223248350090069</v>
      </c>
      <c r="AG1545">
        <v>0.649815785224654</v>
      </c>
      <c r="AH1545">
        <v>1.18167757019633E-2</v>
      </c>
      <c r="AI1545" t="s">
        <v>2917</v>
      </c>
      <c r="AJ1545">
        <v>5809</v>
      </c>
    </row>
    <row r="1546" spans="1:36" x14ac:dyDescent="0.2">
      <c r="A1546" t="s">
        <v>601</v>
      </c>
      <c r="B1546" t="s">
        <v>602</v>
      </c>
      <c r="C1546" t="s">
        <v>3044</v>
      </c>
      <c r="D1546" t="s">
        <v>158</v>
      </c>
      <c r="E1546" t="s">
        <v>35</v>
      </c>
      <c r="F1546" t="s">
        <v>36</v>
      </c>
      <c r="G1546" s="1">
        <v>42906</v>
      </c>
      <c r="H1546" s="1">
        <v>42894</v>
      </c>
      <c r="I1546" s="83">
        <v>3550</v>
      </c>
      <c r="J1546" s="1" t="s">
        <v>602</v>
      </c>
      <c r="K1546" t="s">
        <v>4129</v>
      </c>
      <c r="L1546" t="s">
        <v>4130</v>
      </c>
      <c r="M1546" t="s">
        <v>6613</v>
      </c>
      <c r="N1546" t="s">
        <v>8273</v>
      </c>
      <c r="O1546" t="s">
        <v>8275</v>
      </c>
      <c r="P1546" t="s">
        <v>54</v>
      </c>
      <c r="Q1546" t="str">
        <f t="shared" si="24"/>
        <v>#528D6B</v>
      </c>
      <c r="R1546" t="s">
        <v>54</v>
      </c>
      <c r="S1546">
        <v>2</v>
      </c>
      <c r="T1546" s="80">
        <v>42894</v>
      </c>
      <c r="U1546" s="1" t="s">
        <v>2920</v>
      </c>
      <c r="V1546">
        <v>1198</v>
      </c>
      <c r="W1546">
        <v>48049</v>
      </c>
      <c r="X1546">
        <v>69536</v>
      </c>
      <c r="Y1546" s="87">
        <v>2.4932881017294801E-2</v>
      </c>
      <c r="Z1546">
        <v>20263</v>
      </c>
      <c r="AA1546">
        <v>111</v>
      </c>
      <c r="AB1546" t="s">
        <v>2916</v>
      </c>
      <c r="AC1546">
        <v>0.42171533226497948</v>
      </c>
      <c r="AD1546">
        <v>0.69099459272894614</v>
      </c>
      <c r="AE1546" s="82">
        <v>0.70126370404806215</v>
      </c>
      <c r="AF1546">
        <v>0.66223248350090069</v>
      </c>
      <c r="AG1546">
        <v>0.649815785224654</v>
      </c>
      <c r="AH1546">
        <v>-5.1213493502696203E-2</v>
      </c>
      <c r="AI1546" t="s">
        <v>2917</v>
      </c>
      <c r="AJ1546">
        <v>1198</v>
      </c>
    </row>
    <row r="1547" spans="1:36" x14ac:dyDescent="0.2">
      <c r="A1547" t="s">
        <v>601</v>
      </c>
      <c r="B1547" t="s">
        <v>602</v>
      </c>
      <c r="C1547" t="s">
        <v>3044</v>
      </c>
      <c r="D1547" t="s">
        <v>158</v>
      </c>
      <c r="E1547" t="s">
        <v>35</v>
      </c>
      <c r="F1547" t="s">
        <v>36</v>
      </c>
      <c r="G1547" s="1">
        <v>42906</v>
      </c>
      <c r="H1547" s="1">
        <v>42894</v>
      </c>
      <c r="I1547" s="83">
        <v>3550</v>
      </c>
      <c r="J1547" s="1" t="s">
        <v>602</v>
      </c>
      <c r="K1547" t="s">
        <v>4131</v>
      </c>
      <c r="L1547" t="s">
        <v>2970</v>
      </c>
      <c r="M1547" t="s">
        <v>6614</v>
      </c>
      <c r="N1547" t="s">
        <v>8273</v>
      </c>
      <c r="O1547" t="s">
        <v>8275</v>
      </c>
      <c r="P1547" t="s">
        <v>45</v>
      </c>
      <c r="Q1547" t="str">
        <f t="shared" si="24"/>
        <v>#70147A</v>
      </c>
      <c r="R1547" t="s">
        <v>45</v>
      </c>
      <c r="S1547">
        <v>2</v>
      </c>
      <c r="T1547" s="80">
        <v>42894</v>
      </c>
      <c r="U1547" s="1" t="s">
        <v>2920</v>
      </c>
      <c r="V1547">
        <v>929</v>
      </c>
      <c r="W1547">
        <v>48049</v>
      </c>
      <c r="X1547">
        <v>69536</v>
      </c>
      <c r="Y1547" s="87">
        <v>1.9334429436616798E-2</v>
      </c>
      <c r="Z1547">
        <v>20263</v>
      </c>
      <c r="AA1547">
        <v>111</v>
      </c>
      <c r="AB1547" t="s">
        <v>2916</v>
      </c>
      <c r="AC1547">
        <v>0.42171533226497948</v>
      </c>
      <c r="AD1547">
        <v>0.69099459272894614</v>
      </c>
      <c r="AE1547" s="82">
        <v>0.70126370404806215</v>
      </c>
      <c r="AF1547">
        <v>0.66223248350090069</v>
      </c>
      <c r="AG1547">
        <v>0.649815785224654</v>
      </c>
      <c r="AH1547">
        <v>-5.6902299725343899E-2</v>
      </c>
      <c r="AI1547" t="s">
        <v>2917</v>
      </c>
      <c r="AJ1547">
        <v>929</v>
      </c>
    </row>
    <row r="1548" spans="1:36" x14ac:dyDescent="0.2">
      <c r="A1548" t="s">
        <v>641</v>
      </c>
      <c r="B1548" t="s">
        <v>642</v>
      </c>
      <c r="C1548" t="s">
        <v>2913</v>
      </c>
      <c r="D1548" t="s">
        <v>65</v>
      </c>
      <c r="E1548" t="s">
        <v>35</v>
      </c>
      <c r="F1548" t="s">
        <v>36</v>
      </c>
      <c r="G1548" s="1">
        <v>42906</v>
      </c>
      <c r="H1548" s="1">
        <v>42894</v>
      </c>
      <c r="I1548" s="83">
        <v>3551</v>
      </c>
      <c r="J1548" s="1" t="s">
        <v>642</v>
      </c>
      <c r="K1548" t="s">
        <v>263</v>
      </c>
      <c r="L1548" t="s">
        <v>3105</v>
      </c>
      <c r="M1548" t="s">
        <v>643</v>
      </c>
      <c r="N1548" t="s">
        <v>8273</v>
      </c>
      <c r="O1548" t="s">
        <v>8277</v>
      </c>
      <c r="P1548" t="s">
        <v>3066</v>
      </c>
      <c r="Q1548" t="str">
        <f t="shared" si="24"/>
        <v>#DC241f</v>
      </c>
      <c r="R1548" t="s">
        <v>43</v>
      </c>
      <c r="S1548">
        <v>2</v>
      </c>
      <c r="T1548" s="80">
        <v>42894</v>
      </c>
      <c r="U1548" s="1" t="s">
        <v>2915</v>
      </c>
      <c r="V1548">
        <v>21238</v>
      </c>
      <c r="W1548">
        <v>36093</v>
      </c>
      <c r="X1548">
        <v>56256</v>
      </c>
      <c r="Y1548" s="87">
        <v>0.58842434821156397</v>
      </c>
      <c r="Z1548">
        <v>11412</v>
      </c>
      <c r="AA1548">
        <v>330</v>
      </c>
      <c r="AB1548" t="s">
        <v>2916</v>
      </c>
      <c r="AC1548">
        <v>0.31618319341700607</v>
      </c>
      <c r="AD1548">
        <v>0.64158489761092152</v>
      </c>
      <c r="AE1548" s="82">
        <v>0.68568477143246276</v>
      </c>
      <c r="AF1548">
        <v>0.66223248350090069</v>
      </c>
      <c r="AG1548">
        <v>0.63559976300339338</v>
      </c>
      <c r="AH1548">
        <v>9.8720667524578407E-2</v>
      </c>
      <c r="AI1548" t="s">
        <v>2917</v>
      </c>
      <c r="AJ1548">
        <v>21238</v>
      </c>
    </row>
    <row r="1549" spans="1:36" x14ac:dyDescent="0.2">
      <c r="A1549" t="s">
        <v>641</v>
      </c>
      <c r="B1549" t="s">
        <v>642</v>
      </c>
      <c r="C1549" t="s">
        <v>2913</v>
      </c>
      <c r="D1549" t="s">
        <v>65</v>
      </c>
      <c r="E1549" t="s">
        <v>35</v>
      </c>
      <c r="F1549" t="s">
        <v>36</v>
      </c>
      <c r="G1549" s="1">
        <v>42906</v>
      </c>
      <c r="H1549" s="1">
        <v>42894</v>
      </c>
      <c r="I1549" s="83">
        <v>3551</v>
      </c>
      <c r="J1549" s="1" t="s">
        <v>642</v>
      </c>
      <c r="K1549" t="s">
        <v>644</v>
      </c>
      <c r="L1549" t="s">
        <v>3055</v>
      </c>
      <c r="M1549" t="s">
        <v>6615</v>
      </c>
      <c r="N1549" t="s">
        <v>8273</v>
      </c>
      <c r="O1549" t="s">
        <v>8275</v>
      </c>
      <c r="P1549" t="s">
        <v>39</v>
      </c>
      <c r="Q1549" t="str">
        <f t="shared" si="24"/>
        <v>#0087DC</v>
      </c>
      <c r="R1549" t="s">
        <v>40</v>
      </c>
      <c r="S1549">
        <v>2</v>
      </c>
      <c r="T1549" s="80">
        <v>42894</v>
      </c>
      <c r="U1549" s="1" t="s">
        <v>2920</v>
      </c>
      <c r="V1549">
        <v>9826</v>
      </c>
      <c r="W1549">
        <v>36093</v>
      </c>
      <c r="X1549">
        <v>56256</v>
      </c>
      <c r="Y1549" s="87">
        <v>0.27224115479455802</v>
      </c>
      <c r="Z1549">
        <v>11412</v>
      </c>
      <c r="AA1549">
        <v>330</v>
      </c>
      <c r="AB1549" t="s">
        <v>2916</v>
      </c>
      <c r="AC1549">
        <v>0.31618319341700607</v>
      </c>
      <c r="AD1549">
        <v>0.64158489761092152</v>
      </c>
      <c r="AE1549" s="82">
        <v>0.68568477143246276</v>
      </c>
      <c r="AF1549">
        <v>0.66223248350090069</v>
      </c>
      <c r="AG1549">
        <v>0.63559976300339338</v>
      </c>
      <c r="AH1549">
        <v>0.120663515744814</v>
      </c>
      <c r="AI1549" t="s">
        <v>2917</v>
      </c>
      <c r="AJ1549">
        <v>9826</v>
      </c>
    </row>
    <row r="1550" spans="1:36" x14ac:dyDescent="0.2">
      <c r="A1550" t="s">
        <v>641</v>
      </c>
      <c r="B1550" t="s">
        <v>642</v>
      </c>
      <c r="C1550" t="s">
        <v>2913</v>
      </c>
      <c r="D1550" t="s">
        <v>65</v>
      </c>
      <c r="E1550" t="s">
        <v>35</v>
      </c>
      <c r="F1550" t="s">
        <v>36</v>
      </c>
      <c r="G1550" s="1">
        <v>42906</v>
      </c>
      <c r="H1550" s="1">
        <v>42894</v>
      </c>
      <c r="I1550" s="83">
        <v>3551</v>
      </c>
      <c r="J1550" s="1" t="s">
        <v>642</v>
      </c>
      <c r="K1550" t="s">
        <v>68</v>
      </c>
      <c r="L1550" t="s">
        <v>3316</v>
      </c>
      <c r="M1550" t="s">
        <v>567</v>
      </c>
      <c r="N1550" t="s">
        <v>8273</v>
      </c>
      <c r="O1550" t="s">
        <v>8275</v>
      </c>
      <c r="P1550" t="s">
        <v>69</v>
      </c>
      <c r="Q1550" t="str">
        <f t="shared" si="24"/>
        <v>#008142</v>
      </c>
      <c r="R1550" t="s">
        <v>70</v>
      </c>
      <c r="S1550">
        <v>2</v>
      </c>
      <c r="T1550" s="80">
        <v>42894</v>
      </c>
      <c r="U1550" s="1" t="s">
        <v>2920</v>
      </c>
      <c r="V1550">
        <v>2739</v>
      </c>
      <c r="W1550">
        <v>36093</v>
      </c>
      <c r="X1550">
        <v>56256</v>
      </c>
      <c r="Y1550" s="87">
        <v>7.5887291164491694E-2</v>
      </c>
      <c r="Z1550">
        <v>11412</v>
      </c>
      <c r="AA1550">
        <v>330</v>
      </c>
      <c r="AB1550" t="s">
        <v>2916</v>
      </c>
      <c r="AC1550">
        <v>0.31618319341700607</v>
      </c>
      <c r="AD1550">
        <v>0.64158489761092152</v>
      </c>
      <c r="AE1550" s="82">
        <v>0.68568477143246276</v>
      </c>
      <c r="AF1550">
        <v>0.66223248350090069</v>
      </c>
      <c r="AG1550">
        <v>0.63559976300339338</v>
      </c>
      <c r="AH1550">
        <v>-3.1284822617604902E-2</v>
      </c>
      <c r="AI1550" t="s">
        <v>2917</v>
      </c>
      <c r="AJ1550">
        <v>2739</v>
      </c>
    </row>
    <row r="1551" spans="1:36" x14ac:dyDescent="0.2">
      <c r="A1551" t="s">
        <v>641</v>
      </c>
      <c r="B1551" t="s">
        <v>642</v>
      </c>
      <c r="C1551" t="s">
        <v>2913</v>
      </c>
      <c r="D1551" t="s">
        <v>65</v>
      </c>
      <c r="E1551" t="s">
        <v>35</v>
      </c>
      <c r="F1551" t="s">
        <v>36</v>
      </c>
      <c r="G1551" s="1">
        <v>42906</v>
      </c>
      <c r="H1551" s="1">
        <v>42894</v>
      </c>
      <c r="I1551" s="83">
        <v>3551</v>
      </c>
      <c r="J1551" s="1" t="s">
        <v>642</v>
      </c>
      <c r="K1551" t="s">
        <v>2085</v>
      </c>
      <c r="L1551" t="s">
        <v>3092</v>
      </c>
      <c r="M1551" t="s">
        <v>6616</v>
      </c>
      <c r="N1551" t="s">
        <v>8273</v>
      </c>
      <c r="O1551" t="s">
        <v>8275</v>
      </c>
      <c r="P1551" t="s">
        <v>45</v>
      </c>
      <c r="Q1551" t="str">
        <f t="shared" si="24"/>
        <v>#70147A</v>
      </c>
      <c r="R1551" t="s">
        <v>45</v>
      </c>
      <c r="S1551">
        <v>2</v>
      </c>
      <c r="T1551" s="80">
        <v>42894</v>
      </c>
      <c r="U1551" s="1" t="s">
        <v>2920</v>
      </c>
      <c r="V1551">
        <v>1605</v>
      </c>
      <c r="W1551">
        <v>36093</v>
      </c>
      <c r="X1551">
        <v>56256</v>
      </c>
      <c r="Y1551" s="87">
        <v>4.44684564874075E-2</v>
      </c>
      <c r="Z1551">
        <v>11412</v>
      </c>
      <c r="AA1551">
        <v>330</v>
      </c>
      <c r="AB1551" t="s">
        <v>2916</v>
      </c>
      <c r="AC1551">
        <v>0.31618319341700607</v>
      </c>
      <c r="AD1551">
        <v>0.64158489761092152</v>
      </c>
      <c r="AE1551" s="82">
        <v>0.68568477143246276</v>
      </c>
      <c r="AF1551">
        <v>0.66223248350090069</v>
      </c>
      <c r="AG1551">
        <v>0.63559976300339338</v>
      </c>
      <c r="AH1551">
        <v>-0.15134522109232099</v>
      </c>
      <c r="AI1551" t="s">
        <v>2917</v>
      </c>
      <c r="AJ1551">
        <v>1605</v>
      </c>
    </row>
    <row r="1552" spans="1:36" x14ac:dyDescent="0.2">
      <c r="A1552" t="s">
        <v>641</v>
      </c>
      <c r="B1552" t="s">
        <v>642</v>
      </c>
      <c r="C1552" t="s">
        <v>2913</v>
      </c>
      <c r="D1552" t="s">
        <v>65</v>
      </c>
      <c r="E1552" t="s">
        <v>35</v>
      </c>
      <c r="F1552" t="s">
        <v>36</v>
      </c>
      <c r="G1552" s="1">
        <v>42906</v>
      </c>
      <c r="H1552" s="1">
        <v>42894</v>
      </c>
      <c r="I1552" s="83">
        <v>3551</v>
      </c>
      <c r="J1552" s="1" t="s">
        <v>642</v>
      </c>
      <c r="K1552" t="s">
        <v>4132</v>
      </c>
      <c r="L1552" t="s">
        <v>3459</v>
      </c>
      <c r="M1552" t="s">
        <v>6617</v>
      </c>
      <c r="N1552" t="s">
        <v>8273</v>
      </c>
      <c r="O1552" t="s">
        <v>8275</v>
      </c>
      <c r="P1552" t="s">
        <v>52</v>
      </c>
      <c r="Q1552" t="str">
        <f t="shared" si="24"/>
        <v>#FAA61A</v>
      </c>
      <c r="R1552" t="s">
        <v>53</v>
      </c>
      <c r="S1552">
        <v>2</v>
      </c>
      <c r="T1552" s="80">
        <v>42894</v>
      </c>
      <c r="U1552" s="1" t="s">
        <v>2920</v>
      </c>
      <c r="V1552">
        <v>685</v>
      </c>
      <c r="W1552">
        <v>36093</v>
      </c>
      <c r="X1552">
        <v>56256</v>
      </c>
      <c r="Y1552" s="87">
        <v>1.8978749341977699E-2</v>
      </c>
      <c r="Z1552">
        <v>11412</v>
      </c>
      <c r="AA1552">
        <v>330</v>
      </c>
      <c r="AB1552" t="s">
        <v>2916</v>
      </c>
      <c r="AC1552">
        <v>0.31618319341700607</v>
      </c>
      <c r="AD1552">
        <v>0.64158489761092152</v>
      </c>
      <c r="AE1552" s="82">
        <v>0.68568477143246276</v>
      </c>
      <c r="AF1552">
        <v>0.66223248350090069</v>
      </c>
      <c r="AG1552">
        <v>0.63559976300339338</v>
      </c>
      <c r="AH1552">
        <v>-7.8566507879620998E-3</v>
      </c>
      <c r="AI1552" t="s">
        <v>2917</v>
      </c>
      <c r="AJ1552">
        <v>685</v>
      </c>
    </row>
    <row r="1553" spans="1:36" x14ac:dyDescent="0.2">
      <c r="A1553" t="s">
        <v>646</v>
      </c>
      <c r="B1553" t="s">
        <v>647</v>
      </c>
      <c r="C1553" t="s">
        <v>3167</v>
      </c>
      <c r="D1553" t="s">
        <v>337</v>
      </c>
      <c r="E1553" t="s">
        <v>35</v>
      </c>
      <c r="F1553" t="s">
        <v>36</v>
      </c>
      <c r="G1553" s="1">
        <v>42906</v>
      </c>
      <c r="H1553" s="1">
        <v>42894</v>
      </c>
      <c r="I1553" s="83">
        <v>3552</v>
      </c>
      <c r="J1553" s="1" t="s">
        <v>647</v>
      </c>
      <c r="K1553" t="s">
        <v>649</v>
      </c>
      <c r="L1553" t="s">
        <v>1949</v>
      </c>
      <c r="M1553" t="s">
        <v>6618</v>
      </c>
      <c r="N1553" t="s">
        <v>8273</v>
      </c>
      <c r="O1553" t="s">
        <v>8277</v>
      </c>
      <c r="P1553" t="s">
        <v>42</v>
      </c>
      <c r="Q1553" t="str">
        <f t="shared" si="24"/>
        <v>#DC241f</v>
      </c>
      <c r="R1553" t="s">
        <v>43</v>
      </c>
      <c r="S1553">
        <v>2</v>
      </c>
      <c r="T1553" s="80">
        <v>42894</v>
      </c>
      <c r="U1553" s="1" t="s">
        <v>2915</v>
      </c>
      <c r="V1553">
        <v>28020</v>
      </c>
      <c r="W1553">
        <v>43023</v>
      </c>
      <c r="X1553">
        <v>64778</v>
      </c>
      <c r="Y1553" s="87">
        <v>0.65127954814866396</v>
      </c>
      <c r="Z1553">
        <v>17263</v>
      </c>
      <c r="AA1553">
        <v>170</v>
      </c>
      <c r="AB1553" t="s">
        <v>2916</v>
      </c>
      <c r="AC1553">
        <v>0.40125049392185574</v>
      </c>
      <c r="AD1553">
        <v>0.66416067183302974</v>
      </c>
      <c r="AE1553" s="82">
        <v>0.66039086932879887</v>
      </c>
      <c r="AF1553">
        <v>0.66223248350090069</v>
      </c>
      <c r="AG1553">
        <v>0.60254367051029656</v>
      </c>
      <c r="AH1553">
        <v>9.4698280645293703E-2</v>
      </c>
      <c r="AI1553" t="s">
        <v>2917</v>
      </c>
      <c r="AJ1553">
        <v>28020</v>
      </c>
    </row>
    <row r="1554" spans="1:36" x14ac:dyDescent="0.2">
      <c r="A1554" t="s">
        <v>646</v>
      </c>
      <c r="B1554" t="s">
        <v>647</v>
      </c>
      <c r="C1554" t="s">
        <v>3167</v>
      </c>
      <c r="D1554" t="s">
        <v>337</v>
      </c>
      <c r="E1554" t="s">
        <v>35</v>
      </c>
      <c r="F1554" t="s">
        <v>36</v>
      </c>
      <c r="G1554" s="1">
        <v>42906</v>
      </c>
      <c r="H1554" s="1">
        <v>42894</v>
      </c>
      <c r="I1554" s="83">
        <v>3552</v>
      </c>
      <c r="J1554" s="1" t="s">
        <v>647</v>
      </c>
      <c r="K1554" t="s">
        <v>489</v>
      </c>
      <c r="L1554" t="s">
        <v>3553</v>
      </c>
      <c r="M1554" t="s">
        <v>6619</v>
      </c>
      <c r="N1554" t="s">
        <v>8273</v>
      </c>
      <c r="O1554" t="s">
        <v>8275</v>
      </c>
      <c r="P1554" t="s">
        <v>39</v>
      </c>
      <c r="Q1554" t="str">
        <f t="shared" si="24"/>
        <v>#0087DC</v>
      </c>
      <c r="R1554" t="s">
        <v>40</v>
      </c>
      <c r="S1554">
        <v>2</v>
      </c>
      <c r="T1554" s="80">
        <v>42894</v>
      </c>
      <c r="U1554" s="1" t="s">
        <v>2920</v>
      </c>
      <c r="V1554">
        <v>10757</v>
      </c>
      <c r="W1554">
        <v>43023</v>
      </c>
      <c r="X1554">
        <v>64778</v>
      </c>
      <c r="Y1554" s="87">
        <v>0.25002905422680799</v>
      </c>
      <c r="Z1554">
        <v>17263</v>
      </c>
      <c r="AA1554">
        <v>170</v>
      </c>
      <c r="AB1554" t="s">
        <v>2916</v>
      </c>
      <c r="AC1554">
        <v>0.40125049392185574</v>
      </c>
      <c r="AD1554">
        <v>0.66416067183302974</v>
      </c>
      <c r="AE1554" s="82">
        <v>0.66039086932879887</v>
      </c>
      <c r="AF1554">
        <v>0.66223248350090069</v>
      </c>
      <c r="AG1554">
        <v>0.60254367051029656</v>
      </c>
      <c r="AH1554">
        <v>7.9299876755592205E-2</v>
      </c>
      <c r="AI1554" t="s">
        <v>2917</v>
      </c>
      <c r="AJ1554">
        <v>10757</v>
      </c>
    </row>
    <row r="1555" spans="1:36" x14ac:dyDescent="0.2">
      <c r="A1555" t="s">
        <v>646</v>
      </c>
      <c r="B1555" t="s">
        <v>647</v>
      </c>
      <c r="C1555" t="s">
        <v>3167</v>
      </c>
      <c r="D1555" t="s">
        <v>337</v>
      </c>
      <c r="E1555" t="s">
        <v>35</v>
      </c>
      <c r="F1555" t="s">
        <v>36</v>
      </c>
      <c r="G1555" s="1">
        <v>42906</v>
      </c>
      <c r="H1555" s="1">
        <v>42894</v>
      </c>
      <c r="I1555" s="83">
        <v>3552</v>
      </c>
      <c r="J1555" s="1" t="s">
        <v>647</v>
      </c>
      <c r="K1555" t="s">
        <v>4133</v>
      </c>
      <c r="L1555" t="s">
        <v>370</v>
      </c>
      <c r="M1555" t="s">
        <v>6620</v>
      </c>
      <c r="N1555" t="s">
        <v>8273</v>
      </c>
      <c r="O1555" t="s">
        <v>8275</v>
      </c>
      <c r="P1555" t="s">
        <v>45</v>
      </c>
      <c r="Q1555" t="str">
        <f t="shared" si="24"/>
        <v>#70147A</v>
      </c>
      <c r="R1555" t="s">
        <v>45</v>
      </c>
      <c r="S1555">
        <v>2</v>
      </c>
      <c r="T1555" s="80">
        <v>42894</v>
      </c>
      <c r="U1555" s="1" t="s">
        <v>2920</v>
      </c>
      <c r="V1555">
        <v>2338</v>
      </c>
      <c r="W1555">
        <v>43023</v>
      </c>
      <c r="X1555">
        <v>64778</v>
      </c>
      <c r="Y1555" s="87">
        <v>5.4343025823396798E-2</v>
      </c>
      <c r="Z1555">
        <v>17263</v>
      </c>
      <c r="AA1555">
        <v>170</v>
      </c>
      <c r="AB1555" t="s">
        <v>2916</v>
      </c>
      <c r="AC1555">
        <v>0.40125049392185574</v>
      </c>
      <c r="AD1555">
        <v>0.66416067183302974</v>
      </c>
      <c r="AE1555" s="82">
        <v>0.66039086932879887</v>
      </c>
      <c r="AF1555">
        <v>0.66223248350090069</v>
      </c>
      <c r="AG1555">
        <v>0.60254367051029656</v>
      </c>
      <c r="AH1555">
        <v>-0.142291140756833</v>
      </c>
      <c r="AI1555" t="s">
        <v>2917</v>
      </c>
      <c r="AJ1555">
        <v>2338</v>
      </c>
    </row>
    <row r="1556" spans="1:36" x14ac:dyDescent="0.2">
      <c r="A1556" t="s">
        <v>646</v>
      </c>
      <c r="B1556" t="s">
        <v>647</v>
      </c>
      <c r="C1556" t="s">
        <v>3167</v>
      </c>
      <c r="D1556" t="s">
        <v>337</v>
      </c>
      <c r="E1556" t="s">
        <v>35</v>
      </c>
      <c r="F1556" t="s">
        <v>36</v>
      </c>
      <c r="G1556" s="1">
        <v>42906</v>
      </c>
      <c r="H1556" s="1">
        <v>42894</v>
      </c>
      <c r="I1556" s="83">
        <v>3552</v>
      </c>
      <c r="J1556" s="1" t="s">
        <v>647</v>
      </c>
      <c r="K1556" t="s">
        <v>4134</v>
      </c>
      <c r="L1556" t="s">
        <v>3111</v>
      </c>
      <c r="M1556" t="s">
        <v>6621</v>
      </c>
      <c r="N1556" t="s">
        <v>8273</v>
      </c>
      <c r="O1556" t="s">
        <v>8275</v>
      </c>
      <c r="P1556" t="s">
        <v>52</v>
      </c>
      <c r="Q1556" t="str">
        <f t="shared" si="24"/>
        <v>#FAA61A</v>
      </c>
      <c r="R1556" t="s">
        <v>53</v>
      </c>
      <c r="S1556">
        <v>2</v>
      </c>
      <c r="T1556" s="80">
        <v>42894</v>
      </c>
      <c r="U1556" s="1" t="s">
        <v>2920</v>
      </c>
      <c r="V1556">
        <v>1163</v>
      </c>
      <c r="W1556">
        <v>43023</v>
      </c>
      <c r="X1556">
        <v>64778</v>
      </c>
      <c r="Y1556" s="87">
        <v>2.7032052623015598E-2</v>
      </c>
      <c r="Z1556">
        <v>17263</v>
      </c>
      <c r="AA1556">
        <v>170</v>
      </c>
      <c r="AB1556" t="s">
        <v>2916</v>
      </c>
      <c r="AC1556">
        <v>0.40125049392185574</v>
      </c>
      <c r="AD1556">
        <v>0.66416067183302974</v>
      </c>
      <c r="AE1556" s="82">
        <v>0.66039086932879887</v>
      </c>
      <c r="AF1556">
        <v>0.66223248350090069</v>
      </c>
      <c r="AG1556">
        <v>0.60254367051029656</v>
      </c>
      <c r="AH1556">
        <v>-5.0704263729391998E-3</v>
      </c>
      <c r="AI1556" t="s">
        <v>2917</v>
      </c>
      <c r="AJ1556">
        <v>1163</v>
      </c>
    </row>
    <row r="1557" spans="1:36" x14ac:dyDescent="0.2">
      <c r="A1557" t="s">
        <v>646</v>
      </c>
      <c r="B1557" t="s">
        <v>647</v>
      </c>
      <c r="C1557" t="s">
        <v>3167</v>
      </c>
      <c r="D1557" t="s">
        <v>337</v>
      </c>
      <c r="E1557" t="s">
        <v>35</v>
      </c>
      <c r="F1557" t="s">
        <v>36</v>
      </c>
      <c r="G1557" s="1">
        <v>42906</v>
      </c>
      <c r="H1557" s="1">
        <v>42894</v>
      </c>
      <c r="I1557" s="83">
        <v>3552</v>
      </c>
      <c r="J1557" s="1" t="s">
        <v>647</v>
      </c>
      <c r="K1557" t="s">
        <v>188</v>
      </c>
      <c r="L1557" t="s">
        <v>412</v>
      </c>
      <c r="M1557" t="s">
        <v>6622</v>
      </c>
      <c r="N1557" t="s">
        <v>8273</v>
      </c>
      <c r="O1557" t="s">
        <v>8275</v>
      </c>
      <c r="P1557" t="s">
        <v>54</v>
      </c>
      <c r="Q1557" t="str">
        <f t="shared" si="24"/>
        <v>#528D6B</v>
      </c>
      <c r="R1557" t="s">
        <v>54</v>
      </c>
      <c r="S1557">
        <v>2</v>
      </c>
      <c r="T1557" s="80">
        <v>42894</v>
      </c>
      <c r="U1557" s="1" t="s">
        <v>2920</v>
      </c>
      <c r="V1557">
        <v>745</v>
      </c>
      <c r="W1557">
        <v>43023</v>
      </c>
      <c r="X1557">
        <v>64778</v>
      </c>
      <c r="Y1557" s="87">
        <v>1.7316319178113999E-2</v>
      </c>
      <c r="Z1557">
        <v>17263</v>
      </c>
      <c r="AA1557">
        <v>170</v>
      </c>
      <c r="AB1557" t="s">
        <v>2916</v>
      </c>
      <c r="AC1557">
        <v>0.40125049392185574</v>
      </c>
      <c r="AD1557">
        <v>0.66416067183302974</v>
      </c>
      <c r="AE1557" s="82">
        <v>0.66039086932879887</v>
      </c>
      <c r="AF1557">
        <v>0.66223248350090069</v>
      </c>
      <c r="AG1557">
        <v>0.60254367051029656</v>
      </c>
      <c r="AH1557">
        <v>-1.6653186059931799E-2</v>
      </c>
      <c r="AI1557" t="s">
        <v>2917</v>
      </c>
      <c r="AJ1557">
        <v>745</v>
      </c>
    </row>
    <row r="1558" spans="1:36" x14ac:dyDescent="0.2">
      <c r="A1558" t="s">
        <v>650</v>
      </c>
      <c r="B1558" t="s">
        <v>651</v>
      </c>
      <c r="C1558" t="s">
        <v>3054</v>
      </c>
      <c r="D1558" t="s">
        <v>237</v>
      </c>
      <c r="E1558" t="s">
        <v>35</v>
      </c>
      <c r="F1558" t="s">
        <v>36</v>
      </c>
      <c r="G1558" s="1">
        <v>42906</v>
      </c>
      <c r="H1558" s="1">
        <v>42894</v>
      </c>
      <c r="I1558" s="83">
        <v>3553</v>
      </c>
      <c r="J1558" s="1" t="s">
        <v>651</v>
      </c>
      <c r="K1558" t="s">
        <v>4135</v>
      </c>
      <c r="L1558" t="s">
        <v>2373</v>
      </c>
      <c r="M1558" t="s">
        <v>6623</v>
      </c>
      <c r="N1558" t="s">
        <v>8273</v>
      </c>
      <c r="O1558" t="s">
        <v>8276</v>
      </c>
      <c r="P1558" t="s">
        <v>42</v>
      </c>
      <c r="Q1558" t="str">
        <f t="shared" si="24"/>
        <v>#DC241f</v>
      </c>
      <c r="R1558" t="s">
        <v>43</v>
      </c>
      <c r="S1558">
        <v>2</v>
      </c>
      <c r="T1558" s="80">
        <v>42894</v>
      </c>
      <c r="U1558" s="1" t="s">
        <v>2915</v>
      </c>
      <c r="V1558">
        <v>24056</v>
      </c>
      <c r="W1558">
        <v>51714</v>
      </c>
      <c r="X1558">
        <v>71429</v>
      </c>
      <c r="Y1558" s="87">
        <v>0.46517384073945101</v>
      </c>
      <c r="Z1558">
        <v>239</v>
      </c>
      <c r="AA1558">
        <v>633</v>
      </c>
      <c r="AB1558" t="s">
        <v>2916</v>
      </c>
      <c r="AC1558">
        <v>4.6215724948756622E-3</v>
      </c>
      <c r="AD1558">
        <v>0.72399165605006366</v>
      </c>
      <c r="AE1558" s="82">
        <v>0.66363231443783754</v>
      </c>
      <c r="AF1558">
        <v>0.66223248350090069</v>
      </c>
      <c r="AG1558">
        <v>0.71332316851811517</v>
      </c>
      <c r="AH1558">
        <v>8.4232123010485493E-2</v>
      </c>
      <c r="AI1558" t="s">
        <v>3103</v>
      </c>
      <c r="AJ1558">
        <v>24056</v>
      </c>
    </row>
    <row r="1559" spans="1:36" x14ac:dyDescent="0.2">
      <c r="A1559" t="s">
        <v>650</v>
      </c>
      <c r="B1559" t="s">
        <v>651</v>
      </c>
      <c r="C1559" t="s">
        <v>3054</v>
      </c>
      <c r="D1559" t="s">
        <v>237</v>
      </c>
      <c r="E1559" t="s">
        <v>35</v>
      </c>
      <c r="F1559" t="s">
        <v>36</v>
      </c>
      <c r="G1559" s="1">
        <v>42906</v>
      </c>
      <c r="H1559" s="1">
        <v>42894</v>
      </c>
      <c r="I1559" s="83">
        <v>3553</v>
      </c>
      <c r="J1559" s="1" t="s">
        <v>651</v>
      </c>
      <c r="K1559" t="s">
        <v>652</v>
      </c>
      <c r="L1559" t="s">
        <v>4136</v>
      </c>
      <c r="M1559" t="s">
        <v>6624</v>
      </c>
      <c r="N1559" t="s">
        <v>8273</v>
      </c>
      <c r="O1559" t="s">
        <v>8277</v>
      </c>
      <c r="P1559" t="s">
        <v>39</v>
      </c>
      <c r="Q1559" t="str">
        <f t="shared" si="24"/>
        <v>#0087DC</v>
      </c>
      <c r="R1559" t="s">
        <v>40</v>
      </c>
      <c r="S1559">
        <v>2</v>
      </c>
      <c r="T1559" s="80">
        <v>42894</v>
      </c>
      <c r="U1559" s="1" t="s">
        <v>2920</v>
      </c>
      <c r="V1559">
        <v>23817</v>
      </c>
      <c r="W1559">
        <v>51714</v>
      </c>
      <c r="X1559">
        <v>71429</v>
      </c>
      <c r="Y1559" s="87">
        <v>0.46055226824457501</v>
      </c>
      <c r="Z1559">
        <v>239</v>
      </c>
      <c r="AA1559">
        <v>633</v>
      </c>
      <c r="AB1559" t="s">
        <v>2916</v>
      </c>
      <c r="AC1559">
        <v>4.6215724948756622E-3</v>
      </c>
      <c r="AD1559">
        <v>0.72399165605006366</v>
      </c>
      <c r="AE1559" s="82">
        <v>0.66363231443783754</v>
      </c>
      <c r="AF1559">
        <v>0.66223248350090069</v>
      </c>
      <c r="AG1559">
        <v>0.71332316851811517</v>
      </c>
      <c r="AH1559">
        <v>1.74604375339108E-2</v>
      </c>
      <c r="AI1559" t="s">
        <v>3103</v>
      </c>
      <c r="AJ1559">
        <v>23817</v>
      </c>
    </row>
    <row r="1560" spans="1:36" x14ac:dyDescent="0.2">
      <c r="A1560" t="s">
        <v>650</v>
      </c>
      <c r="B1560" t="s">
        <v>651</v>
      </c>
      <c r="C1560" t="s">
        <v>3054</v>
      </c>
      <c r="D1560" t="s">
        <v>237</v>
      </c>
      <c r="E1560" t="s">
        <v>35</v>
      </c>
      <c r="F1560" t="s">
        <v>36</v>
      </c>
      <c r="G1560" s="1">
        <v>42906</v>
      </c>
      <c r="H1560" s="1">
        <v>42894</v>
      </c>
      <c r="I1560" s="83">
        <v>3553</v>
      </c>
      <c r="J1560" s="1" t="s">
        <v>651</v>
      </c>
      <c r="K1560" t="s">
        <v>653</v>
      </c>
      <c r="L1560" t="s">
        <v>2555</v>
      </c>
      <c r="M1560" t="s">
        <v>6625</v>
      </c>
      <c r="N1560" t="s">
        <v>8273</v>
      </c>
      <c r="O1560" t="s">
        <v>8275</v>
      </c>
      <c r="P1560" t="s">
        <v>45</v>
      </c>
      <c r="Q1560" t="str">
        <f t="shared" si="24"/>
        <v>#70147A</v>
      </c>
      <c r="R1560" t="s">
        <v>45</v>
      </c>
      <c r="S1560">
        <v>2</v>
      </c>
      <c r="T1560" s="80">
        <v>42894</v>
      </c>
      <c r="U1560" s="1" t="s">
        <v>2920</v>
      </c>
      <c r="V1560">
        <v>1291</v>
      </c>
      <c r="W1560">
        <v>51714</v>
      </c>
      <c r="X1560">
        <v>71429</v>
      </c>
      <c r="Y1560" s="87">
        <v>2.4964226321692401E-2</v>
      </c>
      <c r="Z1560">
        <v>239</v>
      </c>
      <c r="AA1560">
        <v>633</v>
      </c>
      <c r="AB1560" t="s">
        <v>2916</v>
      </c>
      <c r="AC1560">
        <v>4.6215724948756622E-3</v>
      </c>
      <c r="AD1560">
        <v>0.72399165605006366</v>
      </c>
      <c r="AE1560" s="82">
        <v>0.66363231443783754</v>
      </c>
      <c r="AF1560">
        <v>0.66223248350090069</v>
      </c>
      <c r="AG1560">
        <v>0.71332316851811517</v>
      </c>
      <c r="AH1560">
        <v>-9.0297463721668095E-2</v>
      </c>
      <c r="AI1560" t="s">
        <v>3103</v>
      </c>
      <c r="AJ1560">
        <v>1291</v>
      </c>
    </row>
    <row r="1561" spans="1:36" x14ac:dyDescent="0.2">
      <c r="A1561" t="s">
        <v>650</v>
      </c>
      <c r="B1561" t="s">
        <v>651</v>
      </c>
      <c r="C1561" t="s">
        <v>3054</v>
      </c>
      <c r="D1561" t="s">
        <v>237</v>
      </c>
      <c r="E1561" t="s">
        <v>35</v>
      </c>
      <c r="F1561" t="s">
        <v>36</v>
      </c>
      <c r="G1561" s="1">
        <v>42906</v>
      </c>
      <c r="H1561" s="1">
        <v>42894</v>
      </c>
      <c r="I1561" s="83">
        <v>3553</v>
      </c>
      <c r="J1561" s="1" t="s">
        <v>651</v>
      </c>
      <c r="K1561" t="s">
        <v>74</v>
      </c>
      <c r="L1561" t="s">
        <v>2976</v>
      </c>
      <c r="M1561" t="s">
        <v>6626</v>
      </c>
      <c r="N1561" t="s">
        <v>8273</v>
      </c>
      <c r="O1561" t="s">
        <v>8275</v>
      </c>
      <c r="P1561" t="s">
        <v>52</v>
      </c>
      <c r="Q1561" t="str">
        <f t="shared" si="24"/>
        <v>#FAA61A</v>
      </c>
      <c r="R1561" t="s">
        <v>53</v>
      </c>
      <c r="S1561">
        <v>2</v>
      </c>
      <c r="T1561" s="80">
        <v>42894</v>
      </c>
      <c r="U1561" s="1" t="s">
        <v>2920</v>
      </c>
      <c r="V1561">
        <v>1226</v>
      </c>
      <c r="W1561">
        <v>51714</v>
      </c>
      <c r="X1561">
        <v>71429</v>
      </c>
      <c r="Y1561" s="87">
        <v>2.3707313300073501E-2</v>
      </c>
      <c r="Z1561">
        <v>239</v>
      </c>
      <c r="AA1561">
        <v>633</v>
      </c>
      <c r="AB1561" t="s">
        <v>2916</v>
      </c>
      <c r="AC1561">
        <v>4.6215724948756622E-3</v>
      </c>
      <c r="AD1561">
        <v>0.72399165605006366</v>
      </c>
      <c r="AE1561" s="82">
        <v>0.66363231443783754</v>
      </c>
      <c r="AF1561">
        <v>0.66223248350090069</v>
      </c>
      <c r="AG1561">
        <v>0.71332316851811517</v>
      </c>
      <c r="AH1561">
        <v>-3.1843667683262001E-3</v>
      </c>
      <c r="AI1561" t="s">
        <v>3103</v>
      </c>
      <c r="AJ1561">
        <v>1226</v>
      </c>
    </row>
    <row r="1562" spans="1:36" x14ac:dyDescent="0.2">
      <c r="A1562" t="s">
        <v>650</v>
      </c>
      <c r="B1562" t="s">
        <v>651</v>
      </c>
      <c r="C1562" t="s">
        <v>3054</v>
      </c>
      <c r="D1562" t="s">
        <v>237</v>
      </c>
      <c r="E1562" t="s">
        <v>35</v>
      </c>
      <c r="F1562" t="s">
        <v>36</v>
      </c>
      <c r="G1562" s="1">
        <v>42906</v>
      </c>
      <c r="H1562" s="1">
        <v>42894</v>
      </c>
      <c r="I1562" s="83">
        <v>3553</v>
      </c>
      <c r="J1562" s="1" t="s">
        <v>651</v>
      </c>
      <c r="K1562" t="s">
        <v>238</v>
      </c>
      <c r="L1562" t="s">
        <v>4137</v>
      </c>
      <c r="M1562" t="s">
        <v>6627</v>
      </c>
      <c r="N1562" t="s">
        <v>8272</v>
      </c>
      <c r="O1562" t="s">
        <v>8275</v>
      </c>
      <c r="P1562" t="s">
        <v>54</v>
      </c>
      <c r="Q1562" t="str">
        <f t="shared" si="24"/>
        <v>#528D6B</v>
      </c>
      <c r="R1562" t="s">
        <v>54</v>
      </c>
      <c r="S1562">
        <v>2</v>
      </c>
      <c r="T1562" s="80">
        <v>42894</v>
      </c>
      <c r="U1562" s="1" t="s">
        <v>2920</v>
      </c>
      <c r="V1562">
        <v>790</v>
      </c>
      <c r="W1562">
        <v>51714</v>
      </c>
      <c r="X1562">
        <v>71429</v>
      </c>
      <c r="Y1562" s="87">
        <v>1.5276327493522099E-2</v>
      </c>
      <c r="Z1562">
        <v>239</v>
      </c>
      <c r="AA1562">
        <v>633</v>
      </c>
      <c r="AB1562" t="s">
        <v>2916</v>
      </c>
      <c r="AC1562">
        <v>4.6215724948756622E-3</v>
      </c>
      <c r="AD1562">
        <v>0.72399165605006366</v>
      </c>
      <c r="AE1562" s="82">
        <v>0.66363231443783754</v>
      </c>
      <c r="AF1562">
        <v>0.66223248350090069</v>
      </c>
      <c r="AG1562">
        <v>0.71332316851811517</v>
      </c>
      <c r="AH1562">
        <v>-1.8536753955086499E-2</v>
      </c>
      <c r="AI1562" t="s">
        <v>3103</v>
      </c>
      <c r="AJ1562">
        <v>790</v>
      </c>
    </row>
    <row r="1563" spans="1:36" x14ac:dyDescent="0.2">
      <c r="A1563" t="s">
        <v>650</v>
      </c>
      <c r="B1563" t="s">
        <v>651</v>
      </c>
      <c r="C1563" t="s">
        <v>3054</v>
      </c>
      <c r="D1563" t="s">
        <v>237</v>
      </c>
      <c r="E1563" t="s">
        <v>35</v>
      </c>
      <c r="F1563" t="s">
        <v>36</v>
      </c>
      <c r="G1563" s="1">
        <v>42906</v>
      </c>
      <c r="H1563" s="1">
        <v>42894</v>
      </c>
      <c r="I1563" s="83">
        <v>3553</v>
      </c>
      <c r="J1563" s="1" t="s">
        <v>651</v>
      </c>
      <c r="K1563" t="s">
        <v>4138</v>
      </c>
      <c r="L1563" t="s">
        <v>412</v>
      </c>
      <c r="M1563" t="s">
        <v>6628</v>
      </c>
      <c r="N1563" t="s">
        <v>8273</v>
      </c>
      <c r="O1563" t="s">
        <v>8275</v>
      </c>
      <c r="P1563" t="s">
        <v>146</v>
      </c>
      <c r="Q1563" t="str">
        <f t="shared" si="24"/>
        <v>#000000</v>
      </c>
      <c r="R1563" t="s">
        <v>117</v>
      </c>
      <c r="S1563">
        <v>2</v>
      </c>
      <c r="T1563" s="80">
        <v>42894</v>
      </c>
      <c r="U1563" s="1" t="s">
        <v>2920</v>
      </c>
      <c r="V1563">
        <v>534</v>
      </c>
      <c r="W1563">
        <v>51714</v>
      </c>
      <c r="X1563">
        <v>71429</v>
      </c>
      <c r="Y1563" s="87">
        <v>1.0326023900684499E-2</v>
      </c>
      <c r="Z1563">
        <v>239</v>
      </c>
      <c r="AA1563">
        <v>633</v>
      </c>
      <c r="AB1563" t="s">
        <v>2916</v>
      </c>
      <c r="AC1563">
        <v>4.6215724948756622E-3</v>
      </c>
      <c r="AD1563">
        <v>0.72399165605006366</v>
      </c>
      <c r="AE1563" s="82">
        <v>0.66363231443783754</v>
      </c>
      <c r="AF1563">
        <v>0.66223248350090069</v>
      </c>
      <c r="AG1563">
        <v>0.71332316851811517</v>
      </c>
      <c r="AH1563">
        <v>0</v>
      </c>
      <c r="AI1563" t="s">
        <v>3103</v>
      </c>
      <c r="AJ1563">
        <v>534</v>
      </c>
    </row>
    <row r="1564" spans="1:36" x14ac:dyDescent="0.2">
      <c r="A1564" t="s">
        <v>654</v>
      </c>
      <c r="B1564" t="s">
        <v>655</v>
      </c>
      <c r="C1564" t="s">
        <v>2958</v>
      </c>
      <c r="D1564" t="s">
        <v>49</v>
      </c>
      <c r="E1564" t="s">
        <v>35</v>
      </c>
      <c r="F1564" t="s">
        <v>36</v>
      </c>
      <c r="G1564" s="1">
        <v>42906</v>
      </c>
      <c r="H1564" s="1">
        <v>42894</v>
      </c>
      <c r="I1564" s="83">
        <v>3554</v>
      </c>
      <c r="J1564" s="1" t="s">
        <v>655</v>
      </c>
      <c r="K1564" t="s">
        <v>657</v>
      </c>
      <c r="L1564" t="s">
        <v>3863</v>
      </c>
      <c r="M1564" t="s">
        <v>6629</v>
      </c>
      <c r="N1564" t="s">
        <v>8273</v>
      </c>
      <c r="O1564" t="s">
        <v>8277</v>
      </c>
      <c r="P1564" t="s">
        <v>39</v>
      </c>
      <c r="Q1564" t="str">
        <f t="shared" si="24"/>
        <v>#0087DC</v>
      </c>
      <c r="R1564" t="s">
        <v>40</v>
      </c>
      <c r="S1564">
        <v>2</v>
      </c>
      <c r="T1564" s="80">
        <v>42894</v>
      </c>
      <c r="U1564" s="1" t="s">
        <v>2915</v>
      </c>
      <c r="V1564">
        <v>31207</v>
      </c>
      <c r="W1564">
        <v>51321</v>
      </c>
      <c r="X1564">
        <v>66319</v>
      </c>
      <c r="Y1564" s="87">
        <v>0.60807466729019299</v>
      </c>
      <c r="Z1564">
        <v>18076</v>
      </c>
      <c r="AA1564">
        <v>154</v>
      </c>
      <c r="AB1564" t="s">
        <v>2916</v>
      </c>
      <c r="AC1564">
        <v>0.35221449309249625</v>
      </c>
      <c r="AD1564">
        <v>0.77385063104087815</v>
      </c>
      <c r="AE1564" s="82">
        <v>0.66937249549915789</v>
      </c>
      <c r="AF1564">
        <v>0.66223248350090069</v>
      </c>
      <c r="AG1564">
        <v>0.76287192957768502</v>
      </c>
      <c r="AH1564">
        <v>2.4483431201570201E-2</v>
      </c>
      <c r="AI1564" t="s">
        <v>2925</v>
      </c>
      <c r="AJ1564">
        <v>31207</v>
      </c>
    </row>
    <row r="1565" spans="1:36" x14ac:dyDescent="0.2">
      <c r="A1565" t="s">
        <v>654</v>
      </c>
      <c r="B1565" t="s">
        <v>655</v>
      </c>
      <c r="C1565" t="s">
        <v>2958</v>
      </c>
      <c r="D1565" t="s">
        <v>49</v>
      </c>
      <c r="E1565" t="s">
        <v>35</v>
      </c>
      <c r="F1565" t="s">
        <v>36</v>
      </c>
      <c r="G1565" s="1">
        <v>42906</v>
      </c>
      <c r="H1565" s="1">
        <v>42894</v>
      </c>
      <c r="I1565" s="83">
        <v>3554</v>
      </c>
      <c r="J1565" s="1" t="s">
        <v>655</v>
      </c>
      <c r="K1565" t="s">
        <v>1808</v>
      </c>
      <c r="L1565" t="s">
        <v>4139</v>
      </c>
      <c r="M1565" t="s">
        <v>6630</v>
      </c>
      <c r="N1565" t="s">
        <v>8273</v>
      </c>
      <c r="O1565" t="s">
        <v>8275</v>
      </c>
      <c r="P1565" t="s">
        <v>42</v>
      </c>
      <c r="Q1565" t="str">
        <f t="shared" si="24"/>
        <v>#DC241f</v>
      </c>
      <c r="R1565" t="s">
        <v>43</v>
      </c>
      <c r="S1565">
        <v>2</v>
      </c>
      <c r="T1565" s="80">
        <v>42894</v>
      </c>
      <c r="U1565" s="1" t="s">
        <v>2920</v>
      </c>
      <c r="V1565">
        <v>13131</v>
      </c>
      <c r="W1565">
        <v>51321</v>
      </c>
      <c r="X1565">
        <v>66319</v>
      </c>
      <c r="Y1565" s="87">
        <v>0.25586017419769602</v>
      </c>
      <c r="Z1565">
        <v>18076</v>
      </c>
      <c r="AA1565">
        <v>154</v>
      </c>
      <c r="AB1565" t="s">
        <v>2916</v>
      </c>
      <c r="AC1565">
        <v>0.35221449309249625</v>
      </c>
      <c r="AD1565">
        <v>0.77385063104087815</v>
      </c>
      <c r="AE1565" s="82">
        <v>0.66937249549915789</v>
      </c>
      <c r="AF1565">
        <v>0.66223248350090069</v>
      </c>
      <c r="AG1565">
        <v>0.76287192957768502</v>
      </c>
      <c r="AH1565">
        <v>0.10271717651369699</v>
      </c>
      <c r="AI1565" t="s">
        <v>2925</v>
      </c>
      <c r="AJ1565">
        <v>13131</v>
      </c>
    </row>
    <row r="1566" spans="1:36" x14ac:dyDescent="0.2">
      <c r="A1566" t="s">
        <v>654</v>
      </c>
      <c r="B1566" t="s">
        <v>655</v>
      </c>
      <c r="C1566" t="s">
        <v>2958</v>
      </c>
      <c r="D1566" t="s">
        <v>49</v>
      </c>
      <c r="E1566" t="s">
        <v>35</v>
      </c>
      <c r="F1566" t="s">
        <v>36</v>
      </c>
      <c r="G1566" s="1">
        <v>42906</v>
      </c>
      <c r="H1566" s="1">
        <v>42894</v>
      </c>
      <c r="I1566" s="83">
        <v>3554</v>
      </c>
      <c r="J1566" s="1" t="s">
        <v>655</v>
      </c>
      <c r="K1566" t="s">
        <v>2716</v>
      </c>
      <c r="L1566" t="s">
        <v>2939</v>
      </c>
      <c r="M1566" t="s">
        <v>6631</v>
      </c>
      <c r="N1566" t="s">
        <v>8273</v>
      </c>
      <c r="O1566" t="s">
        <v>8275</v>
      </c>
      <c r="P1566" t="s">
        <v>52</v>
      </c>
      <c r="Q1566" t="str">
        <f t="shared" si="24"/>
        <v>#FAA61A</v>
      </c>
      <c r="R1566" t="s">
        <v>53</v>
      </c>
      <c r="S1566">
        <v>2</v>
      </c>
      <c r="T1566" s="80">
        <v>42894</v>
      </c>
      <c r="U1566" s="1" t="s">
        <v>2920</v>
      </c>
      <c r="V1566">
        <v>4921</v>
      </c>
      <c r="W1566">
        <v>51321</v>
      </c>
      <c r="X1566">
        <v>66319</v>
      </c>
      <c r="Y1566" s="87">
        <v>9.5886674071042996E-2</v>
      </c>
      <c r="Z1566">
        <v>18076</v>
      </c>
      <c r="AA1566">
        <v>154</v>
      </c>
      <c r="AB1566" t="s">
        <v>2916</v>
      </c>
      <c r="AC1566">
        <v>0.35221449309249625</v>
      </c>
      <c r="AD1566">
        <v>0.77385063104087815</v>
      </c>
      <c r="AE1566" s="82">
        <v>0.66937249549915789</v>
      </c>
      <c r="AF1566">
        <v>0.66223248350090069</v>
      </c>
      <c r="AG1566">
        <v>0.76287192957768502</v>
      </c>
      <c r="AH1566">
        <v>-4.8081261994986999E-3</v>
      </c>
      <c r="AI1566" t="s">
        <v>2925</v>
      </c>
      <c r="AJ1566">
        <v>4921</v>
      </c>
    </row>
    <row r="1567" spans="1:36" x14ac:dyDescent="0.2">
      <c r="A1567" t="s">
        <v>654</v>
      </c>
      <c r="B1567" t="s">
        <v>655</v>
      </c>
      <c r="C1567" t="s">
        <v>2958</v>
      </c>
      <c r="D1567" t="s">
        <v>49</v>
      </c>
      <c r="E1567" t="s">
        <v>35</v>
      </c>
      <c r="F1567" t="s">
        <v>36</v>
      </c>
      <c r="G1567" s="1">
        <v>42906</v>
      </c>
      <c r="H1567" s="1">
        <v>42894</v>
      </c>
      <c r="I1567" s="83">
        <v>3554</v>
      </c>
      <c r="J1567" s="1" t="s">
        <v>655</v>
      </c>
      <c r="K1567" t="s">
        <v>4140</v>
      </c>
      <c r="L1567" t="s">
        <v>3072</v>
      </c>
      <c r="M1567" t="s">
        <v>6632</v>
      </c>
      <c r="N1567" t="s">
        <v>8273</v>
      </c>
      <c r="O1567" t="s">
        <v>8275</v>
      </c>
      <c r="P1567" t="s">
        <v>54</v>
      </c>
      <c r="Q1567" t="str">
        <f t="shared" si="24"/>
        <v>#528D6B</v>
      </c>
      <c r="R1567" t="s">
        <v>54</v>
      </c>
      <c r="S1567">
        <v>2</v>
      </c>
      <c r="T1567" s="80">
        <v>42894</v>
      </c>
      <c r="U1567" s="1" t="s">
        <v>2920</v>
      </c>
      <c r="V1567">
        <v>1133</v>
      </c>
      <c r="W1567">
        <v>51321</v>
      </c>
      <c r="X1567">
        <v>66319</v>
      </c>
      <c r="Y1567" s="87">
        <v>2.2076732721497998E-2</v>
      </c>
      <c r="Z1567">
        <v>18076</v>
      </c>
      <c r="AA1567">
        <v>154</v>
      </c>
      <c r="AB1567" t="s">
        <v>2916</v>
      </c>
      <c r="AC1567">
        <v>0.35221449309249625</v>
      </c>
      <c r="AD1567">
        <v>0.77385063104087815</v>
      </c>
      <c r="AE1567" s="82">
        <v>0.66937249549915789</v>
      </c>
      <c r="AF1567">
        <v>0.66223248350090069</v>
      </c>
      <c r="AG1567">
        <v>0.76287192957768502</v>
      </c>
      <c r="AH1567">
        <v>-1.8012628021261901E-2</v>
      </c>
      <c r="AI1567" t="s">
        <v>2925</v>
      </c>
      <c r="AJ1567">
        <v>1133</v>
      </c>
    </row>
    <row r="1568" spans="1:36" x14ac:dyDescent="0.2">
      <c r="A1568" t="s">
        <v>654</v>
      </c>
      <c r="B1568" t="s">
        <v>655</v>
      </c>
      <c r="C1568" t="s">
        <v>2958</v>
      </c>
      <c r="D1568" t="s">
        <v>49</v>
      </c>
      <c r="E1568" t="s">
        <v>35</v>
      </c>
      <c r="F1568" t="s">
        <v>36</v>
      </c>
      <c r="G1568" s="1">
        <v>42906</v>
      </c>
      <c r="H1568" s="1">
        <v>42894</v>
      </c>
      <c r="I1568" s="83">
        <v>3554</v>
      </c>
      <c r="J1568" s="1" t="s">
        <v>655</v>
      </c>
      <c r="K1568" t="s">
        <v>4141</v>
      </c>
      <c r="L1568" t="s">
        <v>3276</v>
      </c>
      <c r="M1568" t="s">
        <v>6633</v>
      </c>
      <c r="N1568" t="s">
        <v>8273</v>
      </c>
      <c r="O1568" t="s">
        <v>8275</v>
      </c>
      <c r="P1568" t="s">
        <v>45</v>
      </c>
      <c r="Q1568" t="str">
        <f t="shared" si="24"/>
        <v>#70147A</v>
      </c>
      <c r="R1568" t="s">
        <v>45</v>
      </c>
      <c r="S1568">
        <v>2</v>
      </c>
      <c r="T1568" s="80">
        <v>42894</v>
      </c>
      <c r="U1568" s="1" t="s">
        <v>2920</v>
      </c>
      <c r="V1568">
        <v>929</v>
      </c>
      <c r="W1568">
        <v>51321</v>
      </c>
      <c r="X1568">
        <v>66319</v>
      </c>
      <c r="Y1568" s="87">
        <v>1.8101751719569001E-2</v>
      </c>
      <c r="Z1568">
        <v>18076</v>
      </c>
      <c r="AA1568">
        <v>154</v>
      </c>
      <c r="AB1568" t="s">
        <v>2916</v>
      </c>
      <c r="AC1568">
        <v>0.35221449309249625</v>
      </c>
      <c r="AD1568">
        <v>0.77385063104087815</v>
      </c>
      <c r="AE1568" s="82">
        <v>0.66937249549915789</v>
      </c>
      <c r="AF1568">
        <v>0.66223248350090069</v>
      </c>
      <c r="AG1568">
        <v>0.76287192957768502</v>
      </c>
      <c r="AH1568">
        <v>-9.3947601644780998E-2</v>
      </c>
      <c r="AI1568" t="s">
        <v>2925</v>
      </c>
      <c r="AJ1568">
        <v>929</v>
      </c>
    </row>
    <row r="1569" spans="1:36" x14ac:dyDescent="0.2">
      <c r="A1569" t="s">
        <v>604</v>
      </c>
      <c r="B1569" t="s">
        <v>605</v>
      </c>
      <c r="C1569" t="s">
        <v>3044</v>
      </c>
      <c r="D1569" t="s">
        <v>158</v>
      </c>
      <c r="E1569" t="s">
        <v>35</v>
      </c>
      <c r="F1569" t="s">
        <v>36</v>
      </c>
      <c r="G1569" s="1">
        <v>42906</v>
      </c>
      <c r="H1569" s="1">
        <v>42894</v>
      </c>
      <c r="I1569" s="83">
        <v>3555</v>
      </c>
      <c r="J1569" s="1" t="s">
        <v>605</v>
      </c>
      <c r="K1569" t="s">
        <v>4142</v>
      </c>
      <c r="L1569" t="s">
        <v>3144</v>
      </c>
      <c r="M1569" t="s">
        <v>6634</v>
      </c>
      <c r="N1569" t="s">
        <v>8272</v>
      </c>
      <c r="O1569" t="s">
        <v>8275</v>
      </c>
      <c r="P1569" t="s">
        <v>42</v>
      </c>
      <c r="Q1569" t="str">
        <f t="shared" si="24"/>
        <v>#DC241f</v>
      </c>
      <c r="R1569" t="s">
        <v>43</v>
      </c>
      <c r="S1569">
        <v>2</v>
      </c>
      <c r="T1569" s="80">
        <v>42894</v>
      </c>
      <c r="U1569" s="1" t="s">
        <v>2915</v>
      </c>
      <c r="V1569">
        <v>16333</v>
      </c>
      <c r="W1569">
        <v>38677</v>
      </c>
      <c r="X1569">
        <v>60588</v>
      </c>
      <c r="Y1569" s="87">
        <v>0.42229231843214299</v>
      </c>
      <c r="Z1569">
        <v>20</v>
      </c>
      <c r="AA1569">
        <v>649</v>
      </c>
      <c r="AB1569" t="s">
        <v>2916</v>
      </c>
      <c r="AC1569">
        <v>5.1710318794115362E-4</v>
      </c>
      <c r="AD1569">
        <v>0.63836073149798644</v>
      </c>
      <c r="AE1569" s="82">
        <v>0.70126370404806215</v>
      </c>
      <c r="AF1569">
        <v>0.66223248350090069</v>
      </c>
      <c r="AG1569">
        <v>0.56970866798619402</v>
      </c>
      <c r="AH1569">
        <v>0.111105916686421</v>
      </c>
      <c r="AI1569" t="s">
        <v>3103</v>
      </c>
      <c r="AJ1569">
        <v>16333</v>
      </c>
    </row>
    <row r="1570" spans="1:36" x14ac:dyDescent="0.2">
      <c r="A1570" t="s">
        <v>604</v>
      </c>
      <c r="B1570" t="s">
        <v>605</v>
      </c>
      <c r="C1570" t="s">
        <v>3044</v>
      </c>
      <c r="D1570" t="s">
        <v>158</v>
      </c>
      <c r="E1570" t="s">
        <v>35</v>
      </c>
      <c r="F1570" t="s">
        <v>36</v>
      </c>
      <c r="G1570" s="1">
        <v>42906</v>
      </c>
      <c r="H1570" s="1">
        <v>42894</v>
      </c>
      <c r="I1570" s="83">
        <v>3555</v>
      </c>
      <c r="J1570" s="1" t="s">
        <v>605</v>
      </c>
      <c r="K1570" t="s">
        <v>4143</v>
      </c>
      <c r="L1570" t="s">
        <v>3031</v>
      </c>
      <c r="M1570" t="s">
        <v>6635</v>
      </c>
      <c r="N1570" t="s">
        <v>8272</v>
      </c>
      <c r="O1570" t="s">
        <v>8277</v>
      </c>
      <c r="P1570" t="s">
        <v>39</v>
      </c>
      <c r="Q1570" t="str">
        <f t="shared" si="24"/>
        <v>#0087DC</v>
      </c>
      <c r="R1570" t="s">
        <v>40</v>
      </c>
      <c r="S1570">
        <v>2</v>
      </c>
      <c r="T1570" s="80">
        <v>42894</v>
      </c>
      <c r="U1570" s="1" t="s">
        <v>2920</v>
      </c>
      <c r="V1570">
        <v>16313</v>
      </c>
      <c r="W1570">
        <v>38677</v>
      </c>
      <c r="X1570">
        <v>60588</v>
      </c>
      <c r="Y1570" s="87">
        <v>0.42177521524420197</v>
      </c>
      <c r="Z1570">
        <v>20</v>
      </c>
      <c r="AA1570">
        <v>649</v>
      </c>
      <c r="AB1570" t="s">
        <v>2916</v>
      </c>
      <c r="AC1570">
        <v>5.1710318794115362E-4</v>
      </c>
      <c r="AD1570">
        <v>0.63836073149798644</v>
      </c>
      <c r="AE1570" s="82">
        <v>0.70126370404806215</v>
      </c>
      <c r="AF1570">
        <v>0.66223248350090069</v>
      </c>
      <c r="AG1570">
        <v>0.56970866798619402</v>
      </c>
      <c r="AH1570">
        <v>-0.10076412092210101</v>
      </c>
      <c r="AI1570" t="s">
        <v>3103</v>
      </c>
      <c r="AJ1570">
        <v>16313</v>
      </c>
    </row>
    <row r="1571" spans="1:36" x14ac:dyDescent="0.2">
      <c r="A1571" t="s">
        <v>604</v>
      </c>
      <c r="B1571" t="s">
        <v>605</v>
      </c>
      <c r="C1571" t="s">
        <v>3044</v>
      </c>
      <c r="D1571" t="s">
        <v>158</v>
      </c>
      <c r="E1571" t="s">
        <v>35</v>
      </c>
      <c r="F1571" t="s">
        <v>36</v>
      </c>
      <c r="G1571" s="1">
        <v>42906</v>
      </c>
      <c r="H1571" s="1">
        <v>42894</v>
      </c>
      <c r="I1571" s="83">
        <v>3555</v>
      </c>
      <c r="J1571" s="1" t="s">
        <v>605</v>
      </c>
      <c r="K1571" t="s">
        <v>4144</v>
      </c>
      <c r="L1571" t="s">
        <v>3385</v>
      </c>
      <c r="M1571" t="s">
        <v>6636</v>
      </c>
      <c r="N1571" t="s">
        <v>8272</v>
      </c>
      <c r="O1571" t="s">
        <v>8275</v>
      </c>
      <c r="P1571" t="s">
        <v>52</v>
      </c>
      <c r="Q1571" t="str">
        <f t="shared" si="24"/>
        <v>#FAA61A</v>
      </c>
      <c r="R1571" t="s">
        <v>53</v>
      </c>
      <c r="S1571">
        <v>2</v>
      </c>
      <c r="T1571" s="80">
        <v>42894</v>
      </c>
      <c r="U1571" s="1" t="s">
        <v>2920</v>
      </c>
      <c r="V1571">
        <v>4724</v>
      </c>
      <c r="W1571">
        <v>38677</v>
      </c>
      <c r="X1571">
        <v>60588</v>
      </c>
      <c r="Y1571" s="87">
        <v>0.12213977299169999</v>
      </c>
      <c r="Z1571">
        <v>20</v>
      </c>
      <c r="AA1571">
        <v>649</v>
      </c>
      <c r="AB1571" t="s">
        <v>2916</v>
      </c>
      <c r="AC1571">
        <v>5.1710318794115362E-4</v>
      </c>
      <c r="AD1571">
        <v>0.63836073149798644</v>
      </c>
      <c r="AE1571" s="82">
        <v>0.70126370404806215</v>
      </c>
      <c r="AF1571">
        <v>0.66223248350090069</v>
      </c>
      <c r="AG1571">
        <v>0.56970866798619402</v>
      </c>
      <c r="AH1571">
        <v>6.5805788841017093E-2</v>
      </c>
      <c r="AI1571" t="s">
        <v>3103</v>
      </c>
      <c r="AJ1571">
        <v>4724</v>
      </c>
    </row>
    <row r="1572" spans="1:36" x14ac:dyDescent="0.2">
      <c r="A1572" t="s">
        <v>604</v>
      </c>
      <c r="B1572" t="s">
        <v>605</v>
      </c>
      <c r="C1572" t="s">
        <v>3044</v>
      </c>
      <c r="D1572" t="s">
        <v>158</v>
      </c>
      <c r="E1572" t="s">
        <v>35</v>
      </c>
      <c r="F1572" t="s">
        <v>36</v>
      </c>
      <c r="G1572" s="1">
        <v>42906</v>
      </c>
      <c r="H1572" s="1">
        <v>42894</v>
      </c>
      <c r="I1572" s="83">
        <v>3555</v>
      </c>
      <c r="J1572" s="1" t="s">
        <v>605</v>
      </c>
      <c r="K1572" t="s">
        <v>4145</v>
      </c>
      <c r="L1572" t="s">
        <v>4146</v>
      </c>
      <c r="M1572" t="s">
        <v>6637</v>
      </c>
      <c r="N1572" t="s">
        <v>8272</v>
      </c>
      <c r="O1572" t="s">
        <v>8275</v>
      </c>
      <c r="P1572" t="s">
        <v>54</v>
      </c>
      <c r="Q1572" t="str">
        <f t="shared" si="24"/>
        <v>#528D6B</v>
      </c>
      <c r="R1572" t="s">
        <v>54</v>
      </c>
      <c r="S1572">
        <v>2</v>
      </c>
      <c r="T1572" s="80">
        <v>42894</v>
      </c>
      <c r="U1572" s="1" t="s">
        <v>2920</v>
      </c>
      <c r="V1572">
        <v>767</v>
      </c>
      <c r="W1572">
        <v>38677</v>
      </c>
      <c r="X1572">
        <v>60588</v>
      </c>
      <c r="Y1572" s="87">
        <v>1.98309072575432E-2</v>
      </c>
      <c r="Z1572">
        <v>20</v>
      </c>
      <c r="AA1572">
        <v>649</v>
      </c>
      <c r="AB1572" t="s">
        <v>2916</v>
      </c>
      <c r="AC1572">
        <v>5.1710318794115362E-4</v>
      </c>
      <c r="AD1572">
        <v>0.63836073149798644</v>
      </c>
      <c r="AE1572" s="82">
        <v>0.70126370404806215</v>
      </c>
      <c r="AF1572">
        <v>0.66223248350090069</v>
      </c>
      <c r="AG1572">
        <v>0.56970866798619402</v>
      </c>
      <c r="AH1572">
        <v>-3.0846708453953299E-2</v>
      </c>
      <c r="AI1572" t="s">
        <v>3103</v>
      </c>
      <c r="AJ1572">
        <v>767</v>
      </c>
    </row>
    <row r="1573" spans="1:36" x14ac:dyDescent="0.2">
      <c r="A1573" t="s">
        <v>604</v>
      </c>
      <c r="B1573" t="s">
        <v>605</v>
      </c>
      <c r="C1573" t="s">
        <v>3044</v>
      </c>
      <c r="D1573" t="s">
        <v>158</v>
      </c>
      <c r="E1573" t="s">
        <v>35</v>
      </c>
      <c r="F1573" t="s">
        <v>36</v>
      </c>
      <c r="G1573" s="1">
        <v>42906</v>
      </c>
      <c r="H1573" s="1">
        <v>42894</v>
      </c>
      <c r="I1573" s="83">
        <v>3555</v>
      </c>
      <c r="J1573" s="1" t="s">
        <v>605</v>
      </c>
      <c r="K1573" t="s">
        <v>4147</v>
      </c>
      <c r="L1573" t="s">
        <v>370</v>
      </c>
      <c r="M1573" t="s">
        <v>6638</v>
      </c>
      <c r="N1573" t="s">
        <v>8273</v>
      </c>
      <c r="O1573" t="s">
        <v>8275</v>
      </c>
      <c r="P1573" t="s">
        <v>146</v>
      </c>
      <c r="Q1573" t="str">
        <f t="shared" si="24"/>
        <v>#000000</v>
      </c>
      <c r="R1573" t="s">
        <v>117</v>
      </c>
      <c r="S1573">
        <v>2</v>
      </c>
      <c r="T1573" s="80">
        <v>42894</v>
      </c>
      <c r="U1573" s="1" t="s">
        <v>2920</v>
      </c>
      <c r="V1573">
        <v>393</v>
      </c>
      <c r="W1573">
        <v>38677</v>
      </c>
      <c r="X1573">
        <v>60588</v>
      </c>
      <c r="Y1573" s="87">
        <v>1.0161077643043699E-2</v>
      </c>
      <c r="Z1573">
        <v>20</v>
      </c>
      <c r="AA1573">
        <v>649</v>
      </c>
      <c r="AB1573" t="s">
        <v>2916</v>
      </c>
      <c r="AC1573">
        <v>5.1710318794115362E-4</v>
      </c>
      <c r="AD1573">
        <v>0.63836073149798644</v>
      </c>
      <c r="AE1573" s="82">
        <v>0.70126370404806215</v>
      </c>
      <c r="AF1573">
        <v>0.66223248350090069</v>
      </c>
      <c r="AG1573">
        <v>0.56970866798619402</v>
      </c>
      <c r="AH1573">
        <v>0</v>
      </c>
      <c r="AI1573" t="s">
        <v>3103</v>
      </c>
      <c r="AJ1573">
        <v>393</v>
      </c>
    </row>
    <row r="1574" spans="1:36" x14ac:dyDescent="0.2">
      <c r="A1574" t="s">
        <v>604</v>
      </c>
      <c r="B1574" t="s">
        <v>605</v>
      </c>
      <c r="C1574" t="s">
        <v>3044</v>
      </c>
      <c r="D1574" t="s">
        <v>158</v>
      </c>
      <c r="E1574" t="s">
        <v>35</v>
      </c>
      <c r="F1574" t="s">
        <v>36</v>
      </c>
      <c r="G1574" s="1">
        <v>42906</v>
      </c>
      <c r="H1574" s="1">
        <v>42894</v>
      </c>
      <c r="I1574" s="83">
        <v>3555</v>
      </c>
      <c r="J1574" s="1" t="s">
        <v>605</v>
      </c>
      <c r="K1574" t="s">
        <v>347</v>
      </c>
      <c r="L1574" t="s">
        <v>3111</v>
      </c>
      <c r="M1574" t="s">
        <v>6639</v>
      </c>
      <c r="N1574" t="s">
        <v>8273</v>
      </c>
      <c r="O1574" t="s">
        <v>8275</v>
      </c>
      <c r="P1574" t="s">
        <v>146</v>
      </c>
      <c r="Q1574" t="str">
        <f t="shared" si="24"/>
        <v>#000000</v>
      </c>
      <c r="R1574" t="s">
        <v>117</v>
      </c>
      <c r="S1574">
        <v>2</v>
      </c>
      <c r="T1574" s="80">
        <v>42894</v>
      </c>
      <c r="U1574" s="1" t="s">
        <v>2920</v>
      </c>
      <c r="V1574">
        <v>98</v>
      </c>
      <c r="W1574">
        <v>38677</v>
      </c>
      <c r="X1574">
        <v>60588</v>
      </c>
      <c r="Y1574" s="87">
        <v>2.5338056209117002E-3</v>
      </c>
      <c r="Z1574">
        <v>20</v>
      </c>
      <c r="AA1574">
        <v>649</v>
      </c>
      <c r="AB1574" t="s">
        <v>2916</v>
      </c>
      <c r="AC1574">
        <v>5.1710318794115362E-4</v>
      </c>
      <c r="AD1574">
        <v>0.63836073149798644</v>
      </c>
      <c r="AE1574" s="82">
        <v>0.70126370404806215</v>
      </c>
      <c r="AF1574">
        <v>0.66223248350090069</v>
      </c>
      <c r="AG1574">
        <v>0.56970866798619402</v>
      </c>
      <c r="AH1574">
        <v>0</v>
      </c>
      <c r="AI1574" t="s">
        <v>3103</v>
      </c>
      <c r="AJ1574">
        <v>98</v>
      </c>
    </row>
    <row r="1575" spans="1:36" x14ac:dyDescent="0.2">
      <c r="A1575" t="s">
        <v>604</v>
      </c>
      <c r="B1575" t="s">
        <v>605</v>
      </c>
      <c r="C1575" t="s">
        <v>3044</v>
      </c>
      <c r="D1575" t="s">
        <v>158</v>
      </c>
      <c r="E1575" t="s">
        <v>35</v>
      </c>
      <c r="F1575" t="s">
        <v>36</v>
      </c>
      <c r="G1575" s="1">
        <v>42906</v>
      </c>
      <c r="H1575" s="1">
        <v>42894</v>
      </c>
      <c r="I1575" s="83">
        <v>3555</v>
      </c>
      <c r="J1575" s="1" t="s">
        <v>605</v>
      </c>
      <c r="K1575" t="s">
        <v>379</v>
      </c>
      <c r="L1575" t="s">
        <v>2373</v>
      </c>
      <c r="M1575" t="s">
        <v>6640</v>
      </c>
      <c r="N1575" t="s">
        <v>8273</v>
      </c>
      <c r="O1575" t="s">
        <v>8275</v>
      </c>
      <c r="P1575" t="s">
        <v>607</v>
      </c>
      <c r="Q1575" t="str">
        <f t="shared" si="24"/>
        <v>#000000</v>
      </c>
      <c r="R1575" t="s">
        <v>608</v>
      </c>
      <c r="S1575">
        <v>2</v>
      </c>
      <c r="T1575" s="80">
        <v>42894</v>
      </c>
      <c r="U1575" s="1" t="s">
        <v>2920</v>
      </c>
      <c r="V1575">
        <v>49</v>
      </c>
      <c r="W1575">
        <v>38677</v>
      </c>
      <c r="X1575">
        <v>60588</v>
      </c>
      <c r="Y1575" s="87">
        <v>1.2669028104558E-3</v>
      </c>
      <c r="Z1575">
        <v>20</v>
      </c>
      <c r="AA1575">
        <v>649</v>
      </c>
      <c r="AB1575" t="s">
        <v>2916</v>
      </c>
      <c r="AC1575">
        <v>5.1710318794115362E-4</v>
      </c>
      <c r="AD1575">
        <v>0.63836073149798644</v>
      </c>
      <c r="AE1575" s="82">
        <v>0.70126370404806215</v>
      </c>
      <c r="AF1575">
        <v>0.66223248350090069</v>
      </c>
      <c r="AG1575">
        <v>0.56970866798619402</v>
      </c>
      <c r="AH1575">
        <v>-2.0350381565822002E-3</v>
      </c>
      <c r="AI1575" t="s">
        <v>3103</v>
      </c>
      <c r="AJ1575">
        <v>49</v>
      </c>
    </row>
    <row r="1576" spans="1:36" x14ac:dyDescent="0.2">
      <c r="A1576" t="s">
        <v>609</v>
      </c>
      <c r="B1576" t="s">
        <v>610</v>
      </c>
      <c r="C1576" t="s">
        <v>2971</v>
      </c>
      <c r="D1576" t="s">
        <v>79</v>
      </c>
      <c r="E1576" t="s">
        <v>35</v>
      </c>
      <c r="F1576" t="s">
        <v>36</v>
      </c>
      <c r="G1576" s="1">
        <v>42906</v>
      </c>
      <c r="H1576" s="1">
        <v>42894</v>
      </c>
      <c r="I1576" s="83">
        <v>3556</v>
      </c>
      <c r="J1576" s="1" t="s">
        <v>610</v>
      </c>
      <c r="K1576" t="s">
        <v>612</v>
      </c>
      <c r="L1576" t="s">
        <v>3273</v>
      </c>
      <c r="M1576" t="s">
        <v>6641</v>
      </c>
      <c r="N1576" t="s">
        <v>8273</v>
      </c>
      <c r="O1576" t="s">
        <v>8277</v>
      </c>
      <c r="P1576" t="s">
        <v>39</v>
      </c>
      <c r="Q1576" t="str">
        <f t="shared" si="24"/>
        <v>#0087DC</v>
      </c>
      <c r="R1576" t="s">
        <v>40</v>
      </c>
      <c r="S1576">
        <v>2</v>
      </c>
      <c r="T1576" s="80">
        <v>42894</v>
      </c>
      <c r="U1576" s="1" t="s">
        <v>2915</v>
      </c>
      <c r="V1576">
        <v>28616</v>
      </c>
      <c r="W1576">
        <v>49404</v>
      </c>
      <c r="X1576">
        <v>71440</v>
      </c>
      <c r="Y1576" s="87">
        <v>0.579224354303295</v>
      </c>
      <c r="Z1576">
        <v>10562</v>
      </c>
      <c r="AA1576">
        <v>343</v>
      </c>
      <c r="AB1576" t="s">
        <v>2916</v>
      </c>
      <c r="AC1576">
        <v>0.21378835721803902</v>
      </c>
      <c r="AD1576">
        <v>0.69154535274356099</v>
      </c>
      <c r="AE1576" s="82">
        <v>0.69014277061470497</v>
      </c>
      <c r="AF1576">
        <v>0.66223248350090069</v>
      </c>
      <c r="AG1576">
        <v>0.67305252654835723</v>
      </c>
      <c r="AH1576">
        <v>6.1053317834152201E-2</v>
      </c>
      <c r="AI1576" t="s">
        <v>2925</v>
      </c>
      <c r="AJ1576">
        <v>28616</v>
      </c>
    </row>
    <row r="1577" spans="1:36" x14ac:dyDescent="0.2">
      <c r="A1577" t="s">
        <v>609</v>
      </c>
      <c r="B1577" t="s">
        <v>610</v>
      </c>
      <c r="C1577" t="s">
        <v>2971</v>
      </c>
      <c r="D1577" t="s">
        <v>79</v>
      </c>
      <c r="E1577" t="s">
        <v>35</v>
      </c>
      <c r="F1577" t="s">
        <v>36</v>
      </c>
      <c r="G1577" s="1">
        <v>42906</v>
      </c>
      <c r="H1577" s="1">
        <v>42894</v>
      </c>
      <c r="I1577" s="83">
        <v>3556</v>
      </c>
      <c r="J1577" s="1" t="s">
        <v>610</v>
      </c>
      <c r="K1577" t="s">
        <v>4148</v>
      </c>
      <c r="L1577" t="s">
        <v>4149</v>
      </c>
      <c r="M1577" t="s">
        <v>6642</v>
      </c>
      <c r="N1577" t="s">
        <v>8273</v>
      </c>
      <c r="O1577" t="s">
        <v>8275</v>
      </c>
      <c r="P1577" t="s">
        <v>42</v>
      </c>
      <c r="Q1577" t="str">
        <f t="shared" si="24"/>
        <v>#DC241f</v>
      </c>
      <c r="R1577" t="s">
        <v>43</v>
      </c>
      <c r="S1577">
        <v>2</v>
      </c>
      <c r="T1577" s="80">
        <v>42894</v>
      </c>
      <c r="U1577" s="1" t="s">
        <v>2920</v>
      </c>
      <c r="V1577">
        <v>18054</v>
      </c>
      <c r="W1577">
        <v>49404</v>
      </c>
      <c r="X1577">
        <v>71440</v>
      </c>
      <c r="Y1577" s="87">
        <v>0.36543599708525598</v>
      </c>
      <c r="Z1577">
        <v>10562</v>
      </c>
      <c r="AA1577">
        <v>343</v>
      </c>
      <c r="AB1577" t="s">
        <v>2916</v>
      </c>
      <c r="AC1577">
        <v>0.21378835721803902</v>
      </c>
      <c r="AD1577">
        <v>0.69154535274356099</v>
      </c>
      <c r="AE1577" s="82">
        <v>0.69014277061470497</v>
      </c>
      <c r="AF1577">
        <v>0.66223248350090069</v>
      </c>
      <c r="AG1577">
        <v>0.67305252654835723</v>
      </c>
      <c r="AH1577">
        <v>0.113900565681977</v>
      </c>
      <c r="AI1577" t="s">
        <v>2925</v>
      </c>
      <c r="AJ1577">
        <v>18054</v>
      </c>
    </row>
    <row r="1578" spans="1:36" x14ac:dyDescent="0.2">
      <c r="A1578" t="s">
        <v>609</v>
      </c>
      <c r="B1578" t="s">
        <v>610</v>
      </c>
      <c r="C1578" t="s">
        <v>2971</v>
      </c>
      <c r="D1578" t="s">
        <v>79</v>
      </c>
      <c r="E1578" t="s">
        <v>35</v>
      </c>
      <c r="F1578" t="s">
        <v>36</v>
      </c>
      <c r="G1578" s="1">
        <v>42906</v>
      </c>
      <c r="H1578" s="1">
        <v>42894</v>
      </c>
      <c r="I1578" s="83">
        <v>3556</v>
      </c>
      <c r="J1578" s="1" t="s">
        <v>610</v>
      </c>
      <c r="K1578" t="s">
        <v>789</v>
      </c>
      <c r="L1578" t="s">
        <v>4150</v>
      </c>
      <c r="M1578" t="s">
        <v>6643</v>
      </c>
      <c r="N1578" t="s">
        <v>8272</v>
      </c>
      <c r="O1578" t="s">
        <v>8275</v>
      </c>
      <c r="P1578" t="s">
        <v>52</v>
      </c>
      <c r="Q1578" t="str">
        <f t="shared" si="24"/>
        <v>#FAA61A</v>
      </c>
      <c r="R1578" t="s">
        <v>53</v>
      </c>
      <c r="S1578">
        <v>2</v>
      </c>
      <c r="T1578" s="80">
        <v>42894</v>
      </c>
      <c r="U1578" s="1" t="s">
        <v>2920</v>
      </c>
      <c r="V1578">
        <v>1618</v>
      </c>
      <c r="W1578">
        <v>49404</v>
      </c>
      <c r="X1578">
        <v>71440</v>
      </c>
      <c r="Y1578" s="87">
        <v>3.2750384584244202E-2</v>
      </c>
      <c r="Z1578">
        <v>10562</v>
      </c>
      <c r="AA1578">
        <v>343</v>
      </c>
      <c r="AB1578" t="s">
        <v>2916</v>
      </c>
      <c r="AC1578">
        <v>0.21378835721803902</v>
      </c>
      <c r="AD1578">
        <v>0.69154535274356099</v>
      </c>
      <c r="AE1578" s="82">
        <v>0.69014277061470497</v>
      </c>
      <c r="AF1578">
        <v>0.66223248350090069</v>
      </c>
      <c r="AG1578">
        <v>0.67305252654835723</v>
      </c>
      <c r="AH1578">
        <v>1.19462195135E-3</v>
      </c>
      <c r="AI1578" t="s">
        <v>2925</v>
      </c>
      <c r="AJ1578">
        <v>1618</v>
      </c>
    </row>
    <row r="1579" spans="1:36" x14ac:dyDescent="0.2">
      <c r="A1579" t="s">
        <v>609</v>
      </c>
      <c r="B1579" t="s">
        <v>610</v>
      </c>
      <c r="C1579" t="s">
        <v>2971</v>
      </c>
      <c r="D1579" t="s">
        <v>79</v>
      </c>
      <c r="E1579" t="s">
        <v>35</v>
      </c>
      <c r="F1579" t="s">
        <v>36</v>
      </c>
      <c r="G1579" s="1">
        <v>42906</v>
      </c>
      <c r="H1579" s="1">
        <v>42894</v>
      </c>
      <c r="I1579" s="83">
        <v>3556</v>
      </c>
      <c r="J1579" s="1" t="s">
        <v>610</v>
      </c>
      <c r="K1579" t="s">
        <v>300</v>
      </c>
      <c r="L1579" t="s">
        <v>4151</v>
      </c>
      <c r="M1579" t="s">
        <v>6644</v>
      </c>
      <c r="N1579" t="s">
        <v>8273</v>
      </c>
      <c r="O1579" t="s">
        <v>8275</v>
      </c>
      <c r="P1579" t="s">
        <v>54</v>
      </c>
      <c r="Q1579" t="str">
        <f t="shared" si="24"/>
        <v>#528D6B</v>
      </c>
      <c r="R1579" t="s">
        <v>54</v>
      </c>
      <c r="S1579">
        <v>2</v>
      </c>
      <c r="T1579" s="80">
        <v>42894</v>
      </c>
      <c r="U1579" s="1" t="s">
        <v>2920</v>
      </c>
      <c r="V1579">
        <v>1116</v>
      </c>
      <c r="W1579">
        <v>49404</v>
      </c>
      <c r="X1579">
        <v>71440</v>
      </c>
      <c r="Y1579" s="87">
        <v>2.2589264027204299E-2</v>
      </c>
      <c r="Z1579">
        <v>10562</v>
      </c>
      <c r="AA1579">
        <v>343</v>
      </c>
      <c r="AB1579" t="s">
        <v>2916</v>
      </c>
      <c r="AC1579">
        <v>0.21378835721803902</v>
      </c>
      <c r="AD1579">
        <v>0.69154535274356099</v>
      </c>
      <c r="AE1579" s="82">
        <v>0.69014277061470497</v>
      </c>
      <c r="AF1579">
        <v>0.66223248350090069</v>
      </c>
      <c r="AG1579">
        <v>0.67305252654835723</v>
      </c>
      <c r="AH1579">
        <v>-1.1995004683880499E-2</v>
      </c>
      <c r="AI1579" t="s">
        <v>2925</v>
      </c>
      <c r="AJ1579">
        <v>1116</v>
      </c>
    </row>
    <row r="1580" spans="1:36" x14ac:dyDescent="0.2">
      <c r="A1580" t="s">
        <v>616</v>
      </c>
      <c r="B1580" t="s">
        <v>617</v>
      </c>
      <c r="C1580" t="s">
        <v>2930</v>
      </c>
      <c r="D1580" t="s">
        <v>85</v>
      </c>
      <c r="E1580" t="s">
        <v>35</v>
      </c>
      <c r="F1580" t="s">
        <v>36</v>
      </c>
      <c r="G1580" s="1">
        <v>42906</v>
      </c>
      <c r="H1580" s="1">
        <v>42894</v>
      </c>
      <c r="I1580" s="83">
        <v>1624</v>
      </c>
      <c r="J1580" s="1" t="s">
        <v>617</v>
      </c>
      <c r="K1580" t="s">
        <v>238</v>
      </c>
      <c r="L1580" t="s">
        <v>2956</v>
      </c>
      <c r="M1580" t="s">
        <v>6645</v>
      </c>
      <c r="N1580" t="s">
        <v>8273</v>
      </c>
      <c r="O1580" t="s">
        <v>8277</v>
      </c>
      <c r="P1580" t="s">
        <v>2932</v>
      </c>
      <c r="Q1580" t="str">
        <f t="shared" si="24"/>
        <v>#FEF987</v>
      </c>
      <c r="R1580" t="s">
        <v>91</v>
      </c>
      <c r="S1580">
        <v>2</v>
      </c>
      <c r="T1580" s="80">
        <v>42894</v>
      </c>
      <c r="U1580" s="1" t="s">
        <v>2915</v>
      </c>
      <c r="V1580">
        <v>19690</v>
      </c>
      <c r="W1580">
        <v>46509</v>
      </c>
      <c r="X1580">
        <v>73327</v>
      </c>
      <c r="Y1580" s="87">
        <v>0.423358919778967</v>
      </c>
      <c r="Z1580">
        <v>6269</v>
      </c>
      <c r="AA1580">
        <v>443</v>
      </c>
      <c r="AB1580" t="s">
        <v>2916</v>
      </c>
      <c r="AC1580">
        <v>0.13479111569803695</v>
      </c>
      <c r="AD1580">
        <v>0.63426841409030776</v>
      </c>
      <c r="AE1580" s="82">
        <v>0.66434353673528079</v>
      </c>
      <c r="AF1580">
        <v>0.66223248350090069</v>
      </c>
      <c r="AG1580">
        <v>0.71631893687707637</v>
      </c>
      <c r="AH1580">
        <v>-0.13319637398946799</v>
      </c>
      <c r="AI1580" t="s">
        <v>2933</v>
      </c>
      <c r="AJ1580">
        <v>19690</v>
      </c>
    </row>
    <row r="1581" spans="1:36" x14ac:dyDescent="0.2">
      <c r="A1581" t="s">
        <v>616</v>
      </c>
      <c r="B1581" t="s">
        <v>617</v>
      </c>
      <c r="C1581" t="s">
        <v>2930</v>
      </c>
      <c r="D1581" t="s">
        <v>85</v>
      </c>
      <c r="E1581" t="s">
        <v>35</v>
      </c>
      <c r="F1581" t="s">
        <v>36</v>
      </c>
      <c r="G1581" s="1">
        <v>42906</v>
      </c>
      <c r="H1581" s="1">
        <v>42894</v>
      </c>
      <c r="I1581" s="83">
        <v>1624</v>
      </c>
      <c r="J1581" s="1" t="s">
        <v>617</v>
      </c>
      <c r="K1581" t="s">
        <v>770</v>
      </c>
      <c r="L1581" t="s">
        <v>2968</v>
      </c>
      <c r="M1581" t="s">
        <v>6646</v>
      </c>
      <c r="N1581" t="s">
        <v>8272</v>
      </c>
      <c r="O1581" t="s">
        <v>8275</v>
      </c>
      <c r="P1581" t="s">
        <v>42</v>
      </c>
      <c r="Q1581" t="str">
        <f t="shared" si="24"/>
        <v>#DC241f</v>
      </c>
      <c r="R1581" t="s">
        <v>43</v>
      </c>
      <c r="S1581">
        <v>2</v>
      </c>
      <c r="T1581" s="80">
        <v>42894</v>
      </c>
      <c r="U1581" s="1" t="s">
        <v>2920</v>
      </c>
      <c r="V1581">
        <v>13421</v>
      </c>
      <c r="W1581">
        <v>46509</v>
      </c>
      <c r="X1581">
        <v>73327</v>
      </c>
      <c r="Y1581" s="87">
        <v>0.28856780408093002</v>
      </c>
      <c r="Z1581">
        <v>6269</v>
      </c>
      <c r="AA1581">
        <v>443</v>
      </c>
      <c r="AB1581" t="s">
        <v>2916</v>
      </c>
      <c r="AC1581">
        <v>0.13479111569803695</v>
      </c>
      <c r="AD1581">
        <v>0.63426841409030776</v>
      </c>
      <c r="AE1581" s="82">
        <v>0.66434353673528079</v>
      </c>
      <c r="AF1581">
        <v>0.66223248350090069</v>
      </c>
      <c r="AG1581">
        <v>0.71631893687707637</v>
      </c>
      <c r="AH1581">
        <v>-1.4977453140374301E-2</v>
      </c>
      <c r="AI1581" t="s">
        <v>2933</v>
      </c>
      <c r="AJ1581">
        <v>13421</v>
      </c>
    </row>
    <row r="1582" spans="1:36" x14ac:dyDescent="0.2">
      <c r="A1582" t="s">
        <v>616</v>
      </c>
      <c r="B1582" t="s">
        <v>617</v>
      </c>
      <c r="C1582" t="s">
        <v>2930</v>
      </c>
      <c r="D1582" t="s">
        <v>85</v>
      </c>
      <c r="E1582" t="s">
        <v>35</v>
      </c>
      <c r="F1582" t="s">
        <v>36</v>
      </c>
      <c r="G1582" s="1">
        <v>42906</v>
      </c>
      <c r="H1582" s="1">
        <v>42894</v>
      </c>
      <c r="I1582" s="83">
        <v>1624</v>
      </c>
      <c r="J1582" s="1" t="s">
        <v>617</v>
      </c>
      <c r="K1582" t="s">
        <v>1310</v>
      </c>
      <c r="L1582" t="s">
        <v>3284</v>
      </c>
      <c r="M1582" t="s">
        <v>6647</v>
      </c>
      <c r="N1582" t="s">
        <v>8272</v>
      </c>
      <c r="O1582" t="s">
        <v>8275</v>
      </c>
      <c r="P1582" t="s">
        <v>39</v>
      </c>
      <c r="Q1582" t="str">
        <f t="shared" si="24"/>
        <v>#0087DC</v>
      </c>
      <c r="R1582" t="s">
        <v>40</v>
      </c>
      <c r="S1582">
        <v>2</v>
      </c>
      <c r="T1582" s="80">
        <v>42894</v>
      </c>
      <c r="U1582" s="1" t="s">
        <v>2920</v>
      </c>
      <c r="V1582">
        <v>12404</v>
      </c>
      <c r="W1582">
        <v>46509</v>
      </c>
      <c r="X1582">
        <v>73327</v>
      </c>
      <c r="Y1582" s="87">
        <v>0.26670106861037601</v>
      </c>
      <c r="Z1582">
        <v>6269</v>
      </c>
      <c r="AA1582">
        <v>443</v>
      </c>
      <c r="AB1582" t="s">
        <v>2916</v>
      </c>
      <c r="AC1582">
        <v>0.13479111569803695</v>
      </c>
      <c r="AD1582">
        <v>0.63426841409030776</v>
      </c>
      <c r="AE1582" s="82">
        <v>0.66434353673528079</v>
      </c>
      <c r="AF1582">
        <v>0.66223248350090069</v>
      </c>
      <c r="AG1582">
        <v>0.71631893687707637</v>
      </c>
      <c r="AH1582">
        <v>0.141439023826227</v>
      </c>
      <c r="AI1582" t="s">
        <v>2933</v>
      </c>
      <c r="AJ1582">
        <v>12404</v>
      </c>
    </row>
    <row r="1583" spans="1:36" x14ac:dyDescent="0.2">
      <c r="A1583" t="s">
        <v>616</v>
      </c>
      <c r="B1583" t="s">
        <v>617</v>
      </c>
      <c r="C1583" t="s">
        <v>2930</v>
      </c>
      <c r="D1583" t="s">
        <v>85</v>
      </c>
      <c r="E1583" t="s">
        <v>35</v>
      </c>
      <c r="F1583" t="s">
        <v>36</v>
      </c>
      <c r="G1583" s="1">
        <v>42906</v>
      </c>
      <c r="H1583" s="1">
        <v>42894</v>
      </c>
      <c r="I1583" s="83">
        <v>1624</v>
      </c>
      <c r="J1583" s="1" t="s">
        <v>617</v>
      </c>
      <c r="K1583" t="s">
        <v>1612</v>
      </c>
      <c r="L1583" t="s">
        <v>4152</v>
      </c>
      <c r="M1583" t="s">
        <v>6648</v>
      </c>
      <c r="N1583" t="s">
        <v>8272</v>
      </c>
      <c r="O1583" t="s">
        <v>8275</v>
      </c>
      <c r="P1583" t="s">
        <v>52</v>
      </c>
      <c r="Q1583" t="str">
        <f t="shared" si="24"/>
        <v>#FAA61A</v>
      </c>
      <c r="R1583" t="s">
        <v>53</v>
      </c>
      <c r="S1583">
        <v>2</v>
      </c>
      <c r="T1583" s="80">
        <v>42894</v>
      </c>
      <c r="U1583" s="1" t="s">
        <v>2920</v>
      </c>
      <c r="V1583">
        <v>994</v>
      </c>
      <c r="W1583">
        <v>46509</v>
      </c>
      <c r="X1583">
        <v>73327</v>
      </c>
      <c r="Y1583" s="87">
        <v>2.13722075297254E-2</v>
      </c>
      <c r="Z1583">
        <v>6269</v>
      </c>
      <c r="AA1583">
        <v>443</v>
      </c>
      <c r="AB1583" t="s">
        <v>2916</v>
      </c>
      <c r="AC1583">
        <v>0.13479111569803695</v>
      </c>
      <c r="AD1583">
        <v>0.63426841409030776</v>
      </c>
      <c r="AE1583" s="82">
        <v>0.66434353673528079</v>
      </c>
      <c r="AF1583">
        <v>0.66223248350090069</v>
      </c>
      <c r="AG1583">
        <v>0.71631893687707637</v>
      </c>
      <c r="AH1583">
        <v>6.7348033036155001E-3</v>
      </c>
      <c r="AI1583" t="s">
        <v>2933</v>
      </c>
      <c r="AJ1583">
        <v>994</v>
      </c>
    </row>
    <row r="1584" spans="1:36" x14ac:dyDescent="0.2">
      <c r="A1584" t="s">
        <v>619</v>
      </c>
      <c r="B1584" t="s">
        <v>620</v>
      </c>
      <c r="C1584" t="s">
        <v>3044</v>
      </c>
      <c r="D1584" t="s">
        <v>158</v>
      </c>
      <c r="E1584" t="s">
        <v>35</v>
      </c>
      <c r="F1584" t="s">
        <v>36</v>
      </c>
      <c r="G1584" s="1">
        <v>42906</v>
      </c>
      <c r="H1584" s="1">
        <v>42894</v>
      </c>
      <c r="I1584" s="83">
        <v>3557</v>
      </c>
      <c r="J1584" s="1" t="s">
        <v>620</v>
      </c>
      <c r="K1584" t="s">
        <v>621</v>
      </c>
      <c r="L1584" t="s">
        <v>1166</v>
      </c>
      <c r="M1584" t="s">
        <v>6649</v>
      </c>
      <c r="N1584" t="s">
        <v>8273</v>
      </c>
      <c r="O1584" t="s">
        <v>8276</v>
      </c>
      <c r="P1584" t="s">
        <v>52</v>
      </c>
      <c r="Q1584" t="str">
        <f t="shared" si="24"/>
        <v>#FAA61A</v>
      </c>
      <c r="R1584" t="s">
        <v>53</v>
      </c>
      <c r="S1584">
        <v>2</v>
      </c>
      <c r="T1584" s="80">
        <v>42894</v>
      </c>
      <c r="U1584" s="1" t="s">
        <v>2915</v>
      </c>
      <c r="V1584">
        <v>27810</v>
      </c>
      <c r="W1584">
        <v>62178</v>
      </c>
      <c r="X1584">
        <v>81588</v>
      </c>
      <c r="Y1584" s="87">
        <v>0.44726430570298098</v>
      </c>
      <c r="Z1584">
        <v>4124</v>
      </c>
      <c r="AA1584">
        <v>502</v>
      </c>
      <c r="AB1584" t="s">
        <v>2916</v>
      </c>
      <c r="AC1584">
        <v>6.6325710058219953E-2</v>
      </c>
      <c r="AD1584">
        <v>0.76209736725989119</v>
      </c>
      <c r="AE1584" s="82">
        <v>0.70126370404806215</v>
      </c>
      <c r="AF1584">
        <v>0.66223248350090069</v>
      </c>
      <c r="AG1584">
        <v>0.72937541544597351</v>
      </c>
      <c r="AH1584">
        <v>0.1027247887165</v>
      </c>
      <c r="AI1584" t="s">
        <v>3089</v>
      </c>
      <c r="AJ1584">
        <v>27810</v>
      </c>
    </row>
    <row r="1585" spans="1:36" x14ac:dyDescent="0.2">
      <c r="A1585" t="s">
        <v>619</v>
      </c>
      <c r="B1585" t="s">
        <v>620</v>
      </c>
      <c r="C1585" t="s">
        <v>3044</v>
      </c>
      <c r="D1585" t="s">
        <v>158</v>
      </c>
      <c r="E1585" t="s">
        <v>35</v>
      </c>
      <c r="F1585" t="s">
        <v>36</v>
      </c>
      <c r="G1585" s="1">
        <v>42906</v>
      </c>
      <c r="H1585" s="1">
        <v>42894</v>
      </c>
      <c r="I1585" s="83">
        <v>3557</v>
      </c>
      <c r="J1585" s="1" t="s">
        <v>620</v>
      </c>
      <c r="K1585" t="s">
        <v>626</v>
      </c>
      <c r="L1585" t="s">
        <v>370</v>
      </c>
      <c r="M1585" t="s">
        <v>6650</v>
      </c>
      <c r="N1585" t="s">
        <v>8273</v>
      </c>
      <c r="O1585" t="s">
        <v>8277</v>
      </c>
      <c r="P1585" t="s">
        <v>39</v>
      </c>
      <c r="Q1585" t="str">
        <f t="shared" si="24"/>
        <v>#0087DC</v>
      </c>
      <c r="R1585" t="s">
        <v>40</v>
      </c>
      <c r="S1585">
        <v>2</v>
      </c>
      <c r="T1585" s="80">
        <v>42894</v>
      </c>
      <c r="U1585" s="1" t="s">
        <v>2920</v>
      </c>
      <c r="V1585">
        <v>23686</v>
      </c>
      <c r="W1585">
        <v>62178</v>
      </c>
      <c r="X1585">
        <v>81588</v>
      </c>
      <c r="Y1585" s="87">
        <v>0.38093859564476101</v>
      </c>
      <c r="Z1585">
        <v>4124</v>
      </c>
      <c r="AA1585">
        <v>502</v>
      </c>
      <c r="AB1585" t="s">
        <v>2916</v>
      </c>
      <c r="AC1585">
        <v>6.6325710058219953E-2</v>
      </c>
      <c r="AD1585">
        <v>0.76209736725989119</v>
      </c>
      <c r="AE1585" s="82">
        <v>0.70126370404806215</v>
      </c>
      <c r="AF1585">
        <v>0.66223248350090069</v>
      </c>
      <c r="AG1585">
        <v>0.72937541544597351</v>
      </c>
      <c r="AH1585">
        <v>-1.14297232589224E-2</v>
      </c>
      <c r="AI1585" t="s">
        <v>3089</v>
      </c>
      <c r="AJ1585">
        <v>23686</v>
      </c>
    </row>
    <row r="1586" spans="1:36" x14ac:dyDescent="0.2">
      <c r="A1586" t="s">
        <v>619</v>
      </c>
      <c r="B1586" t="s">
        <v>620</v>
      </c>
      <c r="C1586" t="s">
        <v>3044</v>
      </c>
      <c r="D1586" t="s">
        <v>158</v>
      </c>
      <c r="E1586" t="s">
        <v>35</v>
      </c>
      <c r="F1586" t="s">
        <v>36</v>
      </c>
      <c r="G1586" s="1">
        <v>42906</v>
      </c>
      <c r="H1586" s="1">
        <v>42894</v>
      </c>
      <c r="I1586" s="83">
        <v>3557</v>
      </c>
      <c r="J1586" s="1" t="s">
        <v>620</v>
      </c>
      <c r="K1586" t="s">
        <v>4153</v>
      </c>
      <c r="L1586" t="s">
        <v>4154</v>
      </c>
      <c r="M1586" t="s">
        <v>6651</v>
      </c>
      <c r="N1586" t="s">
        <v>8273</v>
      </c>
      <c r="O1586" t="s">
        <v>8275</v>
      </c>
      <c r="P1586" t="s">
        <v>42</v>
      </c>
      <c r="Q1586" t="str">
        <f t="shared" si="24"/>
        <v>#DC241f</v>
      </c>
      <c r="R1586" t="s">
        <v>43</v>
      </c>
      <c r="S1586">
        <v>2</v>
      </c>
      <c r="T1586" s="80">
        <v>42894</v>
      </c>
      <c r="U1586" s="1" t="s">
        <v>2920</v>
      </c>
      <c r="V1586">
        <v>9203</v>
      </c>
      <c r="W1586">
        <v>62178</v>
      </c>
      <c r="X1586">
        <v>81588</v>
      </c>
      <c r="Y1586" s="87">
        <v>0.14801055035543101</v>
      </c>
      <c r="Z1586">
        <v>4124</v>
      </c>
      <c r="AA1586">
        <v>502</v>
      </c>
      <c r="AB1586" t="s">
        <v>2916</v>
      </c>
      <c r="AC1586">
        <v>6.6325710058219953E-2</v>
      </c>
      <c r="AD1586">
        <v>0.76209736725989119</v>
      </c>
      <c r="AE1586" s="82">
        <v>0.70126370404806215</v>
      </c>
      <c r="AF1586">
        <v>0.66223248350090069</v>
      </c>
      <c r="AG1586">
        <v>0.72937541544597351</v>
      </c>
      <c r="AH1586">
        <v>3.3090162558918998E-3</v>
      </c>
      <c r="AI1586" t="s">
        <v>3089</v>
      </c>
      <c r="AJ1586">
        <v>9203</v>
      </c>
    </row>
    <row r="1587" spans="1:36" x14ac:dyDescent="0.2">
      <c r="A1587" t="s">
        <v>619</v>
      </c>
      <c r="B1587" t="s">
        <v>620</v>
      </c>
      <c r="C1587" t="s">
        <v>3044</v>
      </c>
      <c r="D1587" t="s">
        <v>158</v>
      </c>
      <c r="E1587" t="s">
        <v>35</v>
      </c>
      <c r="F1587" t="s">
        <v>36</v>
      </c>
      <c r="G1587" s="1">
        <v>42906</v>
      </c>
      <c r="H1587" s="1">
        <v>42894</v>
      </c>
      <c r="I1587" s="83">
        <v>3557</v>
      </c>
      <c r="J1587" s="1" t="s">
        <v>620</v>
      </c>
      <c r="K1587" t="s">
        <v>1776</v>
      </c>
      <c r="L1587" t="s">
        <v>178</v>
      </c>
      <c r="M1587" t="s">
        <v>6652</v>
      </c>
      <c r="N1587" t="s">
        <v>8273</v>
      </c>
      <c r="O1587" t="s">
        <v>8275</v>
      </c>
      <c r="P1587" t="s">
        <v>45</v>
      </c>
      <c r="Q1587" t="str">
        <f t="shared" si="24"/>
        <v>#70147A</v>
      </c>
      <c r="R1587" t="s">
        <v>45</v>
      </c>
      <c r="S1587">
        <v>2</v>
      </c>
      <c r="T1587" s="80">
        <v>42894</v>
      </c>
      <c r="U1587" s="1" t="s">
        <v>2920</v>
      </c>
      <c r="V1587">
        <v>675</v>
      </c>
      <c r="W1587">
        <v>62178</v>
      </c>
      <c r="X1587">
        <v>81588</v>
      </c>
      <c r="Y1587" s="87">
        <v>1.08559297500724E-2</v>
      </c>
      <c r="Z1587">
        <v>4124</v>
      </c>
      <c r="AA1587">
        <v>502</v>
      </c>
      <c r="AB1587" t="s">
        <v>2916</v>
      </c>
      <c r="AC1587">
        <v>6.6325710058219953E-2</v>
      </c>
      <c r="AD1587">
        <v>0.76209736725989119</v>
      </c>
      <c r="AE1587" s="82">
        <v>0.70126370404806215</v>
      </c>
      <c r="AF1587">
        <v>0.66223248350090069</v>
      </c>
      <c r="AG1587">
        <v>0.72937541544597351</v>
      </c>
      <c r="AH1587">
        <v>-6.2068647908442798E-2</v>
      </c>
      <c r="AI1587" t="s">
        <v>3089</v>
      </c>
      <c r="AJ1587">
        <v>675</v>
      </c>
    </row>
    <row r="1588" spans="1:36" x14ac:dyDescent="0.2">
      <c r="A1588" t="s">
        <v>619</v>
      </c>
      <c r="B1588" t="s">
        <v>620</v>
      </c>
      <c r="C1588" t="s">
        <v>3044</v>
      </c>
      <c r="D1588" t="s">
        <v>158</v>
      </c>
      <c r="E1588" t="s">
        <v>35</v>
      </c>
      <c r="F1588" t="s">
        <v>36</v>
      </c>
      <c r="G1588" s="1">
        <v>42906</v>
      </c>
      <c r="H1588" s="1">
        <v>42894</v>
      </c>
      <c r="I1588" s="83">
        <v>3557</v>
      </c>
      <c r="J1588" s="1" t="s">
        <v>620</v>
      </c>
      <c r="K1588" t="s">
        <v>74</v>
      </c>
      <c r="L1588" t="s">
        <v>3105</v>
      </c>
      <c r="M1588" t="s">
        <v>6653</v>
      </c>
      <c r="N1588" t="s">
        <v>8273</v>
      </c>
      <c r="O1588" t="s">
        <v>8275</v>
      </c>
      <c r="P1588" t="s">
        <v>54</v>
      </c>
      <c r="Q1588" t="str">
        <f t="shared" si="24"/>
        <v>#528D6B</v>
      </c>
      <c r="R1588" t="s">
        <v>54</v>
      </c>
      <c r="S1588">
        <v>2</v>
      </c>
      <c r="T1588" s="80">
        <v>42894</v>
      </c>
      <c r="U1588" s="1" t="s">
        <v>2920</v>
      </c>
      <c r="V1588">
        <v>536</v>
      </c>
      <c r="W1588">
        <v>62178</v>
      </c>
      <c r="X1588">
        <v>81588</v>
      </c>
      <c r="Y1588" s="87">
        <v>8.6204123645019001E-3</v>
      </c>
      <c r="Z1588">
        <v>4124</v>
      </c>
      <c r="AA1588">
        <v>502</v>
      </c>
      <c r="AB1588" t="s">
        <v>2916</v>
      </c>
      <c r="AC1588">
        <v>6.6325710058219953E-2</v>
      </c>
      <c r="AD1588">
        <v>0.76209736725989119</v>
      </c>
      <c r="AE1588" s="82">
        <v>0.70126370404806215</v>
      </c>
      <c r="AF1588">
        <v>0.66223248350090069</v>
      </c>
      <c r="AG1588">
        <v>0.72937541544597351</v>
      </c>
      <c r="AH1588">
        <v>-3.0567476856297002E-2</v>
      </c>
      <c r="AI1588" t="s">
        <v>3089</v>
      </c>
      <c r="AJ1588">
        <v>536</v>
      </c>
    </row>
    <row r="1589" spans="1:36" x14ac:dyDescent="0.2">
      <c r="A1589" t="s">
        <v>619</v>
      </c>
      <c r="B1589" t="s">
        <v>620</v>
      </c>
      <c r="C1589" t="s">
        <v>3044</v>
      </c>
      <c r="D1589" t="s">
        <v>158</v>
      </c>
      <c r="E1589" t="s">
        <v>35</v>
      </c>
      <c r="F1589" t="s">
        <v>36</v>
      </c>
      <c r="G1589" s="1">
        <v>42906</v>
      </c>
      <c r="H1589" s="1">
        <v>42894</v>
      </c>
      <c r="I1589" s="83">
        <v>3557</v>
      </c>
      <c r="J1589" s="1" t="s">
        <v>620</v>
      </c>
      <c r="K1589" t="s">
        <v>1722</v>
      </c>
      <c r="L1589" t="s">
        <v>3298</v>
      </c>
      <c r="M1589" t="s">
        <v>6654</v>
      </c>
      <c r="N1589" t="s">
        <v>8273</v>
      </c>
      <c r="O1589" t="s">
        <v>8275</v>
      </c>
      <c r="P1589" t="s">
        <v>485</v>
      </c>
      <c r="Q1589" t="str">
        <f t="shared" si="24"/>
        <v>#000000</v>
      </c>
      <c r="R1589" t="s">
        <v>486</v>
      </c>
      <c r="S1589">
        <v>2</v>
      </c>
      <c r="T1589" s="80">
        <v>42894</v>
      </c>
      <c r="U1589" s="1" t="s">
        <v>2920</v>
      </c>
      <c r="V1589">
        <v>168</v>
      </c>
      <c r="W1589">
        <v>62178</v>
      </c>
      <c r="X1589">
        <v>81588</v>
      </c>
      <c r="Y1589" s="87">
        <v>2.7019202933512999E-3</v>
      </c>
      <c r="Z1589">
        <v>4124</v>
      </c>
      <c r="AA1589">
        <v>502</v>
      </c>
      <c r="AB1589" t="s">
        <v>2916</v>
      </c>
      <c r="AC1589">
        <v>6.6325710058219953E-2</v>
      </c>
      <c r="AD1589">
        <v>0.76209736725989119</v>
      </c>
      <c r="AE1589" s="82">
        <v>0.70126370404806215</v>
      </c>
      <c r="AF1589">
        <v>0.66223248350090069</v>
      </c>
      <c r="AG1589">
        <v>0.72937541544597351</v>
      </c>
      <c r="AH1589">
        <v>0</v>
      </c>
      <c r="AI1589" t="s">
        <v>3089</v>
      </c>
      <c r="AJ1589">
        <v>168</v>
      </c>
    </row>
    <row r="1590" spans="1:36" x14ac:dyDescent="0.2">
      <c r="A1590" t="s">
        <v>619</v>
      </c>
      <c r="B1590" t="s">
        <v>620</v>
      </c>
      <c r="C1590" t="s">
        <v>3044</v>
      </c>
      <c r="D1590" t="s">
        <v>158</v>
      </c>
      <c r="E1590" t="s">
        <v>35</v>
      </c>
      <c r="F1590" t="s">
        <v>36</v>
      </c>
      <c r="G1590" s="1">
        <v>42906</v>
      </c>
      <c r="H1590" s="1">
        <v>42894</v>
      </c>
      <c r="I1590" s="83">
        <v>3557</v>
      </c>
      <c r="J1590" s="1" t="s">
        <v>620</v>
      </c>
      <c r="K1590" t="s">
        <v>4155</v>
      </c>
      <c r="L1590" t="s">
        <v>1314</v>
      </c>
      <c r="M1590" t="s">
        <v>6655</v>
      </c>
      <c r="N1590" t="s">
        <v>8273</v>
      </c>
      <c r="O1590" t="s">
        <v>8275</v>
      </c>
      <c r="P1590" t="s">
        <v>146</v>
      </c>
      <c r="Q1590" t="str">
        <f t="shared" si="24"/>
        <v>#000000</v>
      </c>
      <c r="R1590" t="s">
        <v>117</v>
      </c>
      <c r="S1590">
        <v>2</v>
      </c>
      <c r="T1590" s="80">
        <v>42894</v>
      </c>
      <c r="U1590" s="1" t="s">
        <v>2920</v>
      </c>
      <c r="V1590">
        <v>100</v>
      </c>
      <c r="W1590">
        <v>62178</v>
      </c>
      <c r="X1590">
        <v>81588</v>
      </c>
      <c r="Y1590" s="87">
        <v>1.6082858888996001E-3</v>
      </c>
      <c r="Z1590">
        <v>4124</v>
      </c>
      <c r="AA1590">
        <v>502</v>
      </c>
      <c r="AB1590" t="s">
        <v>2916</v>
      </c>
      <c r="AC1590">
        <v>6.6325710058219953E-2</v>
      </c>
      <c r="AD1590">
        <v>0.76209736725989119</v>
      </c>
      <c r="AE1590" s="82">
        <v>0.70126370404806215</v>
      </c>
      <c r="AF1590">
        <v>0.66223248350090069</v>
      </c>
      <c r="AG1590">
        <v>0.72937541544597351</v>
      </c>
      <c r="AH1590">
        <v>0</v>
      </c>
      <c r="AI1590" t="s">
        <v>3089</v>
      </c>
      <c r="AJ1590">
        <v>100</v>
      </c>
    </row>
    <row r="1591" spans="1:36" x14ac:dyDescent="0.2">
      <c r="A1591" t="s">
        <v>637</v>
      </c>
      <c r="B1591" t="s">
        <v>638</v>
      </c>
      <c r="C1591" t="s">
        <v>3054</v>
      </c>
      <c r="D1591" t="s">
        <v>237</v>
      </c>
      <c r="E1591" t="s">
        <v>35</v>
      </c>
      <c r="F1591" t="s">
        <v>36</v>
      </c>
      <c r="G1591" s="1">
        <v>42906</v>
      </c>
      <c r="H1591" s="1">
        <v>42894</v>
      </c>
      <c r="I1591" s="83">
        <v>3558</v>
      </c>
      <c r="J1591" s="1" t="s">
        <v>639</v>
      </c>
      <c r="K1591" t="s">
        <v>594</v>
      </c>
      <c r="L1591" t="s">
        <v>4156</v>
      </c>
      <c r="M1591" t="s">
        <v>6656</v>
      </c>
      <c r="N1591" t="s">
        <v>8273</v>
      </c>
      <c r="O1591" t="s">
        <v>8277</v>
      </c>
      <c r="P1591" t="s">
        <v>42</v>
      </c>
      <c r="Q1591" t="str">
        <f t="shared" si="24"/>
        <v>#DC241f</v>
      </c>
      <c r="R1591" t="s">
        <v>43</v>
      </c>
      <c r="S1591">
        <v>2</v>
      </c>
      <c r="T1591" s="80">
        <v>42894</v>
      </c>
      <c r="U1591" s="1" t="s">
        <v>2915</v>
      </c>
      <c r="V1591">
        <v>21355</v>
      </c>
      <c r="W1591">
        <v>36638</v>
      </c>
      <c r="X1591">
        <v>65959</v>
      </c>
      <c r="Y1591" s="87">
        <v>0.58286478519569795</v>
      </c>
      <c r="Z1591">
        <v>10396</v>
      </c>
      <c r="AA1591">
        <v>347</v>
      </c>
      <c r="AB1591" t="s">
        <v>2916</v>
      </c>
      <c r="AC1591">
        <v>0.28374911294284622</v>
      </c>
      <c r="AD1591">
        <v>0.55546627450385844</v>
      </c>
      <c r="AE1591" s="82">
        <v>0.66363231443783754</v>
      </c>
      <c r="AF1591">
        <v>0.66223248350090069</v>
      </c>
      <c r="AG1591">
        <v>0.53483488053568706</v>
      </c>
      <c r="AH1591">
        <v>6.5564534797337495E-2</v>
      </c>
      <c r="AI1591" t="s">
        <v>2917</v>
      </c>
      <c r="AJ1591">
        <v>21355</v>
      </c>
    </row>
    <row r="1592" spans="1:36" x14ac:dyDescent="0.2">
      <c r="A1592" t="s">
        <v>637</v>
      </c>
      <c r="B1592" t="s">
        <v>638</v>
      </c>
      <c r="C1592" t="s">
        <v>3054</v>
      </c>
      <c r="D1592" t="s">
        <v>237</v>
      </c>
      <c r="E1592" t="s">
        <v>35</v>
      </c>
      <c r="F1592" t="s">
        <v>36</v>
      </c>
      <c r="G1592" s="1">
        <v>42906</v>
      </c>
      <c r="H1592" s="1">
        <v>42894</v>
      </c>
      <c r="I1592" s="83">
        <v>3558</v>
      </c>
      <c r="J1592" s="1" t="s">
        <v>639</v>
      </c>
      <c r="K1592" t="s">
        <v>838</v>
      </c>
      <c r="L1592" t="s">
        <v>3068</v>
      </c>
      <c r="M1592" t="s">
        <v>6657</v>
      </c>
      <c r="N1592" t="s">
        <v>8273</v>
      </c>
      <c r="O1592" t="s">
        <v>8275</v>
      </c>
      <c r="P1592" t="s">
        <v>39</v>
      </c>
      <c r="Q1592" t="str">
        <f t="shared" si="24"/>
        <v>#0087DC</v>
      </c>
      <c r="R1592" t="s">
        <v>40</v>
      </c>
      <c r="S1592">
        <v>2</v>
      </c>
      <c r="T1592" s="80">
        <v>42894</v>
      </c>
      <c r="U1592" s="1" t="s">
        <v>2920</v>
      </c>
      <c r="V1592">
        <v>10959</v>
      </c>
      <c r="W1592">
        <v>36638</v>
      </c>
      <c r="X1592">
        <v>65959</v>
      </c>
      <c r="Y1592" s="87">
        <v>0.29911567225285202</v>
      </c>
      <c r="Z1592">
        <v>10396</v>
      </c>
      <c r="AA1592">
        <v>347</v>
      </c>
      <c r="AB1592" t="s">
        <v>2916</v>
      </c>
      <c r="AC1592">
        <v>0.28374911294284622</v>
      </c>
      <c r="AD1592">
        <v>0.55546627450385844</v>
      </c>
      <c r="AE1592" s="82">
        <v>0.66363231443783754</v>
      </c>
      <c r="AF1592">
        <v>0.66223248350090069</v>
      </c>
      <c r="AG1592">
        <v>0.53483488053568706</v>
      </c>
      <c r="AH1592">
        <v>0.139970441203455</v>
      </c>
      <c r="AI1592" t="s">
        <v>2917</v>
      </c>
      <c r="AJ1592">
        <v>10959</v>
      </c>
    </row>
    <row r="1593" spans="1:36" x14ac:dyDescent="0.2">
      <c r="A1593" t="s">
        <v>637</v>
      </c>
      <c r="B1593" t="s">
        <v>638</v>
      </c>
      <c r="C1593" t="s">
        <v>3054</v>
      </c>
      <c r="D1593" t="s">
        <v>237</v>
      </c>
      <c r="E1593" t="s">
        <v>35</v>
      </c>
      <c r="F1593" t="s">
        <v>36</v>
      </c>
      <c r="G1593" s="1">
        <v>42906</v>
      </c>
      <c r="H1593" s="1">
        <v>42894</v>
      </c>
      <c r="I1593" s="83">
        <v>3558</v>
      </c>
      <c r="J1593" s="1" t="s">
        <v>639</v>
      </c>
      <c r="K1593" t="s">
        <v>277</v>
      </c>
      <c r="L1593" t="s">
        <v>2961</v>
      </c>
      <c r="M1593" t="s">
        <v>6658</v>
      </c>
      <c r="N1593" t="s">
        <v>8273</v>
      </c>
      <c r="O1593" t="s">
        <v>8275</v>
      </c>
      <c r="P1593" t="s">
        <v>45</v>
      </c>
      <c r="Q1593" t="str">
        <f t="shared" si="24"/>
        <v>#70147A</v>
      </c>
      <c r="R1593" t="s">
        <v>45</v>
      </c>
      <c r="S1593">
        <v>2</v>
      </c>
      <c r="T1593" s="80">
        <v>42894</v>
      </c>
      <c r="U1593" s="1" t="s">
        <v>2920</v>
      </c>
      <c r="V1593">
        <v>2573</v>
      </c>
      <c r="W1593">
        <v>36638</v>
      </c>
      <c r="X1593">
        <v>65959</v>
      </c>
      <c r="Y1593" s="87">
        <v>7.0227632512691707E-2</v>
      </c>
      <c r="Z1593">
        <v>10396</v>
      </c>
      <c r="AA1593">
        <v>347</v>
      </c>
      <c r="AB1593" t="s">
        <v>2916</v>
      </c>
      <c r="AC1593">
        <v>0.28374911294284622</v>
      </c>
      <c r="AD1593">
        <v>0.55546627450385844</v>
      </c>
      <c r="AE1593" s="82">
        <v>0.66363231443783754</v>
      </c>
      <c r="AF1593">
        <v>0.66223248350090069</v>
      </c>
      <c r="AG1593">
        <v>0.53483488053568706</v>
      </c>
      <c r="AH1593">
        <v>-0.15345208522006501</v>
      </c>
      <c r="AI1593" t="s">
        <v>2917</v>
      </c>
      <c r="AJ1593">
        <v>2573</v>
      </c>
    </row>
    <row r="1594" spans="1:36" x14ac:dyDescent="0.2">
      <c r="A1594" t="s">
        <v>637</v>
      </c>
      <c r="B1594" t="s">
        <v>638</v>
      </c>
      <c r="C1594" t="s">
        <v>3054</v>
      </c>
      <c r="D1594" t="s">
        <v>237</v>
      </c>
      <c r="E1594" t="s">
        <v>35</v>
      </c>
      <c r="F1594" t="s">
        <v>36</v>
      </c>
      <c r="G1594" s="1">
        <v>42906</v>
      </c>
      <c r="H1594" s="1">
        <v>42894</v>
      </c>
      <c r="I1594" s="83">
        <v>3558</v>
      </c>
      <c r="J1594" s="1" t="s">
        <v>639</v>
      </c>
      <c r="K1594" t="s">
        <v>4157</v>
      </c>
      <c r="L1594" t="s">
        <v>518</v>
      </c>
      <c r="M1594" t="s">
        <v>6659</v>
      </c>
      <c r="N1594" t="s">
        <v>8273</v>
      </c>
      <c r="O1594" t="s">
        <v>8275</v>
      </c>
      <c r="P1594" t="s">
        <v>52</v>
      </c>
      <c r="Q1594" t="str">
        <f t="shared" si="24"/>
        <v>#FAA61A</v>
      </c>
      <c r="R1594" t="s">
        <v>53</v>
      </c>
      <c r="S1594">
        <v>2</v>
      </c>
      <c r="T1594" s="80">
        <v>42894</v>
      </c>
      <c r="U1594" s="1" t="s">
        <v>2920</v>
      </c>
      <c r="V1594">
        <v>1258</v>
      </c>
      <c r="W1594">
        <v>36638</v>
      </c>
      <c r="X1594">
        <v>65959</v>
      </c>
      <c r="Y1594" s="87">
        <v>3.4335935367651102E-2</v>
      </c>
      <c r="Z1594">
        <v>10396</v>
      </c>
      <c r="AA1594">
        <v>347</v>
      </c>
      <c r="AB1594" t="s">
        <v>2916</v>
      </c>
      <c r="AC1594">
        <v>0.28374911294284622</v>
      </c>
      <c r="AD1594">
        <v>0.55546627450385844</v>
      </c>
      <c r="AE1594" s="82">
        <v>0.66363231443783754</v>
      </c>
      <c r="AF1594">
        <v>0.66223248350090069</v>
      </c>
      <c r="AG1594">
        <v>0.53483488053568706</v>
      </c>
      <c r="AH1594">
        <v>-3.0938364655112401E-2</v>
      </c>
      <c r="AI1594" t="s">
        <v>2917</v>
      </c>
      <c r="AJ1594">
        <v>1258</v>
      </c>
    </row>
    <row r="1595" spans="1:36" x14ac:dyDescent="0.2">
      <c r="A1595" t="s">
        <v>637</v>
      </c>
      <c r="B1595" t="s">
        <v>638</v>
      </c>
      <c r="C1595" t="s">
        <v>3054</v>
      </c>
      <c r="D1595" t="s">
        <v>237</v>
      </c>
      <c r="E1595" t="s">
        <v>35</v>
      </c>
      <c r="F1595" t="s">
        <v>36</v>
      </c>
      <c r="G1595" s="1">
        <v>42906</v>
      </c>
      <c r="H1595" s="1">
        <v>42894</v>
      </c>
      <c r="I1595" s="83">
        <v>3558</v>
      </c>
      <c r="J1595" s="1" t="s">
        <v>639</v>
      </c>
      <c r="K1595" t="s">
        <v>238</v>
      </c>
      <c r="L1595" t="s">
        <v>4075</v>
      </c>
      <c r="M1595" t="s">
        <v>6660</v>
      </c>
      <c r="N1595" t="s">
        <v>8272</v>
      </c>
      <c r="O1595" t="s">
        <v>8275</v>
      </c>
      <c r="P1595" t="s">
        <v>54</v>
      </c>
      <c r="Q1595" t="str">
        <f t="shared" si="24"/>
        <v>#528D6B</v>
      </c>
      <c r="R1595" t="s">
        <v>54</v>
      </c>
      <c r="S1595">
        <v>2</v>
      </c>
      <c r="T1595" s="80">
        <v>42894</v>
      </c>
      <c r="U1595" s="1" t="s">
        <v>2920</v>
      </c>
      <c r="V1595">
        <v>493</v>
      </c>
      <c r="W1595">
        <v>36638</v>
      </c>
      <c r="X1595">
        <v>65959</v>
      </c>
      <c r="Y1595" s="87">
        <v>1.3455974671106499E-2</v>
      </c>
      <c r="Z1595">
        <v>10396</v>
      </c>
      <c r="AA1595">
        <v>347</v>
      </c>
      <c r="AB1595" t="s">
        <v>2916</v>
      </c>
      <c r="AC1595">
        <v>0.28374911294284622</v>
      </c>
      <c r="AD1595">
        <v>0.55546627450385844</v>
      </c>
      <c r="AE1595" s="82">
        <v>0.66363231443783754</v>
      </c>
      <c r="AF1595">
        <v>0.66223248350090069</v>
      </c>
      <c r="AG1595">
        <v>0.53483488053568706</v>
      </c>
      <c r="AH1595">
        <v>-9.4782388504049998E-3</v>
      </c>
      <c r="AI1595" t="s">
        <v>2917</v>
      </c>
      <c r="AJ1595">
        <v>493</v>
      </c>
    </row>
    <row r="1596" spans="1:36" x14ac:dyDescent="0.2">
      <c r="A1596" t="s">
        <v>743</v>
      </c>
      <c r="B1596" t="s">
        <v>744</v>
      </c>
      <c r="C1596" t="s">
        <v>3054</v>
      </c>
      <c r="D1596" t="s">
        <v>237</v>
      </c>
      <c r="E1596" t="s">
        <v>35</v>
      </c>
      <c r="F1596" t="s">
        <v>36</v>
      </c>
      <c r="G1596" s="1">
        <v>42906</v>
      </c>
      <c r="H1596" s="1">
        <v>42894</v>
      </c>
      <c r="I1596" s="83">
        <v>3559</v>
      </c>
      <c r="J1596" s="1" t="s">
        <v>745</v>
      </c>
      <c r="K1596" t="s">
        <v>392</v>
      </c>
      <c r="L1596" t="s">
        <v>3862</v>
      </c>
      <c r="M1596" t="s">
        <v>6661</v>
      </c>
      <c r="N1596" t="s">
        <v>8272</v>
      </c>
      <c r="O1596" t="s">
        <v>8277</v>
      </c>
      <c r="P1596" t="s">
        <v>42</v>
      </c>
      <c r="Q1596" t="str">
        <f t="shared" si="24"/>
        <v>#DC241f</v>
      </c>
      <c r="R1596" t="s">
        <v>43</v>
      </c>
      <c r="S1596">
        <v>2</v>
      </c>
      <c r="T1596" s="80">
        <v>42894</v>
      </c>
      <c r="U1596" s="1" t="s">
        <v>2915</v>
      </c>
      <c r="V1596">
        <v>23685</v>
      </c>
      <c r="W1596">
        <v>37122</v>
      </c>
      <c r="X1596">
        <v>64665</v>
      </c>
      <c r="Y1596" s="87">
        <v>0.63803135606917705</v>
      </c>
      <c r="Z1596">
        <v>14322</v>
      </c>
      <c r="AA1596">
        <v>253</v>
      </c>
      <c r="AB1596" t="s">
        <v>2916</v>
      </c>
      <c r="AC1596">
        <v>0.38580895425893003</v>
      </c>
      <c r="AD1596">
        <v>0.57406634191602879</v>
      </c>
      <c r="AE1596" s="82">
        <v>0.66363231443783754</v>
      </c>
      <c r="AF1596">
        <v>0.66223248350090069</v>
      </c>
      <c r="AG1596">
        <v>0.55085115670013096</v>
      </c>
      <c r="AH1596">
        <v>0.109929703363721</v>
      </c>
      <c r="AI1596" t="s">
        <v>2917</v>
      </c>
      <c r="AJ1596">
        <v>23685</v>
      </c>
    </row>
    <row r="1597" spans="1:36" x14ac:dyDescent="0.2">
      <c r="A1597" t="s">
        <v>743</v>
      </c>
      <c r="B1597" t="s">
        <v>744</v>
      </c>
      <c r="C1597" t="s">
        <v>3054</v>
      </c>
      <c r="D1597" t="s">
        <v>237</v>
      </c>
      <c r="E1597" t="s">
        <v>35</v>
      </c>
      <c r="F1597" t="s">
        <v>36</v>
      </c>
      <c r="G1597" s="1">
        <v>42906</v>
      </c>
      <c r="H1597" s="1">
        <v>42894</v>
      </c>
      <c r="I1597" s="83">
        <v>3559</v>
      </c>
      <c r="J1597" s="1" t="s">
        <v>745</v>
      </c>
      <c r="K1597" t="s">
        <v>4158</v>
      </c>
      <c r="L1597" t="s">
        <v>4159</v>
      </c>
      <c r="M1597" t="s">
        <v>6662</v>
      </c>
      <c r="N1597" t="s">
        <v>8272</v>
      </c>
      <c r="O1597" t="s">
        <v>8275</v>
      </c>
      <c r="P1597" t="s">
        <v>39</v>
      </c>
      <c r="Q1597" t="str">
        <f t="shared" si="24"/>
        <v>#0087DC</v>
      </c>
      <c r="R1597" t="s">
        <v>40</v>
      </c>
      <c r="S1597">
        <v>2</v>
      </c>
      <c r="T1597" s="80">
        <v>42894</v>
      </c>
      <c r="U1597" s="1" t="s">
        <v>2920</v>
      </c>
      <c r="V1597">
        <v>9363</v>
      </c>
      <c r="W1597">
        <v>37122</v>
      </c>
      <c r="X1597">
        <v>64665</v>
      </c>
      <c r="Y1597" s="87">
        <v>0.25222240181024702</v>
      </c>
      <c r="Z1597">
        <v>14322</v>
      </c>
      <c r="AA1597">
        <v>253</v>
      </c>
      <c r="AB1597" t="s">
        <v>2916</v>
      </c>
      <c r="AC1597">
        <v>0.38580895425893003</v>
      </c>
      <c r="AD1597">
        <v>0.57406634191602879</v>
      </c>
      <c r="AE1597" s="82">
        <v>0.66363231443783754</v>
      </c>
      <c r="AF1597">
        <v>0.66223248350090069</v>
      </c>
      <c r="AG1597">
        <v>0.55085115670013096</v>
      </c>
      <c r="AH1597">
        <v>0.10206392320485901</v>
      </c>
      <c r="AI1597" t="s">
        <v>2917</v>
      </c>
      <c r="AJ1597">
        <v>9363</v>
      </c>
    </row>
    <row r="1598" spans="1:36" x14ac:dyDescent="0.2">
      <c r="A1598" t="s">
        <v>743</v>
      </c>
      <c r="B1598" t="s">
        <v>744</v>
      </c>
      <c r="C1598" t="s">
        <v>3054</v>
      </c>
      <c r="D1598" t="s">
        <v>237</v>
      </c>
      <c r="E1598" t="s">
        <v>35</v>
      </c>
      <c r="F1598" t="s">
        <v>36</v>
      </c>
      <c r="G1598" s="1">
        <v>42906</v>
      </c>
      <c r="H1598" s="1">
        <v>42894</v>
      </c>
      <c r="I1598" s="83">
        <v>3559</v>
      </c>
      <c r="J1598" s="1" t="s">
        <v>745</v>
      </c>
      <c r="K1598" t="s">
        <v>62</v>
      </c>
      <c r="L1598" t="s">
        <v>2980</v>
      </c>
      <c r="M1598" t="s">
        <v>6663</v>
      </c>
      <c r="N1598" t="s">
        <v>8273</v>
      </c>
      <c r="O1598" t="s">
        <v>8275</v>
      </c>
      <c r="P1598" t="s">
        <v>52</v>
      </c>
      <c r="Q1598" t="str">
        <f t="shared" si="24"/>
        <v>#FAA61A</v>
      </c>
      <c r="R1598" t="s">
        <v>53</v>
      </c>
      <c r="S1598">
        <v>2</v>
      </c>
      <c r="T1598" s="80">
        <v>42894</v>
      </c>
      <c r="U1598" s="1" t="s">
        <v>2920</v>
      </c>
      <c r="V1598">
        <v>1869</v>
      </c>
      <c r="W1598">
        <v>37122</v>
      </c>
      <c r="X1598">
        <v>64665</v>
      </c>
      <c r="Y1598" s="87">
        <v>5.0347502828511401E-2</v>
      </c>
      <c r="Z1598">
        <v>14322</v>
      </c>
      <c r="AA1598">
        <v>253</v>
      </c>
      <c r="AB1598" t="s">
        <v>2916</v>
      </c>
      <c r="AC1598">
        <v>0.38580895425893003</v>
      </c>
      <c r="AD1598">
        <v>0.57406634191602879</v>
      </c>
      <c r="AE1598" s="82">
        <v>0.66363231443783754</v>
      </c>
      <c r="AF1598">
        <v>0.66223248350090069</v>
      </c>
      <c r="AG1598">
        <v>0.55085115670013096</v>
      </c>
      <c r="AH1598">
        <v>-3.9504206476446702E-2</v>
      </c>
      <c r="AI1598" t="s">
        <v>2917</v>
      </c>
      <c r="AJ1598">
        <v>1869</v>
      </c>
    </row>
    <row r="1599" spans="1:36" x14ac:dyDescent="0.2">
      <c r="A1599" t="s">
        <v>743</v>
      </c>
      <c r="B1599" t="s">
        <v>744</v>
      </c>
      <c r="C1599" t="s">
        <v>3054</v>
      </c>
      <c r="D1599" t="s">
        <v>237</v>
      </c>
      <c r="E1599" t="s">
        <v>35</v>
      </c>
      <c r="F1599" t="s">
        <v>36</v>
      </c>
      <c r="G1599" s="1">
        <v>42906</v>
      </c>
      <c r="H1599" s="1">
        <v>42894</v>
      </c>
      <c r="I1599" s="83">
        <v>3559</v>
      </c>
      <c r="J1599" s="1" t="s">
        <v>745</v>
      </c>
      <c r="K1599" t="s">
        <v>4160</v>
      </c>
      <c r="L1599" t="s">
        <v>2373</v>
      </c>
      <c r="M1599" t="s">
        <v>6664</v>
      </c>
      <c r="N1599" t="s">
        <v>8273</v>
      </c>
      <c r="O1599" t="s">
        <v>8275</v>
      </c>
      <c r="P1599" t="s">
        <v>45</v>
      </c>
      <c r="Q1599" t="str">
        <f t="shared" si="24"/>
        <v>#70147A</v>
      </c>
      <c r="R1599" t="s">
        <v>45</v>
      </c>
      <c r="S1599">
        <v>2</v>
      </c>
      <c r="T1599" s="80">
        <v>42894</v>
      </c>
      <c r="U1599" s="1" t="s">
        <v>2920</v>
      </c>
      <c r="V1599">
        <v>1601</v>
      </c>
      <c r="W1599">
        <v>37122</v>
      </c>
      <c r="X1599">
        <v>64665</v>
      </c>
      <c r="Y1599" s="87">
        <v>4.3128064220677803E-2</v>
      </c>
      <c r="Z1599">
        <v>14322</v>
      </c>
      <c r="AA1599">
        <v>253</v>
      </c>
      <c r="AB1599" t="s">
        <v>2916</v>
      </c>
      <c r="AC1599">
        <v>0.38580895425893003</v>
      </c>
      <c r="AD1599">
        <v>0.57406634191602879</v>
      </c>
      <c r="AE1599" s="82">
        <v>0.66363231443783754</v>
      </c>
      <c r="AF1599">
        <v>0.66223248350090069</v>
      </c>
      <c r="AG1599">
        <v>0.55085115670013096</v>
      </c>
      <c r="AH1599">
        <v>-0.119935100823469</v>
      </c>
      <c r="AI1599" t="s">
        <v>2917</v>
      </c>
      <c r="AJ1599">
        <v>1601</v>
      </c>
    </row>
    <row r="1600" spans="1:36" x14ac:dyDescent="0.2">
      <c r="A1600" t="s">
        <v>743</v>
      </c>
      <c r="B1600" t="s">
        <v>744</v>
      </c>
      <c r="C1600" t="s">
        <v>3054</v>
      </c>
      <c r="D1600" t="s">
        <v>237</v>
      </c>
      <c r="E1600" t="s">
        <v>35</v>
      </c>
      <c r="F1600" t="s">
        <v>36</v>
      </c>
      <c r="G1600" s="1">
        <v>42906</v>
      </c>
      <c r="H1600" s="1">
        <v>42894</v>
      </c>
      <c r="I1600" s="83">
        <v>3559</v>
      </c>
      <c r="J1600" s="1" t="s">
        <v>745</v>
      </c>
      <c r="K1600" t="s">
        <v>748</v>
      </c>
      <c r="L1600" t="s">
        <v>595</v>
      </c>
      <c r="M1600" t="s">
        <v>6665</v>
      </c>
      <c r="N1600" t="s">
        <v>8273</v>
      </c>
      <c r="O1600" t="s">
        <v>8275</v>
      </c>
      <c r="P1600" t="s">
        <v>54</v>
      </c>
      <c r="Q1600" t="str">
        <f t="shared" si="24"/>
        <v>#528D6B</v>
      </c>
      <c r="R1600" t="s">
        <v>54</v>
      </c>
      <c r="S1600">
        <v>2</v>
      </c>
      <c r="T1600" s="80">
        <v>42894</v>
      </c>
      <c r="U1600" s="1" t="s">
        <v>2920</v>
      </c>
      <c r="V1600">
        <v>604</v>
      </c>
      <c r="W1600">
        <v>37122</v>
      </c>
      <c r="X1600">
        <v>64665</v>
      </c>
      <c r="Y1600" s="87">
        <v>1.6270675071386201E-2</v>
      </c>
      <c r="Z1600">
        <v>14322</v>
      </c>
      <c r="AA1600">
        <v>253</v>
      </c>
      <c r="AB1600" t="s">
        <v>2916</v>
      </c>
      <c r="AC1600">
        <v>0.38580895425893003</v>
      </c>
      <c r="AD1600">
        <v>0.57406634191602879</v>
      </c>
      <c r="AE1600" s="82">
        <v>0.66363231443783754</v>
      </c>
      <c r="AF1600">
        <v>0.66223248350090069</v>
      </c>
      <c r="AG1600">
        <v>0.55085115670013096</v>
      </c>
      <c r="AH1600">
        <v>-4.2196610416501502E-2</v>
      </c>
      <c r="AI1600" t="s">
        <v>2917</v>
      </c>
      <c r="AJ1600">
        <v>604</v>
      </c>
    </row>
    <row r="1601" spans="1:36" x14ac:dyDescent="0.2">
      <c r="A1601" t="s">
        <v>750</v>
      </c>
      <c r="B1601" t="s">
        <v>751</v>
      </c>
      <c r="C1601" t="s">
        <v>3054</v>
      </c>
      <c r="D1601" t="s">
        <v>237</v>
      </c>
      <c r="E1601" t="s">
        <v>35</v>
      </c>
      <c r="F1601" t="s">
        <v>36</v>
      </c>
      <c r="G1601" s="1">
        <v>42906</v>
      </c>
      <c r="H1601" s="1">
        <v>42894</v>
      </c>
      <c r="I1601" s="83">
        <v>3560</v>
      </c>
      <c r="J1601" s="1" t="s">
        <v>752</v>
      </c>
      <c r="K1601" t="s">
        <v>4161</v>
      </c>
      <c r="L1601" t="s">
        <v>3144</v>
      </c>
      <c r="M1601" t="s">
        <v>6666</v>
      </c>
      <c r="N1601" t="s">
        <v>8272</v>
      </c>
      <c r="O1601" t="s">
        <v>8275</v>
      </c>
      <c r="P1601" t="s">
        <v>42</v>
      </c>
      <c r="Q1601" t="str">
        <f t="shared" si="24"/>
        <v>#DC241f</v>
      </c>
      <c r="R1601" t="s">
        <v>43</v>
      </c>
      <c r="S1601">
        <v>2</v>
      </c>
      <c r="T1601" s="80">
        <v>42894</v>
      </c>
      <c r="U1601" s="1" t="s">
        <v>2915</v>
      </c>
      <c r="V1601">
        <v>18342</v>
      </c>
      <c r="W1601">
        <v>34565</v>
      </c>
      <c r="X1601">
        <v>60181</v>
      </c>
      <c r="Y1601" s="87">
        <v>0.53065239404021403</v>
      </c>
      <c r="Z1601">
        <v>8025</v>
      </c>
      <c r="AA1601">
        <v>406</v>
      </c>
      <c r="AB1601" t="s">
        <v>2916</v>
      </c>
      <c r="AC1601">
        <v>0.23217127151743092</v>
      </c>
      <c r="AD1601">
        <v>0.57435070869543547</v>
      </c>
      <c r="AE1601" s="82">
        <v>0.66363231443783754</v>
      </c>
      <c r="AF1601">
        <v>0.66223248350090069</v>
      </c>
      <c r="AG1601">
        <v>0.53812182741116754</v>
      </c>
      <c r="AH1601">
        <v>3.8686227326382099E-2</v>
      </c>
      <c r="AI1601" t="s">
        <v>2917</v>
      </c>
      <c r="AJ1601">
        <v>18342</v>
      </c>
    </row>
    <row r="1602" spans="1:36" x14ac:dyDescent="0.2">
      <c r="A1602" t="s">
        <v>750</v>
      </c>
      <c r="B1602" t="s">
        <v>751</v>
      </c>
      <c r="C1602" t="s">
        <v>3054</v>
      </c>
      <c r="D1602" t="s">
        <v>237</v>
      </c>
      <c r="E1602" t="s">
        <v>35</v>
      </c>
      <c r="F1602" t="s">
        <v>36</v>
      </c>
      <c r="G1602" s="1">
        <v>42906</v>
      </c>
      <c r="H1602" s="1">
        <v>42894</v>
      </c>
      <c r="I1602" s="83">
        <v>3560</v>
      </c>
      <c r="J1602" s="1" t="s">
        <v>752</v>
      </c>
      <c r="K1602" t="s">
        <v>419</v>
      </c>
      <c r="L1602" t="s">
        <v>3182</v>
      </c>
      <c r="M1602" t="s">
        <v>6667</v>
      </c>
      <c r="N1602" t="s">
        <v>8272</v>
      </c>
      <c r="O1602" t="s">
        <v>8275</v>
      </c>
      <c r="P1602" t="s">
        <v>39</v>
      </c>
      <c r="Q1602" t="str">
        <f t="shared" si="24"/>
        <v>#0087DC</v>
      </c>
      <c r="R1602" t="s">
        <v>40</v>
      </c>
      <c r="S1602">
        <v>2</v>
      </c>
      <c r="T1602" s="80">
        <v>42894</v>
      </c>
      <c r="U1602" s="1" t="s">
        <v>2920</v>
      </c>
      <c r="V1602">
        <v>10317</v>
      </c>
      <c r="W1602">
        <v>34565</v>
      </c>
      <c r="X1602">
        <v>60181</v>
      </c>
      <c r="Y1602" s="87">
        <v>0.29848112252278303</v>
      </c>
      <c r="Z1602">
        <v>8025</v>
      </c>
      <c r="AA1602">
        <v>406</v>
      </c>
      <c r="AB1602" t="s">
        <v>2916</v>
      </c>
      <c r="AC1602">
        <v>0.23217127151743092</v>
      </c>
      <c r="AD1602">
        <v>0.57435070869543547</v>
      </c>
      <c r="AE1602" s="82">
        <v>0.66363231443783754</v>
      </c>
      <c r="AF1602">
        <v>0.66223248350090069</v>
      </c>
      <c r="AG1602">
        <v>0.53812182741116754</v>
      </c>
      <c r="AH1602">
        <v>0.12362340469742</v>
      </c>
      <c r="AI1602" t="s">
        <v>2917</v>
      </c>
      <c r="AJ1602">
        <v>10317</v>
      </c>
    </row>
    <row r="1603" spans="1:36" x14ac:dyDescent="0.2">
      <c r="A1603" t="s">
        <v>750</v>
      </c>
      <c r="B1603" t="s">
        <v>751</v>
      </c>
      <c r="C1603" t="s">
        <v>3054</v>
      </c>
      <c r="D1603" t="s">
        <v>237</v>
      </c>
      <c r="E1603" t="s">
        <v>35</v>
      </c>
      <c r="F1603" t="s">
        <v>36</v>
      </c>
      <c r="G1603" s="1">
        <v>42906</v>
      </c>
      <c r="H1603" s="1">
        <v>42894</v>
      </c>
      <c r="I1603" s="83">
        <v>3560</v>
      </c>
      <c r="J1603" s="1" t="s">
        <v>752</v>
      </c>
      <c r="K1603" t="s">
        <v>644</v>
      </c>
      <c r="L1603" t="s">
        <v>3647</v>
      </c>
      <c r="M1603" t="s">
        <v>6668</v>
      </c>
      <c r="N1603" t="s">
        <v>8272</v>
      </c>
      <c r="O1603" t="s">
        <v>8275</v>
      </c>
      <c r="P1603" t="s">
        <v>52</v>
      </c>
      <c r="Q1603" t="str">
        <f t="shared" ref="Q1603:Q1666" si="25">IF(R1603="Lab","#DC241f",IF(R1603="Con","#0087DC",IF(R1603="LD","#FAA61A",IF(R1603="PC","#008142",IF(R1603="UKIP","#70147A",IF(R1603="SNP","#FEF987",IF(R1603="Green","#528D6B",IF(R1603="SF","#326760",IF(R1603="DUP","#D46A4C","#000000")))))))))</f>
        <v>#FAA61A</v>
      </c>
      <c r="R1603" t="s">
        <v>53</v>
      </c>
      <c r="S1603">
        <v>2</v>
      </c>
      <c r="T1603" s="80">
        <v>42894</v>
      </c>
      <c r="U1603" s="1" t="s">
        <v>2920</v>
      </c>
      <c r="V1603">
        <v>2210</v>
      </c>
      <c r="W1603">
        <v>34565</v>
      </c>
      <c r="X1603">
        <v>60181</v>
      </c>
      <c r="Y1603" s="87">
        <v>6.3937509040937396E-2</v>
      </c>
      <c r="Z1603">
        <v>8025</v>
      </c>
      <c r="AA1603">
        <v>406</v>
      </c>
      <c r="AB1603" t="s">
        <v>2916</v>
      </c>
      <c r="AC1603">
        <v>0.23217127151743092</v>
      </c>
      <c r="AD1603">
        <v>0.57435070869543547</v>
      </c>
      <c r="AE1603" s="82">
        <v>0.66363231443783754</v>
      </c>
      <c r="AF1603">
        <v>0.66223248350090069</v>
      </c>
      <c r="AG1603">
        <v>0.53812182741116754</v>
      </c>
      <c r="AH1603">
        <v>-3.5707178567149903E-2</v>
      </c>
      <c r="AI1603" t="s">
        <v>2917</v>
      </c>
      <c r="AJ1603">
        <v>2210</v>
      </c>
    </row>
    <row r="1604" spans="1:36" x14ac:dyDescent="0.2">
      <c r="A1604" t="s">
        <v>750</v>
      </c>
      <c r="B1604" t="s">
        <v>751</v>
      </c>
      <c r="C1604" t="s">
        <v>3054</v>
      </c>
      <c r="D1604" t="s">
        <v>237</v>
      </c>
      <c r="E1604" t="s">
        <v>35</v>
      </c>
      <c r="F1604" t="s">
        <v>36</v>
      </c>
      <c r="G1604" s="1">
        <v>42906</v>
      </c>
      <c r="H1604" s="1">
        <v>42894</v>
      </c>
      <c r="I1604" s="83">
        <v>3560</v>
      </c>
      <c r="J1604" s="1" t="s">
        <v>752</v>
      </c>
      <c r="K1604" t="s">
        <v>4162</v>
      </c>
      <c r="L1604" t="s">
        <v>3526</v>
      </c>
      <c r="M1604" t="s">
        <v>6669</v>
      </c>
      <c r="N1604" t="s">
        <v>8272</v>
      </c>
      <c r="O1604" t="s">
        <v>8275</v>
      </c>
      <c r="P1604" t="s">
        <v>146</v>
      </c>
      <c r="Q1604" t="str">
        <f t="shared" si="25"/>
        <v>#000000</v>
      </c>
      <c r="R1604" t="s">
        <v>117</v>
      </c>
      <c r="S1604">
        <v>2</v>
      </c>
      <c r="T1604" s="80">
        <v>42894</v>
      </c>
      <c r="U1604" s="1" t="s">
        <v>2920</v>
      </c>
      <c r="V1604">
        <v>1898</v>
      </c>
      <c r="W1604">
        <v>34565</v>
      </c>
      <c r="X1604">
        <v>60181</v>
      </c>
      <c r="Y1604" s="87">
        <v>5.4911037176334401E-2</v>
      </c>
      <c r="Z1604">
        <v>8025</v>
      </c>
      <c r="AA1604">
        <v>406</v>
      </c>
      <c r="AB1604" t="s">
        <v>2916</v>
      </c>
      <c r="AC1604">
        <v>0.23217127151743092</v>
      </c>
      <c r="AD1604">
        <v>0.57435070869543547</v>
      </c>
      <c r="AE1604" s="82">
        <v>0.66363231443783754</v>
      </c>
      <c r="AF1604">
        <v>0.66223248350090069</v>
      </c>
      <c r="AG1604">
        <v>0.53812182741116754</v>
      </c>
      <c r="AH1604">
        <v>0</v>
      </c>
      <c r="AI1604" t="s">
        <v>2917</v>
      </c>
      <c r="AJ1604">
        <v>1898</v>
      </c>
    </row>
    <row r="1605" spans="1:36" x14ac:dyDescent="0.2">
      <c r="A1605" t="s">
        <v>750</v>
      </c>
      <c r="B1605" t="s">
        <v>751</v>
      </c>
      <c r="C1605" t="s">
        <v>3054</v>
      </c>
      <c r="D1605" t="s">
        <v>237</v>
      </c>
      <c r="E1605" t="s">
        <v>35</v>
      </c>
      <c r="F1605" t="s">
        <v>36</v>
      </c>
      <c r="G1605" s="1">
        <v>42906</v>
      </c>
      <c r="H1605" s="1">
        <v>42894</v>
      </c>
      <c r="I1605" s="83">
        <v>3560</v>
      </c>
      <c r="J1605" s="1" t="s">
        <v>752</v>
      </c>
      <c r="K1605" t="s">
        <v>753</v>
      </c>
      <c r="L1605" t="s">
        <v>2955</v>
      </c>
      <c r="M1605" t="s">
        <v>6670</v>
      </c>
      <c r="N1605" t="s">
        <v>8273</v>
      </c>
      <c r="O1605" t="s">
        <v>8275</v>
      </c>
      <c r="P1605" t="s">
        <v>45</v>
      </c>
      <c r="Q1605" t="str">
        <f t="shared" si="25"/>
        <v>#70147A</v>
      </c>
      <c r="R1605" t="s">
        <v>45</v>
      </c>
      <c r="S1605">
        <v>2</v>
      </c>
      <c r="T1605" s="80">
        <v>42894</v>
      </c>
      <c r="U1605" s="1" t="s">
        <v>2920</v>
      </c>
      <c r="V1605">
        <v>1399</v>
      </c>
      <c r="W1605">
        <v>34565</v>
      </c>
      <c r="X1605">
        <v>60181</v>
      </c>
      <c r="Y1605" s="87">
        <v>4.0474468392883003E-2</v>
      </c>
      <c r="Z1605">
        <v>8025</v>
      </c>
      <c r="AA1605">
        <v>406</v>
      </c>
      <c r="AB1605" t="s">
        <v>2916</v>
      </c>
      <c r="AC1605">
        <v>0.23217127151743092</v>
      </c>
      <c r="AD1605">
        <v>0.57435070869543547</v>
      </c>
      <c r="AE1605" s="82">
        <v>0.66363231443783754</v>
      </c>
      <c r="AF1605">
        <v>0.66223248350090069</v>
      </c>
      <c r="AG1605">
        <v>0.53812182741116754</v>
      </c>
      <c r="AH1605">
        <v>-0.158028817460652</v>
      </c>
      <c r="AI1605" t="s">
        <v>2917</v>
      </c>
      <c r="AJ1605">
        <v>1399</v>
      </c>
    </row>
    <row r="1606" spans="1:36" x14ac:dyDescent="0.2">
      <c r="A1606" t="s">
        <v>750</v>
      </c>
      <c r="B1606" t="s">
        <v>751</v>
      </c>
      <c r="C1606" t="s">
        <v>3054</v>
      </c>
      <c r="D1606" t="s">
        <v>237</v>
      </c>
      <c r="E1606" t="s">
        <v>35</v>
      </c>
      <c r="F1606" t="s">
        <v>36</v>
      </c>
      <c r="G1606" s="1">
        <v>42906</v>
      </c>
      <c r="H1606" s="1">
        <v>42894</v>
      </c>
      <c r="I1606" s="83">
        <v>3560</v>
      </c>
      <c r="J1606" s="1" t="s">
        <v>752</v>
      </c>
      <c r="K1606" t="s">
        <v>4163</v>
      </c>
      <c r="L1606" t="s">
        <v>2980</v>
      </c>
      <c r="M1606" t="s">
        <v>6671</v>
      </c>
      <c r="N1606" t="s">
        <v>8273</v>
      </c>
      <c r="O1606" t="s">
        <v>8275</v>
      </c>
      <c r="P1606" t="s">
        <v>54</v>
      </c>
      <c r="Q1606" t="str">
        <f t="shared" si="25"/>
        <v>#528D6B</v>
      </c>
      <c r="R1606" t="s">
        <v>54</v>
      </c>
      <c r="S1606">
        <v>2</v>
      </c>
      <c r="T1606" s="80">
        <v>42894</v>
      </c>
      <c r="U1606" s="1" t="s">
        <v>2920</v>
      </c>
      <c r="V1606">
        <v>332</v>
      </c>
      <c r="W1606">
        <v>34565</v>
      </c>
      <c r="X1606">
        <v>60181</v>
      </c>
      <c r="Y1606" s="87">
        <v>9.6050918559236007E-3</v>
      </c>
      <c r="Z1606">
        <v>8025</v>
      </c>
      <c r="AA1606">
        <v>406</v>
      </c>
      <c r="AB1606" t="s">
        <v>2916</v>
      </c>
      <c r="AC1606">
        <v>0.23217127151743092</v>
      </c>
      <c r="AD1606">
        <v>0.57435070869543547</v>
      </c>
      <c r="AE1606" s="82">
        <v>0.66363231443783754</v>
      </c>
      <c r="AF1606">
        <v>0.66223248350090069</v>
      </c>
      <c r="AG1606">
        <v>0.53812182741116754</v>
      </c>
      <c r="AH1606">
        <v>-2.0046198902809901E-2</v>
      </c>
      <c r="AI1606" t="s">
        <v>2917</v>
      </c>
      <c r="AJ1606">
        <v>332</v>
      </c>
    </row>
    <row r="1607" spans="1:36" x14ac:dyDescent="0.2">
      <c r="A1607" t="s">
        <v>750</v>
      </c>
      <c r="B1607" t="s">
        <v>751</v>
      </c>
      <c r="C1607" t="s">
        <v>3054</v>
      </c>
      <c r="D1607" t="s">
        <v>237</v>
      </c>
      <c r="E1607" t="s">
        <v>35</v>
      </c>
      <c r="F1607" t="s">
        <v>36</v>
      </c>
      <c r="G1607" s="1">
        <v>42906</v>
      </c>
      <c r="H1607" s="1">
        <v>42894</v>
      </c>
      <c r="I1607" s="83">
        <v>3560</v>
      </c>
      <c r="J1607" s="1" t="s">
        <v>752</v>
      </c>
      <c r="K1607" t="s">
        <v>131</v>
      </c>
      <c r="L1607" t="s">
        <v>3539</v>
      </c>
      <c r="M1607" t="s">
        <v>6672</v>
      </c>
      <c r="N1607" t="s">
        <v>8273</v>
      </c>
      <c r="O1607" t="s">
        <v>8275</v>
      </c>
      <c r="P1607" t="s">
        <v>3083</v>
      </c>
      <c r="Q1607" t="str">
        <f t="shared" si="25"/>
        <v>#000000</v>
      </c>
      <c r="R1607" t="s">
        <v>1435</v>
      </c>
      <c r="S1607">
        <v>2</v>
      </c>
      <c r="T1607" s="80">
        <v>42894</v>
      </c>
      <c r="U1607" s="1" t="s">
        <v>2920</v>
      </c>
      <c r="V1607">
        <v>67</v>
      </c>
      <c r="W1607">
        <v>34565</v>
      </c>
      <c r="X1607">
        <v>60181</v>
      </c>
      <c r="Y1607" s="87">
        <v>1.9383769709243001E-3</v>
      </c>
      <c r="Z1607">
        <v>8025</v>
      </c>
      <c r="AA1607">
        <v>406</v>
      </c>
      <c r="AB1607" t="s">
        <v>2916</v>
      </c>
      <c r="AC1607">
        <v>0.23217127151743092</v>
      </c>
      <c r="AD1607">
        <v>0.57435070869543547</v>
      </c>
      <c r="AE1607" s="82">
        <v>0.66363231443783754</v>
      </c>
      <c r="AF1607">
        <v>0.66223248350090069</v>
      </c>
      <c r="AG1607">
        <v>0.53812182741116754</v>
      </c>
      <c r="AH1607">
        <v>0</v>
      </c>
      <c r="AI1607" t="s">
        <v>2917</v>
      </c>
      <c r="AJ1607">
        <v>67</v>
      </c>
    </row>
    <row r="1608" spans="1:36" x14ac:dyDescent="0.2">
      <c r="A1608" t="s">
        <v>624</v>
      </c>
      <c r="B1608" t="s">
        <v>625</v>
      </c>
      <c r="C1608" t="s">
        <v>3087</v>
      </c>
      <c r="D1608" t="s">
        <v>266</v>
      </c>
      <c r="E1608" t="s">
        <v>35</v>
      </c>
      <c r="F1608" t="s">
        <v>36</v>
      </c>
      <c r="G1608" s="1">
        <v>42906</v>
      </c>
      <c r="H1608" s="1">
        <v>42894</v>
      </c>
      <c r="I1608" s="83">
        <v>3561</v>
      </c>
      <c r="J1608" s="1" t="s">
        <v>625</v>
      </c>
      <c r="K1608" t="s">
        <v>628</v>
      </c>
      <c r="L1608" t="s">
        <v>3105</v>
      </c>
      <c r="M1608" t="s">
        <v>6673</v>
      </c>
      <c r="N1608" t="s">
        <v>8273</v>
      </c>
      <c r="O1608" t="s">
        <v>8277</v>
      </c>
      <c r="P1608" t="s">
        <v>39</v>
      </c>
      <c r="Q1608" t="str">
        <f t="shared" si="25"/>
        <v>#0087DC</v>
      </c>
      <c r="R1608" t="s">
        <v>40</v>
      </c>
      <c r="S1608">
        <v>2</v>
      </c>
      <c r="T1608" s="80">
        <v>42894</v>
      </c>
      <c r="U1608" s="1" t="s">
        <v>2915</v>
      </c>
      <c r="V1608">
        <v>26754</v>
      </c>
      <c r="W1608">
        <v>48741</v>
      </c>
      <c r="X1608">
        <v>69368</v>
      </c>
      <c r="Y1608" s="87">
        <v>0.54890133563119303</v>
      </c>
      <c r="Z1608">
        <v>7500</v>
      </c>
      <c r="AA1608">
        <v>424</v>
      </c>
      <c r="AB1608" t="s">
        <v>2916</v>
      </c>
      <c r="AC1608">
        <v>0.15387456145749984</v>
      </c>
      <c r="AD1608">
        <v>0.70264387037250609</v>
      </c>
      <c r="AE1608" s="82">
        <v>0.71815083023645943</v>
      </c>
      <c r="AF1608">
        <v>0.66223248350090069</v>
      </c>
      <c r="AG1608">
        <v>0.70571759564764713</v>
      </c>
      <c r="AH1608">
        <v>6.5742894072751898E-2</v>
      </c>
      <c r="AI1608" t="s">
        <v>2925</v>
      </c>
      <c r="AJ1608">
        <v>26754</v>
      </c>
    </row>
    <row r="1609" spans="1:36" x14ac:dyDescent="0.2">
      <c r="A1609" t="s">
        <v>624</v>
      </c>
      <c r="B1609" t="s">
        <v>625</v>
      </c>
      <c r="C1609" t="s">
        <v>3087</v>
      </c>
      <c r="D1609" t="s">
        <v>266</v>
      </c>
      <c r="E1609" t="s">
        <v>35</v>
      </c>
      <c r="F1609" t="s">
        <v>36</v>
      </c>
      <c r="G1609" s="1">
        <v>42906</v>
      </c>
      <c r="H1609" s="1">
        <v>42894</v>
      </c>
      <c r="I1609" s="83">
        <v>3561</v>
      </c>
      <c r="J1609" s="1" t="s">
        <v>625</v>
      </c>
      <c r="K1609" t="s">
        <v>4164</v>
      </c>
      <c r="L1609" t="s">
        <v>4165</v>
      </c>
      <c r="M1609" t="s">
        <v>6674</v>
      </c>
      <c r="N1609" t="s">
        <v>8272</v>
      </c>
      <c r="O1609" t="s">
        <v>8275</v>
      </c>
      <c r="P1609" t="s">
        <v>42</v>
      </c>
      <c r="Q1609" t="str">
        <f t="shared" si="25"/>
        <v>#DC241f</v>
      </c>
      <c r="R1609" t="s">
        <v>43</v>
      </c>
      <c r="S1609">
        <v>2</v>
      </c>
      <c r="T1609" s="80">
        <v>42894</v>
      </c>
      <c r="U1609" s="1" t="s">
        <v>2920</v>
      </c>
      <c r="V1609">
        <v>19254</v>
      </c>
      <c r="W1609">
        <v>48741</v>
      </c>
      <c r="X1609">
        <v>69368</v>
      </c>
      <c r="Y1609" s="87">
        <v>0.39502677417369297</v>
      </c>
      <c r="Z1609">
        <v>7500</v>
      </c>
      <c r="AA1609">
        <v>424</v>
      </c>
      <c r="AB1609" t="s">
        <v>2916</v>
      </c>
      <c r="AC1609">
        <v>0.15387456145749984</v>
      </c>
      <c r="AD1609">
        <v>0.70264387037250609</v>
      </c>
      <c r="AE1609" s="82">
        <v>0.71815083023645943</v>
      </c>
      <c r="AF1609">
        <v>0.66223248350090069</v>
      </c>
      <c r="AG1609">
        <v>0.70571759564764713</v>
      </c>
      <c r="AH1609">
        <v>9.90059949529144E-2</v>
      </c>
      <c r="AI1609" t="s">
        <v>2925</v>
      </c>
      <c r="AJ1609">
        <v>19254</v>
      </c>
    </row>
    <row r="1610" spans="1:36" x14ac:dyDescent="0.2">
      <c r="A1610" t="s">
        <v>624</v>
      </c>
      <c r="B1610" t="s">
        <v>625</v>
      </c>
      <c r="C1610" t="s">
        <v>3087</v>
      </c>
      <c r="D1610" t="s">
        <v>266</v>
      </c>
      <c r="E1610" t="s">
        <v>35</v>
      </c>
      <c r="F1610" t="s">
        <v>36</v>
      </c>
      <c r="G1610" s="1">
        <v>42906</v>
      </c>
      <c r="H1610" s="1">
        <v>42894</v>
      </c>
      <c r="I1610" s="83">
        <v>3561</v>
      </c>
      <c r="J1610" s="1" t="s">
        <v>625</v>
      </c>
      <c r="K1610" t="s">
        <v>1452</v>
      </c>
      <c r="L1610" t="s">
        <v>3351</v>
      </c>
      <c r="M1610" t="s">
        <v>6675</v>
      </c>
      <c r="N1610" t="s">
        <v>8272</v>
      </c>
      <c r="O1610" t="s">
        <v>8275</v>
      </c>
      <c r="P1610" t="s">
        <v>52</v>
      </c>
      <c r="Q1610" t="str">
        <f t="shared" si="25"/>
        <v>#FAA61A</v>
      </c>
      <c r="R1610" t="s">
        <v>53</v>
      </c>
      <c r="S1610">
        <v>2</v>
      </c>
      <c r="T1610" s="80">
        <v>42894</v>
      </c>
      <c r="U1610" s="1" t="s">
        <v>2920</v>
      </c>
      <c r="V1610">
        <v>1749</v>
      </c>
      <c r="W1610">
        <v>48741</v>
      </c>
      <c r="X1610">
        <v>69368</v>
      </c>
      <c r="Y1610" s="87">
        <v>3.5883547731889003E-2</v>
      </c>
      <c r="Z1610">
        <v>7500</v>
      </c>
      <c r="AA1610">
        <v>424</v>
      </c>
      <c r="AB1610" t="s">
        <v>2916</v>
      </c>
      <c r="AC1610">
        <v>0.15387456145749984</v>
      </c>
      <c r="AD1610">
        <v>0.70264387037250609</v>
      </c>
      <c r="AE1610" s="82">
        <v>0.71815083023645943</v>
      </c>
      <c r="AF1610">
        <v>0.66223248350090069</v>
      </c>
      <c r="AG1610">
        <v>0.70571759564764713</v>
      </c>
      <c r="AH1610">
        <v>-2.0800886317474E-3</v>
      </c>
      <c r="AI1610" t="s">
        <v>2925</v>
      </c>
      <c r="AJ1610">
        <v>1749</v>
      </c>
    </row>
    <row r="1611" spans="1:36" x14ac:dyDescent="0.2">
      <c r="A1611" t="s">
        <v>624</v>
      </c>
      <c r="B1611" t="s">
        <v>625</v>
      </c>
      <c r="C1611" t="s">
        <v>3087</v>
      </c>
      <c r="D1611" t="s">
        <v>266</v>
      </c>
      <c r="E1611" t="s">
        <v>35</v>
      </c>
      <c r="F1611" t="s">
        <v>36</v>
      </c>
      <c r="G1611" s="1">
        <v>42906</v>
      </c>
      <c r="H1611" s="1">
        <v>42894</v>
      </c>
      <c r="I1611" s="83">
        <v>3561</v>
      </c>
      <c r="J1611" s="1" t="s">
        <v>625</v>
      </c>
      <c r="K1611" t="s">
        <v>4166</v>
      </c>
      <c r="L1611" t="s">
        <v>2976</v>
      </c>
      <c r="M1611" t="s">
        <v>6676</v>
      </c>
      <c r="N1611" t="s">
        <v>8273</v>
      </c>
      <c r="O1611" t="s">
        <v>8275</v>
      </c>
      <c r="P1611" t="s">
        <v>54</v>
      </c>
      <c r="Q1611" t="str">
        <f t="shared" si="25"/>
        <v>#528D6B</v>
      </c>
      <c r="R1611" t="s">
        <v>54</v>
      </c>
      <c r="S1611">
        <v>2</v>
      </c>
      <c r="T1611" s="80">
        <v>42894</v>
      </c>
      <c r="U1611" s="1" t="s">
        <v>2920</v>
      </c>
      <c r="V1611">
        <v>984</v>
      </c>
      <c r="W1611">
        <v>48741</v>
      </c>
      <c r="X1611">
        <v>69368</v>
      </c>
      <c r="Y1611" s="87">
        <v>2.0188342463223999E-2</v>
      </c>
      <c r="Z1611">
        <v>7500</v>
      </c>
      <c r="AA1611">
        <v>424</v>
      </c>
      <c r="AB1611" t="s">
        <v>2916</v>
      </c>
      <c r="AC1611">
        <v>0.15387456145749984</v>
      </c>
      <c r="AD1611">
        <v>0.70264387037250609</v>
      </c>
      <c r="AE1611" s="82">
        <v>0.71815083023645943</v>
      </c>
      <c r="AF1611">
        <v>0.66223248350090069</v>
      </c>
      <c r="AG1611">
        <v>0.70571759564764713</v>
      </c>
      <c r="AH1611">
        <v>-8.2791900043085002E-3</v>
      </c>
      <c r="AI1611" t="s">
        <v>2925</v>
      </c>
      <c r="AJ1611">
        <v>984</v>
      </c>
    </row>
    <row r="1612" spans="1:36" x14ac:dyDescent="0.2">
      <c r="A1612" t="s">
        <v>629</v>
      </c>
      <c r="B1612" t="s">
        <v>630</v>
      </c>
      <c r="C1612" t="s">
        <v>2930</v>
      </c>
      <c r="D1612" t="s">
        <v>85</v>
      </c>
      <c r="E1612" t="s">
        <v>35</v>
      </c>
      <c r="F1612" t="s">
        <v>36</v>
      </c>
      <c r="G1612" s="1">
        <v>42906</v>
      </c>
      <c r="H1612" s="1">
        <v>42894</v>
      </c>
      <c r="I1612" s="83">
        <v>1661</v>
      </c>
      <c r="J1612" s="1" t="s">
        <v>630</v>
      </c>
      <c r="K1612" t="s">
        <v>1077</v>
      </c>
      <c r="L1612" t="s">
        <v>3468</v>
      </c>
      <c r="M1612" t="s">
        <v>6677</v>
      </c>
      <c r="N1612" t="s">
        <v>8272</v>
      </c>
      <c r="O1612" t="s">
        <v>8275</v>
      </c>
      <c r="P1612" t="s">
        <v>42</v>
      </c>
      <c r="Q1612" t="str">
        <f t="shared" si="25"/>
        <v>#DC241f</v>
      </c>
      <c r="R1612" t="s">
        <v>43</v>
      </c>
      <c r="S1612">
        <v>2</v>
      </c>
      <c r="T1612" s="80">
        <v>42894</v>
      </c>
      <c r="U1612" s="1" t="s">
        <v>2915</v>
      </c>
      <c r="V1612">
        <v>17016</v>
      </c>
      <c r="W1612">
        <v>46193</v>
      </c>
      <c r="X1612">
        <v>72721</v>
      </c>
      <c r="Y1612" s="87">
        <v>0.36836750156950099</v>
      </c>
      <c r="Z1612">
        <v>259</v>
      </c>
      <c r="AA1612">
        <v>631</v>
      </c>
      <c r="AB1612" t="s">
        <v>2916</v>
      </c>
      <c r="AC1612">
        <v>5.6069101378996818E-3</v>
      </c>
      <c r="AD1612">
        <v>0.63520853673629352</v>
      </c>
      <c r="AE1612" s="82">
        <v>0.66434353673528079</v>
      </c>
      <c r="AF1612">
        <v>0.66223248350090069</v>
      </c>
      <c r="AG1612">
        <v>0.69648806310161837</v>
      </c>
      <c r="AH1612">
        <v>3.4593017715610998E-2</v>
      </c>
      <c r="AI1612" t="s">
        <v>3564</v>
      </c>
      <c r="AJ1612">
        <v>17016</v>
      </c>
    </row>
    <row r="1613" spans="1:36" x14ac:dyDescent="0.2">
      <c r="A1613" t="s">
        <v>629</v>
      </c>
      <c r="B1613" t="s">
        <v>630</v>
      </c>
      <c r="C1613" t="s">
        <v>2930</v>
      </c>
      <c r="D1613" t="s">
        <v>85</v>
      </c>
      <c r="E1613" t="s">
        <v>35</v>
      </c>
      <c r="F1613" t="s">
        <v>36</v>
      </c>
      <c r="G1613" s="1">
        <v>42906</v>
      </c>
      <c r="H1613" s="1">
        <v>42894</v>
      </c>
      <c r="I1613" s="83">
        <v>1661</v>
      </c>
      <c r="J1613" s="1" t="s">
        <v>630</v>
      </c>
      <c r="K1613" t="s">
        <v>4144</v>
      </c>
      <c r="L1613" t="s">
        <v>3049</v>
      </c>
      <c r="M1613" t="s">
        <v>6678</v>
      </c>
      <c r="N1613" t="s">
        <v>8273</v>
      </c>
      <c r="O1613" t="s">
        <v>8277</v>
      </c>
      <c r="P1613" t="s">
        <v>2932</v>
      </c>
      <c r="Q1613" t="str">
        <f t="shared" si="25"/>
        <v>#FEF987</v>
      </c>
      <c r="R1613" t="s">
        <v>91</v>
      </c>
      <c r="S1613">
        <v>2</v>
      </c>
      <c r="T1613" s="80">
        <v>42894</v>
      </c>
      <c r="U1613" s="1" t="s">
        <v>2920</v>
      </c>
      <c r="V1613">
        <v>16757</v>
      </c>
      <c r="W1613">
        <v>46193</v>
      </c>
      <c r="X1613">
        <v>72721</v>
      </c>
      <c r="Y1613" s="87">
        <v>0.362760591431602</v>
      </c>
      <c r="Z1613">
        <v>259</v>
      </c>
      <c r="AA1613">
        <v>631</v>
      </c>
      <c r="AB1613" t="s">
        <v>2916</v>
      </c>
      <c r="AC1613">
        <v>5.6069101378996818E-3</v>
      </c>
      <c r="AD1613">
        <v>0.63520853673629352</v>
      </c>
      <c r="AE1613" s="82">
        <v>0.66434353673528079</v>
      </c>
      <c r="AF1613">
        <v>0.66223248350090069</v>
      </c>
      <c r="AG1613">
        <v>0.69648806310161837</v>
      </c>
      <c r="AH1613">
        <v>-0.159586833509787</v>
      </c>
      <c r="AI1613" t="s">
        <v>3564</v>
      </c>
      <c r="AJ1613">
        <v>16757</v>
      </c>
    </row>
    <row r="1614" spans="1:36" x14ac:dyDescent="0.2">
      <c r="A1614" t="s">
        <v>629</v>
      </c>
      <c r="B1614" t="s">
        <v>630</v>
      </c>
      <c r="C1614" t="s">
        <v>2930</v>
      </c>
      <c r="D1614" t="s">
        <v>85</v>
      </c>
      <c r="E1614" t="s">
        <v>35</v>
      </c>
      <c r="F1614" t="s">
        <v>36</v>
      </c>
      <c r="G1614" s="1">
        <v>42906</v>
      </c>
      <c r="H1614" s="1">
        <v>42894</v>
      </c>
      <c r="I1614" s="83">
        <v>1661</v>
      </c>
      <c r="J1614" s="1" t="s">
        <v>630</v>
      </c>
      <c r="K1614" t="s">
        <v>534</v>
      </c>
      <c r="L1614" t="s">
        <v>3637</v>
      </c>
      <c r="M1614" t="s">
        <v>6679</v>
      </c>
      <c r="N1614" t="s">
        <v>8273</v>
      </c>
      <c r="O1614" t="s">
        <v>8275</v>
      </c>
      <c r="P1614" t="s">
        <v>39</v>
      </c>
      <c r="Q1614" t="str">
        <f t="shared" si="25"/>
        <v>#0087DC</v>
      </c>
      <c r="R1614" t="s">
        <v>40</v>
      </c>
      <c r="S1614">
        <v>2</v>
      </c>
      <c r="T1614" s="80">
        <v>42894</v>
      </c>
      <c r="U1614" s="1" t="s">
        <v>2920</v>
      </c>
      <c r="V1614">
        <v>10762</v>
      </c>
      <c r="W1614">
        <v>46193</v>
      </c>
      <c r="X1614">
        <v>72721</v>
      </c>
      <c r="Y1614" s="87">
        <v>0.23297902279566099</v>
      </c>
      <c r="Z1614">
        <v>259</v>
      </c>
      <c r="AA1614">
        <v>631</v>
      </c>
      <c r="AB1614" t="s">
        <v>2916</v>
      </c>
      <c r="AC1614">
        <v>5.6069101378996818E-3</v>
      </c>
      <c r="AD1614">
        <v>0.63520853673629352</v>
      </c>
      <c r="AE1614" s="82">
        <v>0.66434353673528079</v>
      </c>
      <c r="AF1614">
        <v>0.66223248350090069</v>
      </c>
      <c r="AG1614">
        <v>0.69648806310161837</v>
      </c>
      <c r="AH1614">
        <v>0.13423062984398601</v>
      </c>
      <c r="AI1614" t="s">
        <v>3564</v>
      </c>
      <c r="AJ1614">
        <v>10762</v>
      </c>
    </row>
    <row r="1615" spans="1:36" x14ac:dyDescent="0.2">
      <c r="A1615" t="s">
        <v>629</v>
      </c>
      <c r="B1615" t="s">
        <v>630</v>
      </c>
      <c r="C1615" t="s">
        <v>2930</v>
      </c>
      <c r="D1615" t="s">
        <v>85</v>
      </c>
      <c r="E1615" t="s">
        <v>35</v>
      </c>
      <c r="F1615" t="s">
        <v>36</v>
      </c>
      <c r="G1615" s="1">
        <v>42906</v>
      </c>
      <c r="H1615" s="1">
        <v>42894</v>
      </c>
      <c r="I1615" s="83">
        <v>1661</v>
      </c>
      <c r="J1615" s="1" t="s">
        <v>630</v>
      </c>
      <c r="K1615" t="s">
        <v>272</v>
      </c>
      <c r="L1615" t="s">
        <v>2724</v>
      </c>
      <c r="M1615" t="s">
        <v>6680</v>
      </c>
      <c r="N1615" t="s">
        <v>8273</v>
      </c>
      <c r="O1615" t="s">
        <v>8275</v>
      </c>
      <c r="P1615" t="s">
        <v>52</v>
      </c>
      <c r="Q1615" t="str">
        <f t="shared" si="25"/>
        <v>#FAA61A</v>
      </c>
      <c r="R1615" t="s">
        <v>53</v>
      </c>
      <c r="S1615">
        <v>2</v>
      </c>
      <c r="T1615" s="80">
        <v>42894</v>
      </c>
      <c r="U1615" s="1" t="s">
        <v>2920</v>
      </c>
      <c r="V1615">
        <v>1118</v>
      </c>
      <c r="W1615">
        <v>46193</v>
      </c>
      <c r="X1615">
        <v>72721</v>
      </c>
      <c r="Y1615" s="87">
        <v>2.4202801290238801E-2</v>
      </c>
      <c r="Z1615">
        <v>259</v>
      </c>
      <c r="AA1615">
        <v>631</v>
      </c>
      <c r="AB1615" t="s">
        <v>2916</v>
      </c>
      <c r="AC1615">
        <v>5.6069101378996818E-3</v>
      </c>
      <c r="AD1615">
        <v>0.63520853673629352</v>
      </c>
      <c r="AE1615" s="82">
        <v>0.66434353673528079</v>
      </c>
      <c r="AF1615">
        <v>0.66223248350090069</v>
      </c>
      <c r="AG1615">
        <v>0.69648806310161837</v>
      </c>
      <c r="AH1615">
        <v>2.4603827770421E-3</v>
      </c>
      <c r="AI1615" t="s">
        <v>3564</v>
      </c>
      <c r="AJ1615">
        <v>1118</v>
      </c>
    </row>
    <row r="1616" spans="1:36" x14ac:dyDescent="0.2">
      <c r="A1616" t="s">
        <v>629</v>
      </c>
      <c r="B1616" t="s">
        <v>630</v>
      </c>
      <c r="C1616" t="s">
        <v>2930</v>
      </c>
      <c r="D1616" t="s">
        <v>85</v>
      </c>
      <c r="E1616" t="s">
        <v>35</v>
      </c>
      <c r="F1616" t="s">
        <v>36</v>
      </c>
      <c r="G1616" s="1">
        <v>42906</v>
      </c>
      <c r="H1616" s="1">
        <v>42894</v>
      </c>
      <c r="I1616" s="83">
        <v>1661</v>
      </c>
      <c r="J1616" s="1" t="s">
        <v>630</v>
      </c>
      <c r="K1616" t="s">
        <v>2266</v>
      </c>
      <c r="L1616" t="s">
        <v>412</v>
      </c>
      <c r="M1616" t="s">
        <v>6681</v>
      </c>
      <c r="N1616" t="s">
        <v>8273</v>
      </c>
      <c r="O1616" t="s">
        <v>8275</v>
      </c>
      <c r="P1616" t="s">
        <v>45</v>
      </c>
      <c r="Q1616" t="str">
        <f t="shared" si="25"/>
        <v>#70147A</v>
      </c>
      <c r="R1616" t="s">
        <v>45</v>
      </c>
      <c r="S1616">
        <v>2</v>
      </c>
      <c r="T1616" s="80">
        <v>42894</v>
      </c>
      <c r="U1616" s="1" t="s">
        <v>2920</v>
      </c>
      <c r="V1616">
        <v>540</v>
      </c>
      <c r="W1616">
        <v>46193</v>
      </c>
      <c r="X1616">
        <v>72721</v>
      </c>
      <c r="Y1616" s="87">
        <v>1.16900829129955E-2</v>
      </c>
      <c r="Z1616">
        <v>259</v>
      </c>
      <c r="AA1616">
        <v>631</v>
      </c>
      <c r="AB1616" t="s">
        <v>2916</v>
      </c>
      <c r="AC1616">
        <v>5.6069101378996818E-3</v>
      </c>
      <c r="AD1616">
        <v>0.63520853673629352</v>
      </c>
      <c r="AE1616" s="82">
        <v>0.66434353673528079</v>
      </c>
      <c r="AF1616">
        <v>0.66223248350090069</v>
      </c>
      <c r="AG1616">
        <v>0.69648806310161837</v>
      </c>
      <c r="AH1616">
        <v>-1.16971968268517E-2</v>
      </c>
      <c r="AI1616" t="s">
        <v>3564</v>
      </c>
      <c r="AJ1616">
        <v>540</v>
      </c>
    </row>
    <row r="1617" spans="1:36" x14ac:dyDescent="0.2">
      <c r="A1617" t="s">
        <v>853</v>
      </c>
      <c r="B1617" t="s">
        <v>854</v>
      </c>
      <c r="C1617" t="s">
        <v>2962</v>
      </c>
      <c r="D1617" t="s">
        <v>59</v>
      </c>
      <c r="E1617" t="s">
        <v>35</v>
      </c>
      <c r="F1617" t="s">
        <v>36</v>
      </c>
      <c r="G1617" s="1">
        <v>42906</v>
      </c>
      <c r="H1617" s="1">
        <v>42894</v>
      </c>
      <c r="I1617" s="83">
        <v>3562</v>
      </c>
      <c r="J1617" s="1" t="s">
        <v>854</v>
      </c>
      <c r="K1617" t="s">
        <v>38</v>
      </c>
      <c r="L1617" t="s">
        <v>1286</v>
      </c>
      <c r="M1617" t="s">
        <v>6682</v>
      </c>
      <c r="N1617" t="s">
        <v>8273</v>
      </c>
      <c r="O1617" t="s">
        <v>8277</v>
      </c>
      <c r="P1617" t="s">
        <v>42</v>
      </c>
      <c r="Q1617" t="str">
        <f t="shared" si="25"/>
        <v>#DC241f</v>
      </c>
      <c r="R1617" t="s">
        <v>43</v>
      </c>
      <c r="S1617">
        <v>2</v>
      </c>
      <c r="T1617" s="80">
        <v>42894</v>
      </c>
      <c r="U1617" s="1" t="s">
        <v>2915</v>
      </c>
      <c r="V1617">
        <v>47351</v>
      </c>
      <c r="W1617">
        <v>55483</v>
      </c>
      <c r="X1617">
        <v>81760</v>
      </c>
      <c r="Y1617" s="87">
        <v>0.85343258295333702</v>
      </c>
      <c r="Z1617">
        <v>42214</v>
      </c>
      <c r="AA1617">
        <v>1</v>
      </c>
      <c r="AB1617" t="s">
        <v>2916</v>
      </c>
      <c r="AC1617">
        <v>0.7608456644377557</v>
      </c>
      <c r="AD1617">
        <v>0.67860812133072412</v>
      </c>
      <c r="AE1617" s="82">
        <v>0.67806638533229158</v>
      </c>
      <c r="AF1617">
        <v>0.66223248350090069</v>
      </c>
      <c r="AG1617">
        <v>0.64124993679526721</v>
      </c>
      <c r="AH1617">
        <v>7.2246650135169593E-2</v>
      </c>
      <c r="AI1617" t="s">
        <v>2917</v>
      </c>
      <c r="AJ1617">
        <v>47351</v>
      </c>
    </row>
    <row r="1618" spans="1:36" x14ac:dyDescent="0.2">
      <c r="A1618" t="s">
        <v>853</v>
      </c>
      <c r="B1618" t="s">
        <v>854</v>
      </c>
      <c r="C1618" t="s">
        <v>2962</v>
      </c>
      <c r="D1618" t="s">
        <v>59</v>
      </c>
      <c r="E1618" t="s">
        <v>35</v>
      </c>
      <c r="F1618" t="s">
        <v>36</v>
      </c>
      <c r="G1618" s="1">
        <v>42906</v>
      </c>
      <c r="H1618" s="1">
        <v>42894</v>
      </c>
      <c r="I1618" s="83">
        <v>3562</v>
      </c>
      <c r="J1618" s="1" t="s">
        <v>854</v>
      </c>
      <c r="K1618" t="s">
        <v>1093</v>
      </c>
      <c r="L1618" t="s">
        <v>370</v>
      </c>
      <c r="M1618" t="s">
        <v>6683</v>
      </c>
      <c r="N1618" t="s">
        <v>8273</v>
      </c>
      <c r="O1618" t="s">
        <v>8275</v>
      </c>
      <c r="P1618" t="s">
        <v>39</v>
      </c>
      <c r="Q1618" t="str">
        <f t="shared" si="25"/>
        <v>#0087DC</v>
      </c>
      <c r="R1618" t="s">
        <v>40</v>
      </c>
      <c r="S1618">
        <v>2</v>
      </c>
      <c r="T1618" s="80">
        <v>42894</v>
      </c>
      <c r="U1618" s="1" t="s">
        <v>2920</v>
      </c>
      <c r="V1618">
        <v>5137</v>
      </c>
      <c r="W1618">
        <v>55483</v>
      </c>
      <c r="X1618">
        <v>81760</v>
      </c>
      <c r="Y1618" s="87">
        <v>9.2586918515581304E-2</v>
      </c>
      <c r="Z1618">
        <v>42214</v>
      </c>
      <c r="AA1618">
        <v>1</v>
      </c>
      <c r="AB1618" t="s">
        <v>2916</v>
      </c>
      <c r="AC1618">
        <v>0.7608456644377557</v>
      </c>
      <c r="AD1618">
        <v>0.67860812133072412</v>
      </c>
      <c r="AE1618" s="82">
        <v>0.67806638533229158</v>
      </c>
      <c r="AF1618">
        <v>0.66223248350090069</v>
      </c>
      <c r="AG1618">
        <v>0.64124993679526721</v>
      </c>
      <c r="AH1618">
        <v>2.6213318137092101E-2</v>
      </c>
      <c r="AI1618" t="s">
        <v>2917</v>
      </c>
      <c r="AJ1618">
        <v>5137</v>
      </c>
    </row>
    <row r="1619" spans="1:36" x14ac:dyDescent="0.2">
      <c r="A1619" t="s">
        <v>853</v>
      </c>
      <c r="B1619" t="s">
        <v>854</v>
      </c>
      <c r="C1619" t="s">
        <v>2962</v>
      </c>
      <c r="D1619" t="s">
        <v>59</v>
      </c>
      <c r="E1619" t="s">
        <v>35</v>
      </c>
      <c r="F1619" t="s">
        <v>36</v>
      </c>
      <c r="G1619" s="1">
        <v>42906</v>
      </c>
      <c r="H1619" s="1">
        <v>42894</v>
      </c>
      <c r="I1619" s="83">
        <v>3562</v>
      </c>
      <c r="J1619" s="1" t="s">
        <v>854</v>
      </c>
      <c r="K1619" t="s">
        <v>951</v>
      </c>
      <c r="L1619" t="s">
        <v>2945</v>
      </c>
      <c r="M1619" t="s">
        <v>6684</v>
      </c>
      <c r="N1619" t="s">
        <v>8273</v>
      </c>
      <c r="O1619" t="s">
        <v>8275</v>
      </c>
      <c r="P1619" t="s">
        <v>45</v>
      </c>
      <c r="Q1619" t="str">
        <f t="shared" si="25"/>
        <v>#70147A</v>
      </c>
      <c r="R1619" t="s">
        <v>45</v>
      </c>
      <c r="S1619">
        <v>2</v>
      </c>
      <c r="T1619" s="80">
        <v>42894</v>
      </c>
      <c r="U1619" s="1" t="s">
        <v>2920</v>
      </c>
      <c r="V1619">
        <v>1285</v>
      </c>
      <c r="W1619">
        <v>55483</v>
      </c>
      <c r="X1619">
        <v>81760</v>
      </c>
      <c r="Y1619" s="87">
        <v>2.3160247282951501E-2</v>
      </c>
      <c r="Z1619">
        <v>42214</v>
      </c>
      <c r="AA1619">
        <v>1</v>
      </c>
      <c r="AB1619" t="s">
        <v>2916</v>
      </c>
      <c r="AC1619">
        <v>0.7608456644377557</v>
      </c>
      <c r="AD1619">
        <v>0.67860812133072412</v>
      </c>
      <c r="AE1619" s="82">
        <v>0.67806638533229158</v>
      </c>
      <c r="AF1619">
        <v>0.66223248350090069</v>
      </c>
      <c r="AG1619">
        <v>0.64124993679526721</v>
      </c>
      <c r="AH1619">
        <v>-7.4872397410314498E-2</v>
      </c>
      <c r="AI1619" t="s">
        <v>2917</v>
      </c>
      <c r="AJ1619">
        <v>1285</v>
      </c>
    </row>
    <row r="1620" spans="1:36" x14ac:dyDescent="0.2">
      <c r="A1620" t="s">
        <v>853</v>
      </c>
      <c r="B1620" t="s">
        <v>854</v>
      </c>
      <c r="C1620" t="s">
        <v>2962</v>
      </c>
      <c r="D1620" t="s">
        <v>59</v>
      </c>
      <c r="E1620" t="s">
        <v>35</v>
      </c>
      <c r="F1620" t="s">
        <v>36</v>
      </c>
      <c r="G1620" s="1">
        <v>42906</v>
      </c>
      <c r="H1620" s="1">
        <v>42894</v>
      </c>
      <c r="I1620" s="83">
        <v>3562</v>
      </c>
      <c r="J1620" s="1" t="s">
        <v>854</v>
      </c>
      <c r="K1620" t="s">
        <v>4167</v>
      </c>
      <c r="L1620" t="s">
        <v>3614</v>
      </c>
      <c r="M1620" t="s">
        <v>6685</v>
      </c>
      <c r="N1620" t="s">
        <v>8273</v>
      </c>
      <c r="O1620" t="s">
        <v>8275</v>
      </c>
      <c r="P1620" t="s">
        <v>52</v>
      </c>
      <c r="Q1620" t="str">
        <f t="shared" si="25"/>
        <v>#FAA61A</v>
      </c>
      <c r="R1620" t="s">
        <v>53</v>
      </c>
      <c r="S1620">
        <v>2</v>
      </c>
      <c r="T1620" s="80">
        <v>42894</v>
      </c>
      <c r="U1620" s="1" t="s">
        <v>2920</v>
      </c>
      <c r="V1620">
        <v>1189</v>
      </c>
      <c r="W1620">
        <v>55483</v>
      </c>
      <c r="X1620">
        <v>81760</v>
      </c>
      <c r="Y1620" s="87">
        <v>2.1429987563758301E-2</v>
      </c>
      <c r="Z1620">
        <v>42214</v>
      </c>
      <c r="AA1620">
        <v>1</v>
      </c>
      <c r="AB1620" t="s">
        <v>2916</v>
      </c>
      <c r="AC1620">
        <v>0.7608456644377557</v>
      </c>
      <c r="AD1620">
        <v>0.67860812133072412</v>
      </c>
      <c r="AE1620" s="82">
        <v>0.67806638533229158</v>
      </c>
      <c r="AF1620">
        <v>0.66223248350090069</v>
      </c>
      <c r="AG1620">
        <v>0.64124993679526721</v>
      </c>
      <c r="AH1620">
        <v>-7.9423511840733003E-3</v>
      </c>
      <c r="AI1620" t="s">
        <v>2917</v>
      </c>
      <c r="AJ1620">
        <v>1189</v>
      </c>
    </row>
    <row r="1621" spans="1:36" x14ac:dyDescent="0.2">
      <c r="A1621" t="s">
        <v>853</v>
      </c>
      <c r="B1621" t="s">
        <v>854</v>
      </c>
      <c r="C1621" t="s">
        <v>2962</v>
      </c>
      <c r="D1621" t="s">
        <v>59</v>
      </c>
      <c r="E1621" t="s">
        <v>35</v>
      </c>
      <c r="F1621" t="s">
        <v>36</v>
      </c>
      <c r="G1621" s="1">
        <v>42906</v>
      </c>
      <c r="H1621" s="1">
        <v>42894</v>
      </c>
      <c r="I1621" s="83">
        <v>3562</v>
      </c>
      <c r="J1621" s="1" t="s">
        <v>854</v>
      </c>
      <c r="K1621" t="s">
        <v>4168</v>
      </c>
      <c r="L1621" t="s">
        <v>3231</v>
      </c>
      <c r="M1621" t="s">
        <v>6686</v>
      </c>
      <c r="N1621" t="s">
        <v>8273</v>
      </c>
      <c r="O1621" t="s">
        <v>8275</v>
      </c>
      <c r="P1621" t="s">
        <v>54</v>
      </c>
      <c r="Q1621" t="str">
        <f t="shared" si="25"/>
        <v>#528D6B</v>
      </c>
      <c r="R1621" t="s">
        <v>54</v>
      </c>
      <c r="S1621">
        <v>2</v>
      </c>
      <c r="T1621" s="80">
        <v>42894</v>
      </c>
      <c r="U1621" s="1" t="s">
        <v>2920</v>
      </c>
      <c r="V1621">
        <v>521</v>
      </c>
      <c r="W1621">
        <v>55483</v>
      </c>
      <c r="X1621">
        <v>81760</v>
      </c>
      <c r="Y1621" s="87">
        <v>9.3902636843717999E-3</v>
      </c>
      <c r="Z1621">
        <v>42214</v>
      </c>
      <c r="AA1621">
        <v>1</v>
      </c>
      <c r="AB1621" t="s">
        <v>2916</v>
      </c>
      <c r="AC1621">
        <v>0.7608456644377557</v>
      </c>
      <c r="AD1621">
        <v>0.67860812133072412</v>
      </c>
      <c r="AE1621" s="82">
        <v>0.67806638533229158</v>
      </c>
      <c r="AF1621">
        <v>0.66223248350090069</v>
      </c>
      <c r="AG1621">
        <v>0.64124993679526721</v>
      </c>
      <c r="AH1621">
        <v>-1.5645219677873901E-2</v>
      </c>
      <c r="AI1621" t="s">
        <v>2917</v>
      </c>
      <c r="AJ1621">
        <v>521</v>
      </c>
    </row>
    <row r="1622" spans="1:36" x14ac:dyDescent="0.2">
      <c r="A1622" t="s">
        <v>857</v>
      </c>
      <c r="B1622" t="s">
        <v>858</v>
      </c>
      <c r="C1622" t="s">
        <v>94</v>
      </c>
      <c r="D1622" t="s">
        <v>95</v>
      </c>
      <c r="E1622" t="s">
        <v>35</v>
      </c>
      <c r="F1622" t="s">
        <v>36</v>
      </c>
      <c r="G1622" s="1">
        <v>42906</v>
      </c>
      <c r="H1622" s="1">
        <v>42894</v>
      </c>
      <c r="I1622" s="83">
        <v>3563</v>
      </c>
      <c r="J1622" s="1" t="s">
        <v>858</v>
      </c>
      <c r="K1622" t="s">
        <v>860</v>
      </c>
      <c r="L1622" t="s">
        <v>4169</v>
      </c>
      <c r="M1622" t="s">
        <v>6687</v>
      </c>
      <c r="N1622" t="s">
        <v>8273</v>
      </c>
      <c r="O1622" t="s">
        <v>8277</v>
      </c>
      <c r="P1622" t="s">
        <v>3123</v>
      </c>
      <c r="Q1622" t="str">
        <f t="shared" si="25"/>
        <v>#D46A4C</v>
      </c>
      <c r="R1622" t="s">
        <v>2850</v>
      </c>
      <c r="S1622">
        <v>2</v>
      </c>
      <c r="T1622" s="80">
        <v>42894</v>
      </c>
      <c r="U1622" s="1" t="s">
        <v>2915</v>
      </c>
      <c r="V1622">
        <v>26762</v>
      </c>
      <c r="W1622">
        <v>44926</v>
      </c>
      <c r="X1622">
        <v>72380</v>
      </c>
      <c r="Y1622" s="87">
        <v>0.595690691359123</v>
      </c>
      <c r="Z1622">
        <v>19229</v>
      </c>
      <c r="AA1622">
        <v>127</v>
      </c>
      <c r="AB1622" t="s">
        <v>2916</v>
      </c>
      <c r="AC1622">
        <v>0.42801495793081956</v>
      </c>
      <c r="AD1622">
        <v>0.62069632495164406</v>
      </c>
      <c r="AE1622" s="82">
        <v>0.6535642609869815</v>
      </c>
      <c r="AF1622">
        <v>0.66223248350090069</v>
      </c>
      <c r="AG1622">
        <v>0.55929559253429273</v>
      </c>
      <c r="AH1622">
        <v>0.116861692741207</v>
      </c>
      <c r="AI1622" t="s">
        <v>3124</v>
      </c>
      <c r="AJ1622">
        <v>26762</v>
      </c>
    </row>
    <row r="1623" spans="1:36" x14ac:dyDescent="0.2">
      <c r="A1623" t="s">
        <v>857</v>
      </c>
      <c r="B1623" t="s">
        <v>858</v>
      </c>
      <c r="C1623" t="s">
        <v>94</v>
      </c>
      <c r="D1623" t="s">
        <v>95</v>
      </c>
      <c r="E1623" t="s">
        <v>35</v>
      </c>
      <c r="F1623" t="s">
        <v>36</v>
      </c>
      <c r="G1623" s="1">
        <v>42906</v>
      </c>
      <c r="H1623" s="1">
        <v>42894</v>
      </c>
      <c r="I1623" s="83">
        <v>3563</v>
      </c>
      <c r="J1623" s="1" t="s">
        <v>858</v>
      </c>
      <c r="K1623" t="s">
        <v>859</v>
      </c>
      <c r="L1623" t="s">
        <v>4029</v>
      </c>
      <c r="M1623" t="s">
        <v>6688</v>
      </c>
      <c r="N1623" t="s">
        <v>8273</v>
      </c>
      <c r="O1623" t="s">
        <v>8275</v>
      </c>
      <c r="P1623" t="s">
        <v>3128</v>
      </c>
      <c r="Q1623" t="str">
        <f t="shared" si="25"/>
        <v>#000000</v>
      </c>
      <c r="R1623" t="s">
        <v>2851</v>
      </c>
      <c r="S1623">
        <v>2</v>
      </c>
      <c r="T1623" s="80">
        <v>42894</v>
      </c>
      <c r="U1623" s="1" t="s">
        <v>2920</v>
      </c>
      <c r="V1623">
        <v>7533</v>
      </c>
      <c r="W1623">
        <v>44926</v>
      </c>
      <c r="X1623">
        <v>72380</v>
      </c>
      <c r="Y1623" s="87">
        <v>0.167675733428304</v>
      </c>
      <c r="Z1623">
        <v>19229</v>
      </c>
      <c r="AA1623">
        <v>127</v>
      </c>
      <c r="AB1623" t="s">
        <v>2916</v>
      </c>
      <c r="AC1623">
        <v>0.42801495793081956</v>
      </c>
      <c r="AD1623">
        <v>0.62069632495164406</v>
      </c>
      <c r="AE1623" s="82">
        <v>0.6535642609869815</v>
      </c>
      <c r="AF1623">
        <v>0.66223248350090069</v>
      </c>
      <c r="AG1623">
        <v>0.55929559253429273</v>
      </c>
      <c r="AH1623">
        <v>1.55209401125611E-2</v>
      </c>
      <c r="AI1623" t="s">
        <v>3124</v>
      </c>
      <c r="AJ1623">
        <v>7533</v>
      </c>
    </row>
    <row r="1624" spans="1:36" x14ac:dyDescent="0.2">
      <c r="A1624" t="s">
        <v>857</v>
      </c>
      <c r="B1624" t="s">
        <v>858</v>
      </c>
      <c r="C1624" t="s">
        <v>94</v>
      </c>
      <c r="D1624" t="s">
        <v>95</v>
      </c>
      <c r="E1624" t="s">
        <v>35</v>
      </c>
      <c r="F1624" t="s">
        <v>36</v>
      </c>
      <c r="G1624" s="1">
        <v>42906</v>
      </c>
      <c r="H1624" s="1">
        <v>42894</v>
      </c>
      <c r="I1624" s="83">
        <v>3563</v>
      </c>
      <c r="J1624" s="1" t="s">
        <v>858</v>
      </c>
      <c r="K1624" t="s">
        <v>3693</v>
      </c>
      <c r="L1624" t="s">
        <v>3664</v>
      </c>
      <c r="M1624" t="s">
        <v>2688</v>
      </c>
      <c r="N1624" t="s">
        <v>8273</v>
      </c>
      <c r="O1624" t="s">
        <v>8275</v>
      </c>
      <c r="P1624" t="s">
        <v>98</v>
      </c>
      <c r="Q1624" t="str">
        <f t="shared" si="25"/>
        <v>#000000</v>
      </c>
      <c r="R1624" t="s">
        <v>98</v>
      </c>
      <c r="S1624">
        <v>2</v>
      </c>
      <c r="T1624" s="80">
        <v>42894</v>
      </c>
      <c r="U1624" s="1" t="s">
        <v>2920</v>
      </c>
      <c r="V1624">
        <v>4996</v>
      </c>
      <c r="W1624">
        <v>44926</v>
      </c>
      <c r="X1624">
        <v>72380</v>
      </c>
      <c r="Y1624" s="87">
        <v>0.11120509281930201</v>
      </c>
      <c r="Z1624">
        <v>19229</v>
      </c>
      <c r="AA1624">
        <v>127</v>
      </c>
      <c r="AB1624" t="s">
        <v>2916</v>
      </c>
      <c r="AC1624">
        <v>0.42801495793081956</v>
      </c>
      <c r="AD1624">
        <v>0.62069632495164406</v>
      </c>
      <c r="AE1624" s="82">
        <v>0.6535642609869815</v>
      </c>
      <c r="AF1624">
        <v>0.66223248350090069</v>
      </c>
      <c r="AG1624">
        <v>0.55929559253429273</v>
      </c>
      <c r="AH1624">
        <v>-2.8108891349562501E-2</v>
      </c>
      <c r="AI1624" t="s">
        <v>3124</v>
      </c>
      <c r="AJ1624">
        <v>4996</v>
      </c>
    </row>
    <row r="1625" spans="1:36" x14ac:dyDescent="0.2">
      <c r="A1625" t="s">
        <v>857</v>
      </c>
      <c r="B1625" t="s">
        <v>858</v>
      </c>
      <c r="C1625" t="s">
        <v>94</v>
      </c>
      <c r="D1625" t="s">
        <v>95</v>
      </c>
      <c r="E1625" t="s">
        <v>35</v>
      </c>
      <c r="F1625" t="s">
        <v>36</v>
      </c>
      <c r="G1625" s="1">
        <v>42906</v>
      </c>
      <c r="H1625" s="1">
        <v>42894</v>
      </c>
      <c r="I1625" s="83">
        <v>3563</v>
      </c>
      <c r="J1625" s="1" t="s">
        <v>858</v>
      </c>
      <c r="K1625" t="s">
        <v>4170</v>
      </c>
      <c r="L1625" t="s">
        <v>3406</v>
      </c>
      <c r="M1625" t="s">
        <v>6689</v>
      </c>
      <c r="N1625" t="s">
        <v>8273</v>
      </c>
      <c r="O1625" t="s">
        <v>8275</v>
      </c>
      <c r="P1625" t="s">
        <v>3136</v>
      </c>
      <c r="Q1625" t="str">
        <f t="shared" si="25"/>
        <v>#000000</v>
      </c>
      <c r="R1625" t="s">
        <v>101</v>
      </c>
      <c r="S1625">
        <v>2</v>
      </c>
      <c r="T1625" s="80">
        <v>42894</v>
      </c>
      <c r="U1625" s="1" t="s">
        <v>2920</v>
      </c>
      <c r="V1625">
        <v>3384</v>
      </c>
      <c r="W1625">
        <v>44926</v>
      </c>
      <c r="X1625">
        <v>72380</v>
      </c>
      <c r="Y1625" s="87">
        <v>7.5323865912834395E-2</v>
      </c>
      <c r="Z1625">
        <v>19229</v>
      </c>
      <c r="AA1625">
        <v>127</v>
      </c>
      <c r="AB1625" t="s">
        <v>2916</v>
      </c>
      <c r="AC1625">
        <v>0.42801495793081956</v>
      </c>
      <c r="AD1625">
        <v>0.62069632495164406</v>
      </c>
      <c r="AE1625" s="82">
        <v>0.6535642609869815</v>
      </c>
      <c r="AF1625">
        <v>0.66223248350090069</v>
      </c>
      <c r="AG1625">
        <v>0.55929559253429273</v>
      </c>
      <c r="AH1625">
        <v>1.2501903354724101E-2</v>
      </c>
      <c r="AI1625" t="s">
        <v>3124</v>
      </c>
      <c r="AJ1625">
        <v>3384</v>
      </c>
    </row>
    <row r="1626" spans="1:36" x14ac:dyDescent="0.2">
      <c r="A1626" t="s">
        <v>857</v>
      </c>
      <c r="B1626" t="s">
        <v>858</v>
      </c>
      <c r="C1626" t="s">
        <v>94</v>
      </c>
      <c r="D1626" t="s">
        <v>95</v>
      </c>
      <c r="E1626" t="s">
        <v>35</v>
      </c>
      <c r="F1626" t="s">
        <v>36</v>
      </c>
      <c r="G1626" s="1">
        <v>42906</v>
      </c>
      <c r="H1626" s="1">
        <v>42894</v>
      </c>
      <c r="I1626" s="83">
        <v>3563</v>
      </c>
      <c r="J1626" s="1" t="s">
        <v>858</v>
      </c>
      <c r="K1626" t="s">
        <v>1497</v>
      </c>
      <c r="L1626" t="s">
        <v>2969</v>
      </c>
      <c r="M1626" t="s">
        <v>6690</v>
      </c>
      <c r="N1626" t="s">
        <v>8272</v>
      </c>
      <c r="O1626" t="s">
        <v>8275</v>
      </c>
      <c r="P1626" t="s">
        <v>105</v>
      </c>
      <c r="Q1626" t="str">
        <f t="shared" si="25"/>
        <v>#326760</v>
      </c>
      <c r="R1626" t="s">
        <v>106</v>
      </c>
      <c r="S1626">
        <v>2</v>
      </c>
      <c r="T1626" s="80">
        <v>42894</v>
      </c>
      <c r="U1626" s="1" t="s">
        <v>2920</v>
      </c>
      <c r="V1626">
        <v>1567</v>
      </c>
      <c r="W1626">
        <v>44926</v>
      </c>
      <c r="X1626">
        <v>72380</v>
      </c>
      <c r="Y1626" s="87">
        <v>3.4879579753372199E-2</v>
      </c>
      <c r="Z1626">
        <v>19229</v>
      </c>
      <c r="AA1626">
        <v>127</v>
      </c>
      <c r="AB1626" t="s">
        <v>2916</v>
      </c>
      <c r="AC1626">
        <v>0.42801495793081956</v>
      </c>
      <c r="AD1626">
        <v>0.62069632495164406</v>
      </c>
      <c r="AE1626" s="82">
        <v>0.6535642609869815</v>
      </c>
      <c r="AF1626">
        <v>0.66223248350090069</v>
      </c>
      <c r="AG1626">
        <v>0.55929559253429273</v>
      </c>
      <c r="AH1626">
        <v>6.1322496867808997E-3</v>
      </c>
      <c r="AI1626" t="s">
        <v>3124</v>
      </c>
      <c r="AJ1626">
        <v>1567</v>
      </c>
    </row>
    <row r="1627" spans="1:36" x14ac:dyDescent="0.2">
      <c r="A1627" t="s">
        <v>857</v>
      </c>
      <c r="B1627" t="s">
        <v>858</v>
      </c>
      <c r="C1627" t="s">
        <v>94</v>
      </c>
      <c r="D1627" t="s">
        <v>95</v>
      </c>
      <c r="E1627" t="s">
        <v>35</v>
      </c>
      <c r="F1627" t="s">
        <v>36</v>
      </c>
      <c r="G1627" s="1">
        <v>42906</v>
      </c>
      <c r="H1627" s="1">
        <v>42894</v>
      </c>
      <c r="I1627" s="83">
        <v>3563</v>
      </c>
      <c r="J1627" s="1" t="s">
        <v>858</v>
      </c>
      <c r="K1627" t="s">
        <v>4171</v>
      </c>
      <c r="L1627" t="s">
        <v>2960</v>
      </c>
      <c r="M1627" t="s">
        <v>6691</v>
      </c>
      <c r="N1627" t="s">
        <v>8273</v>
      </c>
      <c r="O1627" t="s">
        <v>8275</v>
      </c>
      <c r="P1627" t="s">
        <v>39</v>
      </c>
      <c r="Q1627" t="str">
        <f t="shared" si="25"/>
        <v>#0087DC</v>
      </c>
      <c r="R1627" t="s">
        <v>40</v>
      </c>
      <c r="S1627">
        <v>2</v>
      </c>
      <c r="T1627" s="80">
        <v>42894</v>
      </c>
      <c r="U1627" s="1" t="s">
        <v>2920</v>
      </c>
      <c r="V1627">
        <v>462</v>
      </c>
      <c r="W1627">
        <v>44926</v>
      </c>
      <c r="X1627">
        <v>72380</v>
      </c>
      <c r="Y1627" s="87">
        <v>1.0283577438454299E-2</v>
      </c>
      <c r="Z1627">
        <v>19229</v>
      </c>
      <c r="AA1627">
        <v>127</v>
      </c>
      <c r="AB1627" t="s">
        <v>2916</v>
      </c>
      <c r="AC1627">
        <v>0.42801495793081956</v>
      </c>
      <c r="AD1627">
        <v>0.62069632495164406</v>
      </c>
      <c r="AE1627" s="82">
        <v>0.6535642609869815</v>
      </c>
      <c r="AF1627">
        <v>0.66223248350090069</v>
      </c>
      <c r="AG1627">
        <v>0.55929559253429273</v>
      </c>
      <c r="AH1627">
        <v>-6.1506479667474004E-3</v>
      </c>
      <c r="AI1627" t="s">
        <v>3124</v>
      </c>
      <c r="AJ1627">
        <v>462</v>
      </c>
    </row>
    <row r="1628" spans="1:36" x14ac:dyDescent="0.2">
      <c r="A1628" t="s">
        <v>857</v>
      </c>
      <c r="B1628" t="s">
        <v>858</v>
      </c>
      <c r="C1628" t="s">
        <v>94</v>
      </c>
      <c r="D1628" t="s">
        <v>95</v>
      </c>
      <c r="E1628" t="s">
        <v>35</v>
      </c>
      <c r="F1628" t="s">
        <v>36</v>
      </c>
      <c r="G1628" s="1">
        <v>42906</v>
      </c>
      <c r="H1628" s="1">
        <v>42894</v>
      </c>
      <c r="I1628" s="83">
        <v>3563</v>
      </c>
      <c r="J1628" s="1" t="s">
        <v>858</v>
      </c>
      <c r="K1628" t="s">
        <v>669</v>
      </c>
      <c r="L1628" t="s">
        <v>4172</v>
      </c>
      <c r="M1628" t="s">
        <v>6692</v>
      </c>
      <c r="N1628" t="s">
        <v>8273</v>
      </c>
      <c r="O1628" t="s">
        <v>8275</v>
      </c>
      <c r="P1628" t="s">
        <v>146</v>
      </c>
      <c r="Q1628" t="str">
        <f t="shared" si="25"/>
        <v>#000000</v>
      </c>
      <c r="R1628" t="s">
        <v>117</v>
      </c>
      <c r="S1628">
        <v>2</v>
      </c>
      <c r="T1628" s="80">
        <v>42894</v>
      </c>
      <c r="U1628" s="1" t="s">
        <v>2920</v>
      </c>
      <c r="V1628">
        <v>222</v>
      </c>
      <c r="W1628">
        <v>44926</v>
      </c>
      <c r="X1628">
        <v>72380</v>
      </c>
      <c r="Y1628" s="87">
        <v>4.9414592886079002E-3</v>
      </c>
      <c r="Z1628">
        <v>19229</v>
      </c>
      <c r="AA1628">
        <v>127</v>
      </c>
      <c r="AB1628" t="s">
        <v>2916</v>
      </c>
      <c r="AC1628">
        <v>0.42801495793081956</v>
      </c>
      <c r="AD1628">
        <v>0.62069632495164406</v>
      </c>
      <c r="AE1628" s="82">
        <v>0.6535642609869815</v>
      </c>
      <c r="AF1628">
        <v>0.66223248350090069</v>
      </c>
      <c r="AG1628">
        <v>0.55929559253429273</v>
      </c>
      <c r="AH1628">
        <v>0</v>
      </c>
      <c r="AI1628" t="s">
        <v>3124</v>
      </c>
      <c r="AJ1628">
        <v>222</v>
      </c>
    </row>
    <row r="1629" spans="1:36" x14ac:dyDescent="0.2">
      <c r="A1629" t="s">
        <v>861</v>
      </c>
      <c r="B1629" t="s">
        <v>862</v>
      </c>
      <c r="C1629" t="s">
        <v>2930</v>
      </c>
      <c r="D1629" t="s">
        <v>85</v>
      </c>
      <c r="E1629" t="s">
        <v>35</v>
      </c>
      <c r="F1629" t="s">
        <v>36</v>
      </c>
      <c r="G1629" s="1">
        <v>42906</v>
      </c>
      <c r="H1629" s="1">
        <v>42894</v>
      </c>
      <c r="I1629" s="83">
        <v>1678</v>
      </c>
      <c r="J1629" s="1" t="s">
        <v>862</v>
      </c>
      <c r="K1629" t="s">
        <v>548</v>
      </c>
      <c r="L1629" t="s">
        <v>3015</v>
      </c>
      <c r="M1629" t="s">
        <v>6693</v>
      </c>
      <c r="N1629" t="s">
        <v>8272</v>
      </c>
      <c r="O1629" t="s">
        <v>8277</v>
      </c>
      <c r="P1629" t="s">
        <v>2932</v>
      </c>
      <c r="Q1629" t="str">
        <f t="shared" si="25"/>
        <v>#FEF987</v>
      </c>
      <c r="R1629" t="s">
        <v>91</v>
      </c>
      <c r="S1629">
        <v>2</v>
      </c>
      <c r="T1629" s="80">
        <v>42894</v>
      </c>
      <c r="U1629" s="1" t="s">
        <v>2915</v>
      </c>
      <c r="V1629">
        <v>16444</v>
      </c>
      <c r="W1629">
        <v>50470</v>
      </c>
      <c r="X1629">
        <v>77313</v>
      </c>
      <c r="Y1629" s="87">
        <v>0.32581731721814899</v>
      </c>
      <c r="Z1629">
        <v>266</v>
      </c>
      <c r="AA1629">
        <v>629</v>
      </c>
      <c r="AB1629" t="s">
        <v>2916</v>
      </c>
      <c r="AC1629">
        <v>5.2704576976421637E-3</v>
      </c>
      <c r="AD1629">
        <v>0.65280095197444155</v>
      </c>
      <c r="AE1629" s="82">
        <v>0.66434353673528079</v>
      </c>
      <c r="AF1629">
        <v>0.66223248350090069</v>
      </c>
      <c r="AG1629">
        <v>0.69105325029388964</v>
      </c>
      <c r="AH1629">
        <v>-0.16236538935827299</v>
      </c>
      <c r="AI1629" t="s">
        <v>2933</v>
      </c>
      <c r="AJ1629">
        <v>16444</v>
      </c>
    </row>
    <row r="1630" spans="1:36" x14ac:dyDescent="0.2">
      <c r="A1630" t="s">
        <v>861</v>
      </c>
      <c r="B1630" t="s">
        <v>862</v>
      </c>
      <c r="C1630" t="s">
        <v>2930</v>
      </c>
      <c r="D1630" t="s">
        <v>85</v>
      </c>
      <c r="E1630" t="s">
        <v>35</v>
      </c>
      <c r="F1630" t="s">
        <v>36</v>
      </c>
      <c r="G1630" s="1">
        <v>42906</v>
      </c>
      <c r="H1630" s="1">
        <v>42894</v>
      </c>
      <c r="I1630" s="83">
        <v>1678</v>
      </c>
      <c r="J1630" s="1" t="s">
        <v>862</v>
      </c>
      <c r="K1630" t="s">
        <v>4173</v>
      </c>
      <c r="L1630" t="s">
        <v>4174</v>
      </c>
      <c r="M1630" t="s">
        <v>6694</v>
      </c>
      <c r="N1630" t="s">
        <v>8272</v>
      </c>
      <c r="O1630" t="s">
        <v>8275</v>
      </c>
      <c r="P1630" t="s">
        <v>39</v>
      </c>
      <c r="Q1630" t="str">
        <f t="shared" si="25"/>
        <v>#0087DC</v>
      </c>
      <c r="R1630" t="s">
        <v>40</v>
      </c>
      <c r="S1630">
        <v>2</v>
      </c>
      <c r="T1630" s="80">
        <v>42894</v>
      </c>
      <c r="U1630" s="1" t="s">
        <v>2920</v>
      </c>
      <c r="V1630">
        <v>16178</v>
      </c>
      <c r="W1630">
        <v>50470</v>
      </c>
      <c r="X1630">
        <v>77313</v>
      </c>
      <c r="Y1630" s="87">
        <v>0.32054685952050699</v>
      </c>
      <c r="Z1630">
        <v>266</v>
      </c>
      <c r="AA1630">
        <v>629</v>
      </c>
      <c r="AB1630" t="s">
        <v>2916</v>
      </c>
      <c r="AC1630">
        <v>5.2704576976421637E-3</v>
      </c>
      <c r="AD1630">
        <v>0.65280095197444155</v>
      </c>
      <c r="AE1630" s="82">
        <v>0.66434353673528079</v>
      </c>
      <c r="AF1630">
        <v>0.66223248350090069</v>
      </c>
      <c r="AG1630">
        <v>0.69105325029388964</v>
      </c>
      <c r="AH1630">
        <v>0.161800614632889</v>
      </c>
      <c r="AI1630" t="s">
        <v>2933</v>
      </c>
      <c r="AJ1630">
        <v>16178</v>
      </c>
    </row>
    <row r="1631" spans="1:36" x14ac:dyDescent="0.2">
      <c r="A1631" t="s">
        <v>861</v>
      </c>
      <c r="B1631" t="s">
        <v>862</v>
      </c>
      <c r="C1631" t="s">
        <v>2930</v>
      </c>
      <c r="D1631" t="s">
        <v>85</v>
      </c>
      <c r="E1631" t="s">
        <v>35</v>
      </c>
      <c r="F1631" t="s">
        <v>36</v>
      </c>
      <c r="G1631" s="1">
        <v>42906</v>
      </c>
      <c r="H1631" s="1">
        <v>42894</v>
      </c>
      <c r="I1631" s="83">
        <v>1678</v>
      </c>
      <c r="J1631" s="1" t="s">
        <v>862</v>
      </c>
      <c r="K1631" t="s">
        <v>4175</v>
      </c>
      <c r="L1631" t="s">
        <v>518</v>
      </c>
      <c r="M1631" t="s">
        <v>6695</v>
      </c>
      <c r="N1631" t="s">
        <v>8273</v>
      </c>
      <c r="O1631" t="s">
        <v>8275</v>
      </c>
      <c r="P1631" t="s">
        <v>42</v>
      </c>
      <c r="Q1631" t="str">
        <f t="shared" si="25"/>
        <v>#DC241f</v>
      </c>
      <c r="R1631" t="s">
        <v>43</v>
      </c>
      <c r="S1631">
        <v>2</v>
      </c>
      <c r="T1631" s="80">
        <v>42894</v>
      </c>
      <c r="U1631" s="1" t="s">
        <v>2920</v>
      </c>
      <c r="V1631">
        <v>16084</v>
      </c>
      <c r="W1631">
        <v>50470</v>
      </c>
      <c r="X1631">
        <v>77313</v>
      </c>
      <c r="Y1631" s="87">
        <v>0.31868436695066299</v>
      </c>
      <c r="Z1631">
        <v>266</v>
      </c>
      <c r="AA1631">
        <v>629</v>
      </c>
      <c r="AB1631" t="s">
        <v>2916</v>
      </c>
      <c r="AC1631">
        <v>5.2704576976421637E-3</v>
      </c>
      <c r="AD1631">
        <v>0.65280095197444155</v>
      </c>
      <c r="AE1631" s="82">
        <v>0.66434353673528079</v>
      </c>
      <c r="AF1631">
        <v>0.66223248350090069</v>
      </c>
      <c r="AG1631">
        <v>0.69105325029388964</v>
      </c>
      <c r="AH1631">
        <v>1.3280624506130901E-2</v>
      </c>
      <c r="AI1631" t="s">
        <v>2933</v>
      </c>
      <c r="AJ1631">
        <v>16084</v>
      </c>
    </row>
    <row r="1632" spans="1:36" x14ac:dyDescent="0.2">
      <c r="A1632" t="s">
        <v>861</v>
      </c>
      <c r="B1632" t="s">
        <v>862</v>
      </c>
      <c r="C1632" t="s">
        <v>2930</v>
      </c>
      <c r="D1632" t="s">
        <v>85</v>
      </c>
      <c r="E1632" t="s">
        <v>35</v>
      </c>
      <c r="F1632" t="s">
        <v>36</v>
      </c>
      <c r="G1632" s="1">
        <v>42906</v>
      </c>
      <c r="H1632" s="1">
        <v>42894</v>
      </c>
      <c r="I1632" s="83">
        <v>1678</v>
      </c>
      <c r="J1632" s="1" t="s">
        <v>862</v>
      </c>
      <c r="K1632" t="s">
        <v>848</v>
      </c>
      <c r="L1632" t="s">
        <v>3199</v>
      </c>
      <c r="M1632" t="s">
        <v>6696</v>
      </c>
      <c r="N1632" t="s">
        <v>8273</v>
      </c>
      <c r="O1632" t="s">
        <v>8275</v>
      </c>
      <c r="P1632" t="s">
        <v>52</v>
      </c>
      <c r="Q1632" t="str">
        <f t="shared" si="25"/>
        <v>#FAA61A</v>
      </c>
      <c r="R1632" t="s">
        <v>53</v>
      </c>
      <c r="S1632">
        <v>2</v>
      </c>
      <c r="T1632" s="80">
        <v>42894</v>
      </c>
      <c r="U1632" s="1" t="s">
        <v>2920</v>
      </c>
      <c r="V1632">
        <v>1214</v>
      </c>
      <c r="W1632">
        <v>50470</v>
      </c>
      <c r="X1632">
        <v>77313</v>
      </c>
      <c r="Y1632" s="87">
        <v>2.4053893402021E-2</v>
      </c>
      <c r="Z1632">
        <v>266</v>
      </c>
      <c r="AA1632">
        <v>629</v>
      </c>
      <c r="AB1632" t="s">
        <v>2916</v>
      </c>
      <c r="AC1632">
        <v>5.2704576976421637E-3</v>
      </c>
      <c r="AD1632">
        <v>0.65280095197444155</v>
      </c>
      <c r="AE1632" s="82">
        <v>0.66434353673528079</v>
      </c>
      <c r="AF1632">
        <v>0.66223248350090069</v>
      </c>
      <c r="AG1632">
        <v>0.69105325029388964</v>
      </c>
      <c r="AH1632">
        <v>2.2832900504701002E-3</v>
      </c>
      <c r="AI1632" t="s">
        <v>2933</v>
      </c>
      <c r="AJ1632">
        <v>1214</v>
      </c>
    </row>
    <row r="1633" spans="1:36" x14ac:dyDescent="0.2">
      <c r="A1633" t="s">
        <v>861</v>
      </c>
      <c r="B1633" t="s">
        <v>862</v>
      </c>
      <c r="C1633" t="s">
        <v>2930</v>
      </c>
      <c r="D1633" t="s">
        <v>85</v>
      </c>
      <c r="E1633" t="s">
        <v>35</v>
      </c>
      <c r="F1633" t="s">
        <v>36</v>
      </c>
      <c r="G1633" s="1">
        <v>42906</v>
      </c>
      <c r="H1633" s="1">
        <v>42894</v>
      </c>
      <c r="I1633" s="83">
        <v>1678</v>
      </c>
      <c r="J1633" s="1" t="s">
        <v>862</v>
      </c>
      <c r="K1633" t="s">
        <v>164</v>
      </c>
      <c r="L1633" t="s">
        <v>1607</v>
      </c>
      <c r="M1633" t="s">
        <v>6697</v>
      </c>
      <c r="N1633" t="s">
        <v>8273</v>
      </c>
      <c r="O1633" t="s">
        <v>8275</v>
      </c>
      <c r="P1633" t="s">
        <v>45</v>
      </c>
      <c r="Q1633" t="str">
        <f t="shared" si="25"/>
        <v>#70147A</v>
      </c>
      <c r="R1633" t="s">
        <v>45</v>
      </c>
      <c r="S1633">
        <v>2</v>
      </c>
      <c r="T1633" s="80">
        <v>42894</v>
      </c>
      <c r="U1633" s="1" t="s">
        <v>2920</v>
      </c>
      <c r="V1633">
        <v>550</v>
      </c>
      <c r="W1633">
        <v>50470</v>
      </c>
      <c r="X1633">
        <v>77313</v>
      </c>
      <c r="Y1633" s="87">
        <v>1.0897562908658599E-2</v>
      </c>
      <c r="Z1633">
        <v>266</v>
      </c>
      <c r="AA1633">
        <v>629</v>
      </c>
      <c r="AB1633" t="s">
        <v>2916</v>
      </c>
      <c r="AC1633">
        <v>5.2704576976421637E-3</v>
      </c>
      <c r="AD1633">
        <v>0.65280095197444155</v>
      </c>
      <c r="AE1633" s="82">
        <v>0.66434353673528079</v>
      </c>
      <c r="AF1633">
        <v>0.66223248350090069</v>
      </c>
      <c r="AG1633">
        <v>0.69105325029388964</v>
      </c>
      <c r="AH1633">
        <v>-1.49991398312162E-2</v>
      </c>
      <c r="AI1633" t="s">
        <v>2933</v>
      </c>
      <c r="AJ1633">
        <v>550</v>
      </c>
    </row>
    <row r="1634" spans="1:36" x14ac:dyDescent="0.2">
      <c r="A1634" t="s">
        <v>2135</v>
      </c>
      <c r="B1634" t="s">
        <v>2136</v>
      </c>
      <c r="C1634" t="s">
        <v>2962</v>
      </c>
      <c r="D1634" t="s">
        <v>59</v>
      </c>
      <c r="E1634" t="s">
        <v>35</v>
      </c>
      <c r="F1634" t="s">
        <v>36</v>
      </c>
      <c r="G1634" s="1">
        <v>42906</v>
      </c>
      <c r="H1634" s="1">
        <v>42894</v>
      </c>
      <c r="I1634" s="83">
        <v>3564</v>
      </c>
      <c r="J1634" s="1" t="s">
        <v>2136</v>
      </c>
      <c r="K1634" t="s">
        <v>198</v>
      </c>
      <c r="L1634" t="s">
        <v>4176</v>
      </c>
      <c r="M1634" t="s">
        <v>6698</v>
      </c>
      <c r="N1634" t="s">
        <v>8272</v>
      </c>
      <c r="O1634" t="s">
        <v>8277</v>
      </c>
      <c r="P1634" t="s">
        <v>42</v>
      </c>
      <c r="Q1634" t="str">
        <f t="shared" si="25"/>
        <v>#DC241f</v>
      </c>
      <c r="R1634" t="s">
        <v>43</v>
      </c>
      <c r="S1634">
        <v>2</v>
      </c>
      <c r="T1634" s="80">
        <v>42894</v>
      </c>
      <c r="U1634" s="1" t="s">
        <v>2915</v>
      </c>
      <c r="V1634">
        <v>25342</v>
      </c>
      <c r="W1634">
        <v>45989</v>
      </c>
      <c r="X1634">
        <v>67154</v>
      </c>
      <c r="Y1634" s="87">
        <v>0.55104481506447101</v>
      </c>
      <c r="Z1634">
        <v>6661</v>
      </c>
      <c r="AA1634">
        <v>434</v>
      </c>
      <c r="AB1634" t="s">
        <v>2916</v>
      </c>
      <c r="AC1634">
        <v>0.14483898323512145</v>
      </c>
      <c r="AD1634">
        <v>0.68482890073562264</v>
      </c>
      <c r="AE1634" s="82">
        <v>0.67806638533229158</v>
      </c>
      <c r="AF1634">
        <v>0.66223248350090069</v>
      </c>
      <c r="AG1634">
        <v>0.67404153612609408</v>
      </c>
      <c r="AH1634">
        <v>0.12833649171404701</v>
      </c>
      <c r="AI1634" t="s">
        <v>2917</v>
      </c>
      <c r="AJ1634">
        <v>25342</v>
      </c>
    </row>
    <row r="1635" spans="1:36" x14ac:dyDescent="0.2">
      <c r="A1635" t="s">
        <v>2135</v>
      </c>
      <c r="B1635" t="s">
        <v>2136</v>
      </c>
      <c r="C1635" t="s">
        <v>2962</v>
      </c>
      <c r="D1635" t="s">
        <v>59</v>
      </c>
      <c r="E1635" t="s">
        <v>35</v>
      </c>
      <c r="F1635" t="s">
        <v>36</v>
      </c>
      <c r="G1635" s="1">
        <v>42906</v>
      </c>
      <c r="H1635" s="1">
        <v>42894</v>
      </c>
      <c r="I1635" s="83">
        <v>3564</v>
      </c>
      <c r="J1635" s="1" t="s">
        <v>2136</v>
      </c>
      <c r="K1635" t="s">
        <v>2137</v>
      </c>
      <c r="L1635" t="s">
        <v>4177</v>
      </c>
      <c r="M1635" t="s">
        <v>6699</v>
      </c>
      <c r="N1635" t="s">
        <v>8273</v>
      </c>
      <c r="O1635" t="s">
        <v>8276</v>
      </c>
      <c r="P1635" t="s">
        <v>39</v>
      </c>
      <c r="Q1635" t="str">
        <f t="shared" si="25"/>
        <v>#0087DC</v>
      </c>
      <c r="R1635" t="s">
        <v>40</v>
      </c>
      <c r="S1635">
        <v>2</v>
      </c>
      <c r="T1635" s="80">
        <v>42894</v>
      </c>
      <c r="U1635" s="1" t="s">
        <v>2920</v>
      </c>
      <c r="V1635">
        <v>18681</v>
      </c>
      <c r="W1635">
        <v>45989</v>
      </c>
      <c r="X1635">
        <v>67154</v>
      </c>
      <c r="Y1635" s="87">
        <v>0.40620583182934999</v>
      </c>
      <c r="Z1635">
        <v>6661</v>
      </c>
      <c r="AA1635">
        <v>434</v>
      </c>
      <c r="AB1635" t="s">
        <v>2916</v>
      </c>
      <c r="AC1635">
        <v>0.14483898323512145</v>
      </c>
      <c r="AD1635">
        <v>0.68482890073562264</v>
      </c>
      <c r="AE1635" s="82">
        <v>0.67806638533229158</v>
      </c>
      <c r="AF1635">
        <v>0.66223248350090069</v>
      </c>
      <c r="AG1635">
        <v>0.67404153612609408</v>
      </c>
      <c r="AH1635">
        <v>1.38056209903069E-2</v>
      </c>
      <c r="AI1635" t="s">
        <v>2917</v>
      </c>
      <c r="AJ1635">
        <v>18681</v>
      </c>
    </row>
    <row r="1636" spans="1:36" x14ac:dyDescent="0.2">
      <c r="A1636" t="s">
        <v>2135</v>
      </c>
      <c r="B1636" t="s">
        <v>2136</v>
      </c>
      <c r="C1636" t="s">
        <v>2962</v>
      </c>
      <c r="D1636" t="s">
        <v>59</v>
      </c>
      <c r="E1636" t="s">
        <v>35</v>
      </c>
      <c r="F1636" t="s">
        <v>36</v>
      </c>
      <c r="G1636" s="1">
        <v>42906</v>
      </c>
      <c r="H1636" s="1">
        <v>42894</v>
      </c>
      <c r="I1636" s="83">
        <v>3564</v>
      </c>
      <c r="J1636" s="1" t="s">
        <v>2136</v>
      </c>
      <c r="K1636" t="s">
        <v>316</v>
      </c>
      <c r="L1636" t="s">
        <v>3553</v>
      </c>
      <c r="M1636" t="s">
        <v>6700</v>
      </c>
      <c r="N1636" t="s">
        <v>8273</v>
      </c>
      <c r="O1636" t="s">
        <v>8275</v>
      </c>
      <c r="P1636" t="s">
        <v>52</v>
      </c>
      <c r="Q1636" t="str">
        <f t="shared" si="25"/>
        <v>#FAA61A</v>
      </c>
      <c r="R1636" t="s">
        <v>53</v>
      </c>
      <c r="S1636">
        <v>2</v>
      </c>
      <c r="T1636" s="80">
        <v>42894</v>
      </c>
      <c r="U1636" s="1" t="s">
        <v>2920</v>
      </c>
      <c r="V1636">
        <v>1170</v>
      </c>
      <c r="W1636">
        <v>45989</v>
      </c>
      <c r="X1636">
        <v>67154</v>
      </c>
      <c r="Y1636" s="87">
        <v>2.5440866294113799E-2</v>
      </c>
      <c r="Z1636">
        <v>6661</v>
      </c>
      <c r="AA1636">
        <v>434</v>
      </c>
      <c r="AB1636" t="s">
        <v>2916</v>
      </c>
      <c r="AC1636">
        <v>0.14483898323512145</v>
      </c>
      <c r="AD1636">
        <v>0.68482890073562264</v>
      </c>
      <c r="AE1636" s="82">
        <v>0.67806638533229158</v>
      </c>
      <c r="AF1636">
        <v>0.66223248350090069</v>
      </c>
      <c r="AG1636">
        <v>0.67404153612609408</v>
      </c>
      <c r="AH1636">
        <v>-7.8621189950710997E-3</v>
      </c>
      <c r="AI1636" t="s">
        <v>2917</v>
      </c>
      <c r="AJ1636">
        <v>1170</v>
      </c>
    </row>
    <row r="1637" spans="1:36" x14ac:dyDescent="0.2">
      <c r="A1637" t="s">
        <v>2135</v>
      </c>
      <c r="B1637" t="s">
        <v>2136</v>
      </c>
      <c r="C1637" t="s">
        <v>2962</v>
      </c>
      <c r="D1637" t="s">
        <v>59</v>
      </c>
      <c r="E1637" t="s">
        <v>35</v>
      </c>
      <c r="F1637" t="s">
        <v>36</v>
      </c>
      <c r="G1637" s="1">
        <v>42906</v>
      </c>
      <c r="H1637" s="1">
        <v>42894</v>
      </c>
      <c r="I1637" s="83">
        <v>3564</v>
      </c>
      <c r="J1637" s="1" t="s">
        <v>2136</v>
      </c>
      <c r="K1637" t="s">
        <v>4178</v>
      </c>
      <c r="L1637" t="s">
        <v>3281</v>
      </c>
      <c r="M1637" t="s">
        <v>6701</v>
      </c>
      <c r="N1637" t="s">
        <v>8272</v>
      </c>
      <c r="O1637" t="s">
        <v>8275</v>
      </c>
      <c r="P1637" t="s">
        <v>54</v>
      </c>
      <c r="Q1637" t="str">
        <f t="shared" si="25"/>
        <v>#528D6B</v>
      </c>
      <c r="R1637" t="s">
        <v>54</v>
      </c>
      <c r="S1637">
        <v>2</v>
      </c>
      <c r="T1637" s="80">
        <v>42894</v>
      </c>
      <c r="U1637" s="1" t="s">
        <v>2920</v>
      </c>
      <c r="V1637">
        <v>796</v>
      </c>
      <c r="W1637">
        <v>45989</v>
      </c>
      <c r="X1637">
        <v>67154</v>
      </c>
      <c r="Y1637" s="87">
        <v>1.73084868120638E-2</v>
      </c>
      <c r="Z1637">
        <v>6661</v>
      </c>
      <c r="AA1637">
        <v>434</v>
      </c>
      <c r="AB1637" t="s">
        <v>2916</v>
      </c>
      <c r="AC1637">
        <v>0.14483898323512145</v>
      </c>
      <c r="AD1637">
        <v>0.68482890073562264</v>
      </c>
      <c r="AE1637" s="82">
        <v>0.67806638533229158</v>
      </c>
      <c r="AF1637">
        <v>0.66223248350090069</v>
      </c>
      <c r="AG1637">
        <v>0.67404153612609408</v>
      </c>
      <c r="AH1637">
        <v>-3.2837662979493101E-2</v>
      </c>
      <c r="AI1637" t="s">
        <v>2917</v>
      </c>
      <c r="AJ1637">
        <v>796</v>
      </c>
    </row>
    <row r="1638" spans="1:36" x14ac:dyDescent="0.2">
      <c r="A1638" t="s">
        <v>2140</v>
      </c>
      <c r="B1638" t="s">
        <v>2141</v>
      </c>
      <c r="C1638" t="s">
        <v>3054</v>
      </c>
      <c r="D1638" t="s">
        <v>237</v>
      </c>
      <c r="E1638" t="s">
        <v>35</v>
      </c>
      <c r="F1638" t="s">
        <v>36</v>
      </c>
      <c r="G1638" s="1">
        <v>42906</v>
      </c>
      <c r="H1638" s="1">
        <v>42894</v>
      </c>
      <c r="I1638" s="83">
        <v>3565</v>
      </c>
      <c r="J1638" s="1" t="s">
        <v>2141</v>
      </c>
      <c r="K1638" t="s">
        <v>2142</v>
      </c>
      <c r="L1638" t="s">
        <v>4179</v>
      </c>
      <c r="M1638" t="s">
        <v>6702</v>
      </c>
      <c r="N1638" t="s">
        <v>8273</v>
      </c>
      <c r="O1638" t="s">
        <v>8277</v>
      </c>
      <c r="P1638" t="s">
        <v>42</v>
      </c>
      <c r="Q1638" t="str">
        <f t="shared" si="25"/>
        <v>#DC241f</v>
      </c>
      <c r="R1638" t="s">
        <v>43</v>
      </c>
      <c r="S1638">
        <v>2</v>
      </c>
      <c r="T1638" s="80">
        <v>42894</v>
      </c>
      <c r="U1638" s="1" t="s">
        <v>2915</v>
      </c>
      <c r="V1638">
        <v>33453</v>
      </c>
      <c r="W1638">
        <v>47673</v>
      </c>
      <c r="X1638">
        <v>89537</v>
      </c>
      <c r="Y1638" s="87">
        <v>0.70171795355861799</v>
      </c>
      <c r="Z1638">
        <v>23698</v>
      </c>
      <c r="AA1638">
        <v>56</v>
      </c>
      <c r="AB1638" t="s">
        <v>2916</v>
      </c>
      <c r="AC1638">
        <v>0.49709479160111592</v>
      </c>
      <c r="AD1638">
        <v>0.53243910338742639</v>
      </c>
      <c r="AE1638" s="82">
        <v>0.66363231443783754</v>
      </c>
      <c r="AF1638">
        <v>0.66223248350090069</v>
      </c>
      <c r="AG1638">
        <v>0.5507157789215027</v>
      </c>
      <c r="AH1638">
        <v>0.15212640676408701</v>
      </c>
      <c r="AI1638" t="s">
        <v>2917</v>
      </c>
      <c r="AJ1638">
        <v>33453</v>
      </c>
    </row>
    <row r="1639" spans="1:36" x14ac:dyDescent="0.2">
      <c r="A1639" t="s">
        <v>2140</v>
      </c>
      <c r="B1639" t="s">
        <v>2141</v>
      </c>
      <c r="C1639" t="s">
        <v>3054</v>
      </c>
      <c r="D1639" t="s">
        <v>237</v>
      </c>
      <c r="E1639" t="s">
        <v>35</v>
      </c>
      <c r="F1639" t="s">
        <v>36</v>
      </c>
      <c r="G1639" s="1">
        <v>42906</v>
      </c>
      <c r="H1639" s="1">
        <v>42894</v>
      </c>
      <c r="I1639" s="83">
        <v>3565</v>
      </c>
      <c r="J1639" s="1" t="s">
        <v>2141</v>
      </c>
      <c r="K1639" t="s">
        <v>205</v>
      </c>
      <c r="L1639" t="s">
        <v>3350</v>
      </c>
      <c r="M1639" t="s">
        <v>6703</v>
      </c>
      <c r="N1639" t="s">
        <v>8273</v>
      </c>
      <c r="O1639" t="s">
        <v>8275</v>
      </c>
      <c r="P1639" t="s">
        <v>39</v>
      </c>
      <c r="Q1639" t="str">
        <f t="shared" si="25"/>
        <v>#0087DC</v>
      </c>
      <c r="R1639" t="s">
        <v>40</v>
      </c>
      <c r="S1639">
        <v>2</v>
      </c>
      <c r="T1639" s="80">
        <v>42894</v>
      </c>
      <c r="U1639" s="1" t="s">
        <v>2920</v>
      </c>
      <c r="V1639">
        <v>9755</v>
      </c>
      <c r="W1639">
        <v>47673</v>
      </c>
      <c r="X1639">
        <v>89537</v>
      </c>
      <c r="Y1639" s="87">
        <v>0.20462316195750199</v>
      </c>
      <c r="Z1639">
        <v>23698</v>
      </c>
      <c r="AA1639">
        <v>56</v>
      </c>
      <c r="AB1639" t="s">
        <v>2916</v>
      </c>
      <c r="AC1639">
        <v>0.49709479160111592</v>
      </c>
      <c r="AD1639">
        <v>0.53243910338742639</v>
      </c>
      <c r="AE1639" s="82">
        <v>0.66363231443783754</v>
      </c>
      <c r="AF1639">
        <v>0.66223248350090069</v>
      </c>
      <c r="AG1639">
        <v>0.5507157789215027</v>
      </c>
      <c r="AH1639">
        <v>3.1674307402360997E-2</v>
      </c>
      <c r="AI1639" t="s">
        <v>2917</v>
      </c>
      <c r="AJ1639">
        <v>9755</v>
      </c>
    </row>
    <row r="1640" spans="1:36" x14ac:dyDescent="0.2">
      <c r="A1640" t="s">
        <v>2140</v>
      </c>
      <c r="B1640" t="s">
        <v>2141</v>
      </c>
      <c r="C1640" t="s">
        <v>3054</v>
      </c>
      <c r="D1640" t="s">
        <v>237</v>
      </c>
      <c r="E1640" t="s">
        <v>35</v>
      </c>
      <c r="F1640" t="s">
        <v>36</v>
      </c>
      <c r="G1640" s="1">
        <v>42906</v>
      </c>
      <c r="H1640" s="1">
        <v>42894</v>
      </c>
      <c r="I1640" s="83">
        <v>3565</v>
      </c>
      <c r="J1640" s="1" t="s">
        <v>2141</v>
      </c>
      <c r="K1640" t="s">
        <v>4180</v>
      </c>
      <c r="L1640" t="s">
        <v>3026</v>
      </c>
      <c r="M1640" t="s">
        <v>6704</v>
      </c>
      <c r="N1640" t="s">
        <v>8273</v>
      </c>
      <c r="O1640" t="s">
        <v>8275</v>
      </c>
      <c r="P1640" t="s">
        <v>45</v>
      </c>
      <c r="Q1640" t="str">
        <f t="shared" si="25"/>
        <v>#70147A</v>
      </c>
      <c r="R1640" t="s">
        <v>45</v>
      </c>
      <c r="S1640">
        <v>2</v>
      </c>
      <c r="T1640" s="80">
        <v>42894</v>
      </c>
      <c r="U1640" s="1" t="s">
        <v>2920</v>
      </c>
      <c r="V1640">
        <v>2056</v>
      </c>
      <c r="W1640">
        <v>47673</v>
      </c>
      <c r="X1640">
        <v>89537</v>
      </c>
      <c r="Y1640" s="87">
        <v>4.3127136953831302E-2</v>
      </c>
      <c r="Z1640">
        <v>23698</v>
      </c>
      <c r="AA1640">
        <v>56</v>
      </c>
      <c r="AB1640" t="s">
        <v>2916</v>
      </c>
      <c r="AC1640">
        <v>0.49709479160111592</v>
      </c>
      <c r="AD1640">
        <v>0.53243910338742639</v>
      </c>
      <c r="AE1640" s="82">
        <v>0.66363231443783754</v>
      </c>
      <c r="AF1640">
        <v>0.66223248350090069</v>
      </c>
      <c r="AG1640">
        <v>0.5507157789215027</v>
      </c>
      <c r="AH1640">
        <v>-0.11408295006446</v>
      </c>
      <c r="AI1640" t="s">
        <v>2917</v>
      </c>
      <c r="AJ1640">
        <v>2056</v>
      </c>
    </row>
    <row r="1641" spans="1:36" x14ac:dyDescent="0.2">
      <c r="A1641" t="s">
        <v>2140</v>
      </c>
      <c r="B1641" t="s">
        <v>2141</v>
      </c>
      <c r="C1641" t="s">
        <v>3054</v>
      </c>
      <c r="D1641" t="s">
        <v>237</v>
      </c>
      <c r="E1641" t="s">
        <v>35</v>
      </c>
      <c r="F1641" t="s">
        <v>36</v>
      </c>
      <c r="G1641" s="1">
        <v>42906</v>
      </c>
      <c r="H1641" s="1">
        <v>42894</v>
      </c>
      <c r="I1641" s="83">
        <v>3565</v>
      </c>
      <c r="J1641" s="1" t="s">
        <v>2141</v>
      </c>
      <c r="K1641" t="s">
        <v>501</v>
      </c>
      <c r="L1641" t="s">
        <v>3808</v>
      </c>
      <c r="M1641" t="s">
        <v>6705</v>
      </c>
      <c r="N1641" t="s">
        <v>8273</v>
      </c>
      <c r="O1641" t="s">
        <v>8275</v>
      </c>
      <c r="P1641" t="s">
        <v>54</v>
      </c>
      <c r="Q1641" t="str">
        <f t="shared" si="25"/>
        <v>#528D6B</v>
      </c>
      <c r="R1641" t="s">
        <v>54</v>
      </c>
      <c r="S1641">
        <v>2</v>
      </c>
      <c r="T1641" s="80">
        <v>42894</v>
      </c>
      <c r="U1641" s="1" t="s">
        <v>2920</v>
      </c>
      <c r="V1641">
        <v>1189</v>
      </c>
      <c r="W1641">
        <v>47673</v>
      </c>
      <c r="X1641">
        <v>89537</v>
      </c>
      <c r="Y1641" s="87">
        <v>2.4940742139156299E-2</v>
      </c>
      <c r="Z1641">
        <v>23698</v>
      </c>
      <c r="AA1641">
        <v>56</v>
      </c>
      <c r="AB1641" t="s">
        <v>2916</v>
      </c>
      <c r="AC1641">
        <v>0.49709479160111592</v>
      </c>
      <c r="AD1641">
        <v>0.53243910338742639</v>
      </c>
      <c r="AE1641" s="82">
        <v>0.66363231443783754</v>
      </c>
      <c r="AF1641">
        <v>0.66223248350090069</v>
      </c>
      <c r="AG1641">
        <v>0.5507157789215027</v>
      </c>
      <c r="AH1641">
        <v>-5.4041676614173501E-2</v>
      </c>
      <c r="AI1641" t="s">
        <v>2917</v>
      </c>
      <c r="AJ1641">
        <v>1189</v>
      </c>
    </row>
    <row r="1642" spans="1:36" x14ac:dyDescent="0.2">
      <c r="A1642" t="s">
        <v>2140</v>
      </c>
      <c r="B1642" t="s">
        <v>2141</v>
      </c>
      <c r="C1642" t="s">
        <v>3054</v>
      </c>
      <c r="D1642" t="s">
        <v>237</v>
      </c>
      <c r="E1642" t="s">
        <v>35</v>
      </c>
      <c r="F1642" t="s">
        <v>36</v>
      </c>
      <c r="G1642" s="1">
        <v>42906</v>
      </c>
      <c r="H1642" s="1">
        <v>42894</v>
      </c>
      <c r="I1642" s="83">
        <v>3565</v>
      </c>
      <c r="J1642" s="1" t="s">
        <v>2141</v>
      </c>
      <c r="K1642" t="s">
        <v>233</v>
      </c>
      <c r="L1642" t="s">
        <v>3020</v>
      </c>
      <c r="M1642" t="s">
        <v>6706</v>
      </c>
      <c r="N1642" t="s">
        <v>8273</v>
      </c>
      <c r="O1642" t="s">
        <v>8275</v>
      </c>
      <c r="P1642" t="s">
        <v>52</v>
      </c>
      <c r="Q1642" t="str">
        <f t="shared" si="25"/>
        <v>#FAA61A</v>
      </c>
      <c r="R1642" t="s">
        <v>53</v>
      </c>
      <c r="S1642">
        <v>2</v>
      </c>
      <c r="T1642" s="80">
        <v>42894</v>
      </c>
      <c r="U1642" s="1" t="s">
        <v>2920</v>
      </c>
      <c r="V1642">
        <v>1063</v>
      </c>
      <c r="W1642">
        <v>47673</v>
      </c>
      <c r="X1642">
        <v>89537</v>
      </c>
      <c r="Y1642" s="87">
        <v>2.2297736664359299E-2</v>
      </c>
      <c r="Z1642">
        <v>23698</v>
      </c>
      <c r="AA1642">
        <v>56</v>
      </c>
      <c r="AB1642" t="s">
        <v>2916</v>
      </c>
      <c r="AC1642">
        <v>0.49709479160111592</v>
      </c>
      <c r="AD1642">
        <v>0.53243910338742639</v>
      </c>
      <c r="AE1642" s="82">
        <v>0.66363231443783754</v>
      </c>
      <c r="AF1642">
        <v>0.66223248350090069</v>
      </c>
      <c r="AG1642">
        <v>0.5507157789215027</v>
      </c>
      <c r="AH1642">
        <v>-1.16438367684235E-2</v>
      </c>
      <c r="AI1642" t="s">
        <v>2917</v>
      </c>
      <c r="AJ1642">
        <v>1063</v>
      </c>
    </row>
    <row r="1643" spans="1:36" x14ac:dyDescent="0.2">
      <c r="A1643" t="s">
        <v>2140</v>
      </c>
      <c r="B1643" t="s">
        <v>2141</v>
      </c>
      <c r="C1643" t="s">
        <v>3054</v>
      </c>
      <c r="D1643" t="s">
        <v>237</v>
      </c>
      <c r="E1643" t="s">
        <v>35</v>
      </c>
      <c r="F1643" t="s">
        <v>36</v>
      </c>
      <c r="G1643" s="1">
        <v>42906</v>
      </c>
      <c r="H1643" s="1">
        <v>42894</v>
      </c>
      <c r="I1643" s="83">
        <v>3565</v>
      </c>
      <c r="J1643" s="1" t="s">
        <v>2141</v>
      </c>
      <c r="K1643" t="s">
        <v>4181</v>
      </c>
      <c r="L1643" t="s">
        <v>3349</v>
      </c>
      <c r="M1643" t="s">
        <v>6707</v>
      </c>
      <c r="N1643" t="s">
        <v>8273</v>
      </c>
      <c r="O1643" t="s">
        <v>8275</v>
      </c>
      <c r="P1643" t="s">
        <v>3248</v>
      </c>
      <c r="Q1643" t="str">
        <f t="shared" si="25"/>
        <v>#000000</v>
      </c>
      <c r="R1643" t="s">
        <v>469</v>
      </c>
      <c r="S1643">
        <v>2</v>
      </c>
      <c r="T1643" s="80">
        <v>42894</v>
      </c>
      <c r="U1643" s="1" t="s">
        <v>2920</v>
      </c>
      <c r="V1643">
        <v>157</v>
      </c>
      <c r="W1643">
        <v>47673</v>
      </c>
      <c r="X1643">
        <v>89537</v>
      </c>
      <c r="Y1643" s="87">
        <v>3.2932687265327999E-3</v>
      </c>
      <c r="Z1643">
        <v>23698</v>
      </c>
      <c r="AA1643">
        <v>56</v>
      </c>
      <c r="AB1643" t="s">
        <v>2916</v>
      </c>
      <c r="AC1643">
        <v>0.49709479160111592</v>
      </c>
      <c r="AD1643">
        <v>0.53243910338742639</v>
      </c>
      <c r="AE1643" s="82">
        <v>0.66363231443783754</v>
      </c>
      <c r="AF1643">
        <v>0.66223248350090069</v>
      </c>
      <c r="AG1643">
        <v>0.5507157789215027</v>
      </c>
      <c r="AH1643">
        <v>0</v>
      </c>
      <c r="AI1643" t="s">
        <v>2917</v>
      </c>
      <c r="AJ1643">
        <v>157</v>
      </c>
    </row>
    <row r="1644" spans="1:36" x14ac:dyDescent="0.2">
      <c r="A1644" t="s">
        <v>864</v>
      </c>
      <c r="B1644" t="s">
        <v>865</v>
      </c>
      <c r="C1644" t="s">
        <v>3054</v>
      </c>
      <c r="D1644" t="s">
        <v>237</v>
      </c>
      <c r="E1644" t="s">
        <v>35</v>
      </c>
      <c r="F1644" t="s">
        <v>36</v>
      </c>
      <c r="G1644" s="1">
        <v>42906</v>
      </c>
      <c r="H1644" s="1">
        <v>42894</v>
      </c>
      <c r="I1644" s="83">
        <v>3566</v>
      </c>
      <c r="J1644" s="1" t="s">
        <v>865</v>
      </c>
      <c r="K1644" t="s">
        <v>4182</v>
      </c>
      <c r="L1644" t="s">
        <v>2939</v>
      </c>
      <c r="M1644" t="s">
        <v>6708</v>
      </c>
      <c r="N1644" t="s">
        <v>8273</v>
      </c>
      <c r="O1644" t="s">
        <v>8277</v>
      </c>
      <c r="P1644" t="s">
        <v>42</v>
      </c>
      <c r="Q1644" t="str">
        <f t="shared" si="25"/>
        <v>#DC241f</v>
      </c>
      <c r="R1644" t="s">
        <v>43</v>
      </c>
      <c r="S1644">
        <v>2</v>
      </c>
      <c r="T1644" s="80">
        <v>42894</v>
      </c>
      <c r="U1644" s="1" t="s">
        <v>2915</v>
      </c>
      <c r="V1644">
        <v>25428</v>
      </c>
      <c r="W1644">
        <v>41441</v>
      </c>
      <c r="X1644">
        <v>65950</v>
      </c>
      <c r="Y1644" s="87">
        <v>0.61359523177529496</v>
      </c>
      <c r="Z1644">
        <v>12752</v>
      </c>
      <c r="AA1644">
        <v>292</v>
      </c>
      <c r="AB1644" t="s">
        <v>2916</v>
      </c>
      <c r="AC1644">
        <v>0.30771458217707104</v>
      </c>
      <c r="AD1644">
        <v>0.62836997725549659</v>
      </c>
      <c r="AE1644" s="82">
        <v>0.66363231443783754</v>
      </c>
      <c r="AF1644">
        <v>0.66223248350090069</v>
      </c>
      <c r="AG1644">
        <v>0.58986317447570802</v>
      </c>
      <c r="AH1644">
        <v>7.6104395038463904E-2</v>
      </c>
      <c r="AI1644" t="s">
        <v>2917</v>
      </c>
      <c r="AJ1644">
        <v>25428</v>
      </c>
    </row>
    <row r="1645" spans="1:36" x14ac:dyDescent="0.2">
      <c r="A1645" t="s">
        <v>864</v>
      </c>
      <c r="B1645" t="s">
        <v>865</v>
      </c>
      <c r="C1645" t="s">
        <v>3054</v>
      </c>
      <c r="D1645" t="s">
        <v>237</v>
      </c>
      <c r="E1645" t="s">
        <v>35</v>
      </c>
      <c r="F1645" t="s">
        <v>36</v>
      </c>
      <c r="G1645" s="1">
        <v>42906</v>
      </c>
      <c r="H1645" s="1">
        <v>42894</v>
      </c>
      <c r="I1645" s="83">
        <v>3566</v>
      </c>
      <c r="J1645" s="1" t="s">
        <v>865</v>
      </c>
      <c r="K1645" t="s">
        <v>318</v>
      </c>
      <c r="L1645" t="s">
        <v>3459</v>
      </c>
      <c r="M1645" t="s">
        <v>6709</v>
      </c>
      <c r="N1645" t="s">
        <v>8273</v>
      </c>
      <c r="O1645" t="s">
        <v>8275</v>
      </c>
      <c r="P1645" t="s">
        <v>39</v>
      </c>
      <c r="Q1645" t="str">
        <f t="shared" si="25"/>
        <v>#0087DC</v>
      </c>
      <c r="R1645" t="s">
        <v>40</v>
      </c>
      <c r="S1645">
        <v>2</v>
      </c>
      <c r="T1645" s="80">
        <v>42894</v>
      </c>
      <c r="U1645" s="1" t="s">
        <v>2920</v>
      </c>
      <c r="V1645">
        <v>12676</v>
      </c>
      <c r="W1645">
        <v>41441</v>
      </c>
      <c r="X1645">
        <v>65950</v>
      </c>
      <c r="Y1645" s="87">
        <v>0.30588064959822397</v>
      </c>
      <c r="Z1645">
        <v>12752</v>
      </c>
      <c r="AA1645">
        <v>292</v>
      </c>
      <c r="AB1645" t="s">
        <v>2916</v>
      </c>
      <c r="AC1645">
        <v>0.30771458217707104</v>
      </c>
      <c r="AD1645">
        <v>0.62836997725549659</v>
      </c>
      <c r="AE1645" s="82">
        <v>0.66363231443783754</v>
      </c>
      <c r="AF1645">
        <v>0.66223248350090069</v>
      </c>
      <c r="AG1645">
        <v>0.58986317447570802</v>
      </c>
      <c r="AH1645">
        <v>9.6513176564398506E-2</v>
      </c>
      <c r="AI1645" t="s">
        <v>2917</v>
      </c>
      <c r="AJ1645">
        <v>12676</v>
      </c>
    </row>
    <row r="1646" spans="1:36" x14ac:dyDescent="0.2">
      <c r="A1646" t="s">
        <v>864</v>
      </c>
      <c r="B1646" t="s">
        <v>865</v>
      </c>
      <c r="C1646" t="s">
        <v>3054</v>
      </c>
      <c r="D1646" t="s">
        <v>237</v>
      </c>
      <c r="E1646" t="s">
        <v>35</v>
      </c>
      <c r="F1646" t="s">
        <v>36</v>
      </c>
      <c r="G1646" s="1">
        <v>42906</v>
      </c>
      <c r="H1646" s="1">
        <v>42894</v>
      </c>
      <c r="I1646" s="83">
        <v>3566</v>
      </c>
      <c r="J1646" s="1" t="s">
        <v>865</v>
      </c>
      <c r="K1646" t="s">
        <v>4183</v>
      </c>
      <c r="L1646" t="s">
        <v>2555</v>
      </c>
      <c r="M1646" t="s">
        <v>6710</v>
      </c>
      <c r="N1646" t="s">
        <v>8273</v>
      </c>
      <c r="O1646" t="s">
        <v>8275</v>
      </c>
      <c r="P1646" t="s">
        <v>45</v>
      </c>
      <c r="Q1646" t="str">
        <f t="shared" si="25"/>
        <v>#70147A</v>
      </c>
      <c r="R1646" t="s">
        <v>45</v>
      </c>
      <c r="S1646">
        <v>2</v>
      </c>
      <c r="T1646" s="80">
        <v>42894</v>
      </c>
      <c r="U1646" s="1" t="s">
        <v>2920</v>
      </c>
      <c r="V1646">
        <v>1742</v>
      </c>
      <c r="W1646">
        <v>41441</v>
      </c>
      <c r="X1646">
        <v>65950</v>
      </c>
      <c r="Y1646" s="87">
        <v>4.2035665162520199E-2</v>
      </c>
      <c r="Z1646">
        <v>12752</v>
      </c>
      <c r="AA1646">
        <v>292</v>
      </c>
      <c r="AB1646" t="s">
        <v>2916</v>
      </c>
      <c r="AC1646">
        <v>0.30771458217707104</v>
      </c>
      <c r="AD1646">
        <v>0.62836997725549659</v>
      </c>
      <c r="AE1646" s="82">
        <v>0.66363231443783754</v>
      </c>
      <c r="AF1646">
        <v>0.66223248350090069</v>
      </c>
      <c r="AG1646">
        <v>0.58986317447570802</v>
      </c>
      <c r="AH1646">
        <v>-0.14793187070510899</v>
      </c>
      <c r="AI1646" t="s">
        <v>2917</v>
      </c>
      <c r="AJ1646">
        <v>1742</v>
      </c>
    </row>
    <row r="1647" spans="1:36" x14ac:dyDescent="0.2">
      <c r="A1647" t="s">
        <v>864</v>
      </c>
      <c r="B1647" t="s">
        <v>865</v>
      </c>
      <c r="C1647" t="s">
        <v>3054</v>
      </c>
      <c r="D1647" t="s">
        <v>237</v>
      </c>
      <c r="E1647" t="s">
        <v>35</v>
      </c>
      <c r="F1647" t="s">
        <v>36</v>
      </c>
      <c r="G1647" s="1">
        <v>42906</v>
      </c>
      <c r="H1647" s="1">
        <v>42894</v>
      </c>
      <c r="I1647" s="83">
        <v>3566</v>
      </c>
      <c r="J1647" s="1" t="s">
        <v>865</v>
      </c>
      <c r="K1647" t="s">
        <v>583</v>
      </c>
      <c r="L1647" t="s">
        <v>3808</v>
      </c>
      <c r="M1647" t="s">
        <v>6711</v>
      </c>
      <c r="N1647" t="s">
        <v>8273</v>
      </c>
      <c r="O1647" t="s">
        <v>8275</v>
      </c>
      <c r="P1647" t="s">
        <v>52</v>
      </c>
      <c r="Q1647" t="str">
        <f t="shared" si="25"/>
        <v>#FAA61A</v>
      </c>
      <c r="R1647" t="s">
        <v>53</v>
      </c>
      <c r="S1647">
        <v>2</v>
      </c>
      <c r="T1647" s="80">
        <v>42894</v>
      </c>
      <c r="U1647" s="1" t="s">
        <v>2920</v>
      </c>
      <c r="V1647">
        <v>739</v>
      </c>
      <c r="W1647">
        <v>41441</v>
      </c>
      <c r="X1647">
        <v>65950</v>
      </c>
      <c r="Y1647" s="87">
        <v>1.7832581260104698E-2</v>
      </c>
      <c r="Z1647">
        <v>12752</v>
      </c>
      <c r="AA1647">
        <v>292</v>
      </c>
      <c r="AB1647" t="s">
        <v>2916</v>
      </c>
      <c r="AC1647">
        <v>0.30771458217707104</v>
      </c>
      <c r="AD1647">
        <v>0.62836997725549659</v>
      </c>
      <c r="AE1647" s="82">
        <v>0.66363231443783754</v>
      </c>
      <c r="AF1647">
        <v>0.66223248350090069</v>
      </c>
      <c r="AG1647">
        <v>0.58986317447570802</v>
      </c>
      <c r="AH1647">
        <v>-1.6097673216803901E-2</v>
      </c>
      <c r="AI1647" t="s">
        <v>2917</v>
      </c>
      <c r="AJ1647">
        <v>739</v>
      </c>
    </row>
    <row r="1648" spans="1:36" x14ac:dyDescent="0.2">
      <c r="A1648" t="s">
        <v>864</v>
      </c>
      <c r="B1648" t="s">
        <v>865</v>
      </c>
      <c r="C1648" t="s">
        <v>3054</v>
      </c>
      <c r="D1648" t="s">
        <v>237</v>
      </c>
      <c r="E1648" t="s">
        <v>35</v>
      </c>
      <c r="F1648" t="s">
        <v>36</v>
      </c>
      <c r="G1648" s="1">
        <v>42906</v>
      </c>
      <c r="H1648" s="1">
        <v>42894</v>
      </c>
      <c r="I1648" s="83">
        <v>3566</v>
      </c>
      <c r="J1648" s="1" t="s">
        <v>865</v>
      </c>
      <c r="K1648" t="s">
        <v>279</v>
      </c>
      <c r="L1648" t="s">
        <v>4184</v>
      </c>
      <c r="M1648" t="s">
        <v>6712</v>
      </c>
      <c r="N1648" t="s">
        <v>8273</v>
      </c>
      <c r="O1648" t="s">
        <v>8275</v>
      </c>
      <c r="P1648" t="s">
        <v>54</v>
      </c>
      <c r="Q1648" t="str">
        <f t="shared" si="25"/>
        <v>#528D6B</v>
      </c>
      <c r="R1648" t="s">
        <v>54</v>
      </c>
      <c r="S1648">
        <v>2</v>
      </c>
      <c r="T1648" s="80">
        <v>42894</v>
      </c>
      <c r="U1648" s="1" t="s">
        <v>2920</v>
      </c>
      <c r="V1648">
        <v>434</v>
      </c>
      <c r="W1648">
        <v>41441</v>
      </c>
      <c r="X1648">
        <v>65950</v>
      </c>
      <c r="Y1648" s="87">
        <v>1.04727202528897E-2</v>
      </c>
      <c r="Z1648">
        <v>12752</v>
      </c>
      <c r="AA1648">
        <v>292</v>
      </c>
      <c r="AB1648" t="s">
        <v>2916</v>
      </c>
      <c r="AC1648">
        <v>0.30771458217707104</v>
      </c>
      <c r="AD1648">
        <v>0.62836997725549659</v>
      </c>
      <c r="AE1648" s="82">
        <v>0.66363231443783754</v>
      </c>
      <c r="AF1648">
        <v>0.66223248350090069</v>
      </c>
      <c r="AG1648">
        <v>0.58986317447570802</v>
      </c>
      <c r="AH1648">
        <v>-1.8771179631914998E-2</v>
      </c>
      <c r="AI1648" t="s">
        <v>2917</v>
      </c>
      <c r="AJ1648">
        <v>434</v>
      </c>
    </row>
    <row r="1649" spans="1:36" x14ac:dyDescent="0.2">
      <c r="A1649" t="s">
        <v>864</v>
      </c>
      <c r="B1649" t="s">
        <v>865</v>
      </c>
      <c r="C1649" t="s">
        <v>3054</v>
      </c>
      <c r="D1649" t="s">
        <v>237</v>
      </c>
      <c r="E1649" t="s">
        <v>35</v>
      </c>
      <c r="F1649" t="s">
        <v>36</v>
      </c>
      <c r="G1649" s="1">
        <v>42906</v>
      </c>
      <c r="H1649" s="1">
        <v>42894</v>
      </c>
      <c r="I1649" s="83">
        <v>3566</v>
      </c>
      <c r="J1649" s="1" t="s">
        <v>865</v>
      </c>
      <c r="K1649" t="s">
        <v>4185</v>
      </c>
      <c r="L1649" t="s">
        <v>2373</v>
      </c>
      <c r="M1649" t="s">
        <v>6713</v>
      </c>
      <c r="N1649" t="s">
        <v>8273</v>
      </c>
      <c r="O1649" t="s">
        <v>8275</v>
      </c>
      <c r="P1649" t="s">
        <v>3063</v>
      </c>
      <c r="Q1649" t="str">
        <f t="shared" si="25"/>
        <v>#000000</v>
      </c>
      <c r="R1649" t="s">
        <v>3063</v>
      </c>
      <c r="S1649">
        <v>2</v>
      </c>
      <c r="T1649" s="80">
        <v>42894</v>
      </c>
      <c r="U1649" s="1" t="s">
        <v>2920</v>
      </c>
      <c r="V1649">
        <v>422</v>
      </c>
      <c r="W1649">
        <v>41441</v>
      </c>
      <c r="X1649">
        <v>65950</v>
      </c>
      <c r="Y1649" s="87">
        <v>1.0183151950966401E-2</v>
      </c>
      <c r="Z1649">
        <v>12752</v>
      </c>
      <c r="AA1649">
        <v>292</v>
      </c>
      <c r="AB1649" t="s">
        <v>2916</v>
      </c>
      <c r="AC1649">
        <v>0.30771458217707104</v>
      </c>
      <c r="AD1649">
        <v>0.62836997725549659</v>
      </c>
      <c r="AE1649" s="82">
        <v>0.66363231443783754</v>
      </c>
      <c r="AF1649">
        <v>0.66223248350090069</v>
      </c>
      <c r="AG1649">
        <v>0.58986317447570802</v>
      </c>
      <c r="AH1649">
        <v>0</v>
      </c>
      <c r="AI1649" t="s">
        <v>2917</v>
      </c>
      <c r="AJ1649">
        <v>422</v>
      </c>
    </row>
    <row r="1650" spans="1:36" x14ac:dyDescent="0.2">
      <c r="A1650" t="s">
        <v>866</v>
      </c>
      <c r="B1650" t="s">
        <v>867</v>
      </c>
      <c r="C1650" t="s">
        <v>3054</v>
      </c>
      <c r="D1650" t="s">
        <v>237</v>
      </c>
      <c r="E1650" t="s">
        <v>35</v>
      </c>
      <c r="F1650" t="s">
        <v>36</v>
      </c>
      <c r="G1650" s="1">
        <v>42906</v>
      </c>
      <c r="H1650" s="1">
        <v>42894</v>
      </c>
      <c r="I1650" s="83">
        <v>3567</v>
      </c>
      <c r="J1650" s="1" t="s">
        <v>867</v>
      </c>
      <c r="K1650" t="s">
        <v>816</v>
      </c>
      <c r="L1650" t="s">
        <v>4186</v>
      </c>
      <c r="M1650" t="s">
        <v>6714</v>
      </c>
      <c r="N1650" t="s">
        <v>8273</v>
      </c>
      <c r="O1650" t="s">
        <v>8277</v>
      </c>
      <c r="P1650" t="s">
        <v>42</v>
      </c>
      <c r="Q1650" t="str">
        <f t="shared" si="25"/>
        <v>#DC241f</v>
      </c>
      <c r="R1650" t="s">
        <v>43</v>
      </c>
      <c r="S1650">
        <v>2</v>
      </c>
      <c r="T1650" s="80">
        <v>42894</v>
      </c>
      <c r="U1650" s="1" t="s">
        <v>2915</v>
      </c>
      <c r="V1650">
        <v>33436</v>
      </c>
      <c r="W1650">
        <v>52999</v>
      </c>
      <c r="X1650">
        <v>70112</v>
      </c>
      <c r="Y1650" s="87">
        <v>0.63087982792128094</v>
      </c>
      <c r="Z1650">
        <v>16991</v>
      </c>
      <c r="AA1650">
        <v>182</v>
      </c>
      <c r="AB1650" t="s">
        <v>2916</v>
      </c>
      <c r="AC1650">
        <v>0.3205909545463122</v>
      </c>
      <c r="AD1650">
        <v>0.75591910086718395</v>
      </c>
      <c r="AE1650" s="82">
        <v>0.66363231443783754</v>
      </c>
      <c r="AF1650">
        <v>0.66223248350090069</v>
      </c>
      <c r="AG1650">
        <v>0.69888707179761789</v>
      </c>
      <c r="AH1650">
        <v>0.15176363649844901</v>
      </c>
      <c r="AI1650" t="s">
        <v>2917</v>
      </c>
      <c r="AJ1650">
        <v>33436</v>
      </c>
    </row>
    <row r="1651" spans="1:36" x14ac:dyDescent="0.2">
      <c r="A1651" t="s">
        <v>866</v>
      </c>
      <c r="B1651" t="s">
        <v>867</v>
      </c>
      <c r="C1651" t="s">
        <v>3054</v>
      </c>
      <c r="D1651" t="s">
        <v>237</v>
      </c>
      <c r="E1651" t="s">
        <v>35</v>
      </c>
      <c r="F1651" t="s">
        <v>36</v>
      </c>
      <c r="G1651" s="1">
        <v>42906</v>
      </c>
      <c r="H1651" s="1">
        <v>42894</v>
      </c>
      <c r="I1651" s="83">
        <v>3567</v>
      </c>
      <c r="J1651" s="1" t="s">
        <v>867</v>
      </c>
      <c r="K1651" t="s">
        <v>938</v>
      </c>
      <c r="L1651" t="s">
        <v>1752</v>
      </c>
      <c r="M1651" t="s">
        <v>6715</v>
      </c>
      <c r="N1651" t="s">
        <v>8273</v>
      </c>
      <c r="O1651" t="s">
        <v>8275</v>
      </c>
      <c r="P1651" t="s">
        <v>39</v>
      </c>
      <c r="Q1651" t="str">
        <f t="shared" si="25"/>
        <v>#0087DC</v>
      </c>
      <c r="R1651" t="s">
        <v>40</v>
      </c>
      <c r="S1651">
        <v>2</v>
      </c>
      <c r="T1651" s="80">
        <v>42894</v>
      </c>
      <c r="U1651" s="1" t="s">
        <v>2920</v>
      </c>
      <c r="V1651">
        <v>16445</v>
      </c>
      <c r="W1651">
        <v>52999</v>
      </c>
      <c r="X1651">
        <v>70112</v>
      </c>
      <c r="Y1651" s="87">
        <v>0.31028887337496902</v>
      </c>
      <c r="Z1651">
        <v>16991</v>
      </c>
      <c r="AA1651">
        <v>182</v>
      </c>
      <c r="AB1651" t="s">
        <v>2916</v>
      </c>
      <c r="AC1651">
        <v>0.3205909545463122</v>
      </c>
      <c r="AD1651">
        <v>0.75591910086718395</v>
      </c>
      <c r="AE1651" s="82">
        <v>0.66363231443783754</v>
      </c>
      <c r="AF1651">
        <v>0.66223248350090069</v>
      </c>
      <c r="AG1651">
        <v>0.69888707179761789</v>
      </c>
      <c r="AH1651">
        <v>-1.86958235664898E-2</v>
      </c>
      <c r="AI1651" t="s">
        <v>2917</v>
      </c>
      <c r="AJ1651">
        <v>16445</v>
      </c>
    </row>
    <row r="1652" spans="1:36" x14ac:dyDescent="0.2">
      <c r="A1652" t="s">
        <v>866</v>
      </c>
      <c r="B1652" t="s">
        <v>867</v>
      </c>
      <c r="C1652" t="s">
        <v>3054</v>
      </c>
      <c r="D1652" t="s">
        <v>237</v>
      </c>
      <c r="E1652" t="s">
        <v>35</v>
      </c>
      <c r="F1652" t="s">
        <v>36</v>
      </c>
      <c r="G1652" s="1">
        <v>42906</v>
      </c>
      <c r="H1652" s="1">
        <v>42894</v>
      </c>
      <c r="I1652" s="83">
        <v>3567</v>
      </c>
      <c r="J1652" s="1" t="s">
        <v>867</v>
      </c>
      <c r="K1652" t="s">
        <v>2106</v>
      </c>
      <c r="L1652" t="s">
        <v>3112</v>
      </c>
      <c r="M1652" t="s">
        <v>6716</v>
      </c>
      <c r="N1652" t="s">
        <v>8273</v>
      </c>
      <c r="O1652" t="s">
        <v>8275</v>
      </c>
      <c r="P1652" t="s">
        <v>52</v>
      </c>
      <c r="Q1652" t="str">
        <f t="shared" si="25"/>
        <v>#FAA61A</v>
      </c>
      <c r="R1652" t="s">
        <v>53</v>
      </c>
      <c r="S1652">
        <v>2</v>
      </c>
      <c r="T1652" s="80">
        <v>42894</v>
      </c>
      <c r="U1652" s="1" t="s">
        <v>2920</v>
      </c>
      <c r="V1652">
        <v>1952</v>
      </c>
      <c r="W1652">
        <v>52999</v>
      </c>
      <c r="X1652">
        <v>70112</v>
      </c>
      <c r="Y1652" s="87">
        <v>3.6830883601577401E-2</v>
      </c>
      <c r="Z1652">
        <v>16991</v>
      </c>
      <c r="AA1652">
        <v>182</v>
      </c>
      <c r="AB1652" t="s">
        <v>2916</v>
      </c>
      <c r="AC1652">
        <v>0.3205909545463122</v>
      </c>
      <c r="AD1652">
        <v>0.75591910086718395</v>
      </c>
      <c r="AE1652" s="82">
        <v>0.66363231443783754</v>
      </c>
      <c r="AF1652">
        <v>0.66223248350090069</v>
      </c>
      <c r="AG1652">
        <v>0.69888707179761789</v>
      </c>
      <c r="AH1652">
        <v>-1.6367434925684401E-2</v>
      </c>
      <c r="AI1652" t="s">
        <v>2917</v>
      </c>
      <c r="AJ1652">
        <v>1952</v>
      </c>
    </row>
    <row r="1653" spans="1:36" x14ac:dyDescent="0.2">
      <c r="A1653" t="s">
        <v>866</v>
      </c>
      <c r="B1653" t="s">
        <v>867</v>
      </c>
      <c r="C1653" t="s">
        <v>3054</v>
      </c>
      <c r="D1653" t="s">
        <v>237</v>
      </c>
      <c r="E1653" t="s">
        <v>35</v>
      </c>
      <c r="F1653" t="s">
        <v>36</v>
      </c>
      <c r="G1653" s="1">
        <v>42906</v>
      </c>
      <c r="H1653" s="1">
        <v>42894</v>
      </c>
      <c r="I1653" s="83">
        <v>3567</v>
      </c>
      <c r="J1653" s="1" t="s">
        <v>867</v>
      </c>
      <c r="K1653" t="s">
        <v>4187</v>
      </c>
      <c r="L1653" t="s">
        <v>3096</v>
      </c>
      <c r="M1653" t="s">
        <v>6717</v>
      </c>
      <c r="N1653" t="s">
        <v>8272</v>
      </c>
      <c r="O1653" t="s">
        <v>8275</v>
      </c>
      <c r="P1653" t="s">
        <v>54</v>
      </c>
      <c r="Q1653" t="str">
        <f t="shared" si="25"/>
        <v>#528D6B</v>
      </c>
      <c r="R1653" t="s">
        <v>54</v>
      </c>
      <c r="S1653">
        <v>2</v>
      </c>
      <c r="T1653" s="80">
        <v>42894</v>
      </c>
      <c r="U1653" s="1" t="s">
        <v>2920</v>
      </c>
      <c r="V1653">
        <v>680</v>
      </c>
      <c r="W1653">
        <v>52999</v>
      </c>
      <c r="X1653">
        <v>70112</v>
      </c>
      <c r="Y1653" s="87">
        <v>1.28304307628446E-2</v>
      </c>
      <c r="Z1653">
        <v>16991</v>
      </c>
      <c r="AA1653">
        <v>182</v>
      </c>
      <c r="AB1653" t="s">
        <v>2916</v>
      </c>
      <c r="AC1653">
        <v>0.3205909545463122</v>
      </c>
      <c r="AD1653">
        <v>0.75591910086718395</v>
      </c>
      <c r="AE1653" s="82">
        <v>0.66363231443783754</v>
      </c>
      <c r="AF1653">
        <v>0.66223248350090069</v>
      </c>
      <c r="AG1653">
        <v>0.69888707179761789</v>
      </c>
      <c r="AH1653">
        <v>-3.9788069578833997E-2</v>
      </c>
      <c r="AI1653" t="s">
        <v>2917</v>
      </c>
      <c r="AJ1653">
        <v>680</v>
      </c>
    </row>
    <row r="1654" spans="1:36" x14ac:dyDescent="0.2">
      <c r="A1654" t="s">
        <v>866</v>
      </c>
      <c r="B1654" t="s">
        <v>867</v>
      </c>
      <c r="C1654" t="s">
        <v>3054</v>
      </c>
      <c r="D1654" t="s">
        <v>237</v>
      </c>
      <c r="E1654" t="s">
        <v>35</v>
      </c>
      <c r="F1654" t="s">
        <v>36</v>
      </c>
      <c r="G1654" s="1">
        <v>42906</v>
      </c>
      <c r="H1654" s="1">
        <v>42894</v>
      </c>
      <c r="I1654" s="83">
        <v>3567</v>
      </c>
      <c r="J1654" s="1" t="s">
        <v>867</v>
      </c>
      <c r="K1654" t="s">
        <v>3636</v>
      </c>
      <c r="L1654" t="s">
        <v>4188</v>
      </c>
      <c r="M1654" t="s">
        <v>6718</v>
      </c>
      <c r="N1654" t="s">
        <v>8272</v>
      </c>
      <c r="O1654" t="s">
        <v>8275</v>
      </c>
      <c r="P1654" t="s">
        <v>3063</v>
      </c>
      <c r="Q1654" t="str">
        <f t="shared" si="25"/>
        <v>#000000</v>
      </c>
      <c r="R1654" t="s">
        <v>3063</v>
      </c>
      <c r="S1654">
        <v>2</v>
      </c>
      <c r="T1654" s="80">
        <v>42894</v>
      </c>
      <c r="U1654" s="1" t="s">
        <v>2920</v>
      </c>
      <c r="V1654">
        <v>303</v>
      </c>
      <c r="W1654">
        <v>52999</v>
      </c>
      <c r="X1654">
        <v>70112</v>
      </c>
      <c r="Y1654" s="87">
        <v>5.7170890016792998E-3</v>
      </c>
      <c r="Z1654">
        <v>16991</v>
      </c>
      <c r="AA1654">
        <v>182</v>
      </c>
      <c r="AB1654" t="s">
        <v>2916</v>
      </c>
      <c r="AC1654">
        <v>0.3205909545463122</v>
      </c>
      <c r="AD1654">
        <v>0.75591910086718395</v>
      </c>
      <c r="AE1654" s="82">
        <v>0.66363231443783754</v>
      </c>
      <c r="AF1654">
        <v>0.66223248350090069</v>
      </c>
      <c r="AG1654">
        <v>0.69888707179761789</v>
      </c>
      <c r="AH1654">
        <v>0</v>
      </c>
      <c r="AI1654" t="s">
        <v>2917</v>
      </c>
      <c r="AJ1654">
        <v>303</v>
      </c>
    </row>
    <row r="1655" spans="1:36" x14ac:dyDescent="0.2">
      <c r="A1655" t="s">
        <v>866</v>
      </c>
      <c r="B1655" t="s">
        <v>867</v>
      </c>
      <c r="C1655" t="s">
        <v>3054</v>
      </c>
      <c r="D1655" t="s">
        <v>237</v>
      </c>
      <c r="E1655" t="s">
        <v>35</v>
      </c>
      <c r="F1655" t="s">
        <v>36</v>
      </c>
      <c r="G1655" s="1">
        <v>42906</v>
      </c>
      <c r="H1655" s="1">
        <v>42894</v>
      </c>
      <c r="I1655" s="83">
        <v>3567</v>
      </c>
      <c r="J1655" s="1" t="s">
        <v>867</v>
      </c>
      <c r="K1655" t="s">
        <v>870</v>
      </c>
      <c r="L1655" t="s">
        <v>3322</v>
      </c>
      <c r="M1655" t="s">
        <v>6719</v>
      </c>
      <c r="N1655" t="s">
        <v>8272</v>
      </c>
      <c r="O1655" t="s">
        <v>8275</v>
      </c>
      <c r="P1655" t="s">
        <v>607</v>
      </c>
      <c r="Q1655" t="str">
        <f t="shared" si="25"/>
        <v>#000000</v>
      </c>
      <c r="R1655" t="s">
        <v>608</v>
      </c>
      <c r="S1655">
        <v>2</v>
      </c>
      <c r="T1655" s="80">
        <v>42894</v>
      </c>
      <c r="U1655" s="1" t="s">
        <v>2920</v>
      </c>
      <c r="V1655">
        <v>116</v>
      </c>
      <c r="W1655">
        <v>52999</v>
      </c>
      <c r="X1655">
        <v>70112</v>
      </c>
      <c r="Y1655" s="87">
        <v>2.1887205418969998E-3</v>
      </c>
      <c r="Z1655">
        <v>16991</v>
      </c>
      <c r="AA1655">
        <v>182</v>
      </c>
      <c r="AB1655" t="s">
        <v>2916</v>
      </c>
      <c r="AC1655">
        <v>0.3205909545463122</v>
      </c>
      <c r="AD1655">
        <v>0.75591910086718395</v>
      </c>
      <c r="AE1655" s="82">
        <v>0.66363231443783754</v>
      </c>
      <c r="AF1655">
        <v>0.66223248350090069</v>
      </c>
      <c r="AG1655">
        <v>0.69888707179761789</v>
      </c>
      <c r="AH1655">
        <v>-7.1504938044615E-3</v>
      </c>
      <c r="AI1655" t="s">
        <v>2917</v>
      </c>
      <c r="AJ1655">
        <v>116</v>
      </c>
    </row>
    <row r="1656" spans="1:36" x14ac:dyDescent="0.2">
      <c r="A1656" t="s">
        <v>866</v>
      </c>
      <c r="B1656" t="s">
        <v>867</v>
      </c>
      <c r="C1656" t="s">
        <v>3054</v>
      </c>
      <c r="D1656" t="s">
        <v>237</v>
      </c>
      <c r="E1656" t="s">
        <v>35</v>
      </c>
      <c r="F1656" t="s">
        <v>36</v>
      </c>
      <c r="G1656" s="1">
        <v>42906</v>
      </c>
      <c r="H1656" s="1">
        <v>42894</v>
      </c>
      <c r="I1656" s="83">
        <v>3567</v>
      </c>
      <c r="J1656" s="1" t="s">
        <v>867</v>
      </c>
      <c r="K1656" t="s">
        <v>4189</v>
      </c>
      <c r="L1656" t="s">
        <v>3158</v>
      </c>
      <c r="M1656" t="s">
        <v>6720</v>
      </c>
      <c r="N1656" t="s">
        <v>8273</v>
      </c>
      <c r="O1656" t="s">
        <v>8275</v>
      </c>
      <c r="P1656" t="s">
        <v>3248</v>
      </c>
      <c r="Q1656" t="str">
        <f t="shared" si="25"/>
        <v>#000000</v>
      </c>
      <c r="R1656" t="s">
        <v>469</v>
      </c>
      <c r="S1656">
        <v>2</v>
      </c>
      <c r="T1656" s="80">
        <v>42894</v>
      </c>
      <c r="U1656" s="1" t="s">
        <v>2920</v>
      </c>
      <c r="V1656">
        <v>67</v>
      </c>
      <c r="W1656">
        <v>52999</v>
      </c>
      <c r="X1656">
        <v>70112</v>
      </c>
      <c r="Y1656" s="87">
        <v>1.2641747957508999E-3</v>
      </c>
      <c r="Z1656">
        <v>16991</v>
      </c>
      <c r="AA1656">
        <v>182</v>
      </c>
      <c r="AB1656" t="s">
        <v>2916</v>
      </c>
      <c r="AC1656">
        <v>0.3205909545463122</v>
      </c>
      <c r="AD1656">
        <v>0.75591910086718395</v>
      </c>
      <c r="AE1656" s="82">
        <v>0.66363231443783754</v>
      </c>
      <c r="AF1656">
        <v>0.66223248350090069</v>
      </c>
      <c r="AG1656">
        <v>0.69888707179761789</v>
      </c>
      <c r="AH1656">
        <v>0</v>
      </c>
      <c r="AI1656" t="s">
        <v>2917</v>
      </c>
      <c r="AJ1656">
        <v>67</v>
      </c>
    </row>
    <row r="1657" spans="1:36" x14ac:dyDescent="0.2">
      <c r="A1657" t="s">
        <v>871</v>
      </c>
      <c r="B1657" t="s">
        <v>872</v>
      </c>
      <c r="C1657" t="s">
        <v>3054</v>
      </c>
      <c r="D1657" t="s">
        <v>237</v>
      </c>
      <c r="E1657" t="s">
        <v>35</v>
      </c>
      <c r="F1657" t="s">
        <v>36</v>
      </c>
      <c r="G1657" s="1">
        <v>42906</v>
      </c>
      <c r="H1657" s="1">
        <v>42894</v>
      </c>
      <c r="I1657" s="83">
        <v>3568</v>
      </c>
      <c r="J1657" s="1" t="s">
        <v>872</v>
      </c>
      <c r="K1657" t="s">
        <v>4190</v>
      </c>
      <c r="L1657" t="s">
        <v>3349</v>
      </c>
      <c r="M1657" t="s">
        <v>6721</v>
      </c>
      <c r="N1657" t="s">
        <v>8273</v>
      </c>
      <c r="O1657" t="s">
        <v>8275</v>
      </c>
      <c r="P1657" t="s">
        <v>3066</v>
      </c>
      <c r="Q1657" t="str">
        <f t="shared" si="25"/>
        <v>#DC241f</v>
      </c>
      <c r="R1657" t="s">
        <v>43</v>
      </c>
      <c r="S1657">
        <v>2</v>
      </c>
      <c r="T1657" s="80">
        <v>42894</v>
      </c>
      <c r="U1657" s="1" t="s">
        <v>2915</v>
      </c>
      <c r="V1657">
        <v>20416</v>
      </c>
      <c r="W1657">
        <v>46287</v>
      </c>
      <c r="X1657">
        <v>68152</v>
      </c>
      <c r="Y1657" s="87">
        <v>0.441074167692872</v>
      </c>
      <c r="Z1657">
        <v>4224</v>
      </c>
      <c r="AA1657">
        <v>497</v>
      </c>
      <c r="AB1657" t="s">
        <v>2916</v>
      </c>
      <c r="AC1657">
        <v>9.1256724350249535E-2</v>
      </c>
      <c r="AD1657">
        <v>0.67917302500293464</v>
      </c>
      <c r="AE1657" s="82">
        <v>0.66363231443783754</v>
      </c>
      <c r="AF1657">
        <v>0.66223248350090069</v>
      </c>
      <c r="AG1657">
        <v>0.69959983218769162</v>
      </c>
      <c r="AH1657">
        <v>0.140292287027697</v>
      </c>
      <c r="AI1657" t="s">
        <v>4191</v>
      </c>
      <c r="AJ1657">
        <v>20416</v>
      </c>
    </row>
    <row r="1658" spans="1:36" x14ac:dyDescent="0.2">
      <c r="A1658" t="s">
        <v>871</v>
      </c>
      <c r="B1658" t="s">
        <v>872</v>
      </c>
      <c r="C1658" t="s">
        <v>3054</v>
      </c>
      <c r="D1658" t="s">
        <v>237</v>
      </c>
      <c r="E1658" t="s">
        <v>35</v>
      </c>
      <c r="F1658" t="s">
        <v>36</v>
      </c>
      <c r="G1658" s="1">
        <v>42906</v>
      </c>
      <c r="H1658" s="1">
        <v>42894</v>
      </c>
      <c r="I1658" s="83">
        <v>3568</v>
      </c>
      <c r="J1658" s="1" t="s">
        <v>872</v>
      </c>
      <c r="K1658" t="s">
        <v>874</v>
      </c>
      <c r="L1658" t="s">
        <v>3403</v>
      </c>
      <c r="M1658" t="s">
        <v>6722</v>
      </c>
      <c r="N1658" t="s">
        <v>8273</v>
      </c>
      <c r="O1658" t="s">
        <v>8277</v>
      </c>
      <c r="P1658" t="s">
        <v>52</v>
      </c>
      <c r="Q1658" t="str">
        <f t="shared" si="25"/>
        <v>#FAA61A</v>
      </c>
      <c r="R1658" t="s">
        <v>53</v>
      </c>
      <c r="S1658">
        <v>2</v>
      </c>
      <c r="T1658" s="80">
        <v>42894</v>
      </c>
      <c r="U1658" s="1" t="s">
        <v>2920</v>
      </c>
      <c r="V1658">
        <v>16192</v>
      </c>
      <c r="W1658">
        <v>46287</v>
      </c>
      <c r="X1658">
        <v>68152</v>
      </c>
      <c r="Y1658" s="87">
        <v>0.34981744334262299</v>
      </c>
      <c r="Z1658">
        <v>4224</v>
      </c>
      <c r="AA1658">
        <v>497</v>
      </c>
      <c r="AB1658" t="s">
        <v>2916</v>
      </c>
      <c r="AC1658">
        <v>9.1256724350249535E-2</v>
      </c>
      <c r="AD1658">
        <v>0.67917302500293464</v>
      </c>
      <c r="AE1658" s="82">
        <v>0.66363231443783754</v>
      </c>
      <c r="AF1658">
        <v>0.66223248350090069</v>
      </c>
      <c r="AG1658">
        <v>0.69959983218769162</v>
      </c>
      <c r="AH1658">
        <v>-1.8012434185803599E-2</v>
      </c>
      <c r="AI1658" t="s">
        <v>4191</v>
      </c>
      <c r="AJ1658">
        <v>16192</v>
      </c>
    </row>
    <row r="1659" spans="1:36" x14ac:dyDescent="0.2">
      <c r="A1659" t="s">
        <v>871</v>
      </c>
      <c r="B1659" t="s">
        <v>872</v>
      </c>
      <c r="C1659" t="s">
        <v>3054</v>
      </c>
      <c r="D1659" t="s">
        <v>237</v>
      </c>
      <c r="E1659" t="s">
        <v>35</v>
      </c>
      <c r="F1659" t="s">
        <v>36</v>
      </c>
      <c r="G1659" s="1">
        <v>42906</v>
      </c>
      <c r="H1659" s="1">
        <v>42894</v>
      </c>
      <c r="I1659" s="83">
        <v>3568</v>
      </c>
      <c r="J1659" s="1" t="s">
        <v>872</v>
      </c>
      <c r="K1659" t="s">
        <v>1253</v>
      </c>
      <c r="L1659" t="s">
        <v>2956</v>
      </c>
      <c r="M1659" t="s">
        <v>6723</v>
      </c>
      <c r="N1659" t="s">
        <v>8273</v>
      </c>
      <c r="O1659" t="s">
        <v>8275</v>
      </c>
      <c r="P1659" t="s">
        <v>39</v>
      </c>
      <c r="Q1659" t="str">
        <f t="shared" si="25"/>
        <v>#0087DC</v>
      </c>
      <c r="R1659" t="s">
        <v>40</v>
      </c>
      <c r="S1659">
        <v>2</v>
      </c>
      <c r="T1659" s="80">
        <v>42894</v>
      </c>
      <c r="U1659" s="1" t="s">
        <v>2920</v>
      </c>
      <c r="V1659">
        <v>9097</v>
      </c>
      <c r="W1659">
        <v>46287</v>
      </c>
      <c r="X1659">
        <v>68152</v>
      </c>
      <c r="Y1659" s="87">
        <v>0.19653466416056301</v>
      </c>
      <c r="Z1659">
        <v>4224</v>
      </c>
      <c r="AA1659">
        <v>497</v>
      </c>
      <c r="AB1659" t="s">
        <v>2916</v>
      </c>
      <c r="AC1659">
        <v>9.1256724350249535E-2</v>
      </c>
      <c r="AD1659">
        <v>0.67917302500293464</v>
      </c>
      <c r="AE1659" s="82">
        <v>0.66363231443783754</v>
      </c>
      <c r="AF1659">
        <v>0.66223248350090069</v>
      </c>
      <c r="AG1659">
        <v>0.69959983218769162</v>
      </c>
      <c r="AH1659">
        <v>1.01057138180582E-2</v>
      </c>
      <c r="AI1659" t="s">
        <v>4191</v>
      </c>
      <c r="AJ1659">
        <v>9097</v>
      </c>
    </row>
    <row r="1660" spans="1:36" x14ac:dyDescent="0.2">
      <c r="A1660" t="s">
        <v>871</v>
      </c>
      <c r="B1660" t="s">
        <v>872</v>
      </c>
      <c r="C1660" t="s">
        <v>3054</v>
      </c>
      <c r="D1660" t="s">
        <v>237</v>
      </c>
      <c r="E1660" t="s">
        <v>35</v>
      </c>
      <c r="F1660" t="s">
        <v>36</v>
      </c>
      <c r="G1660" s="1">
        <v>42906</v>
      </c>
      <c r="H1660" s="1">
        <v>42894</v>
      </c>
      <c r="I1660" s="83">
        <v>3568</v>
      </c>
      <c r="J1660" s="1" t="s">
        <v>872</v>
      </c>
      <c r="K1660" t="s">
        <v>873</v>
      </c>
      <c r="L1660" t="s">
        <v>595</v>
      </c>
      <c r="M1660" t="s">
        <v>6724</v>
      </c>
      <c r="N1660" t="s">
        <v>8273</v>
      </c>
      <c r="O1660" t="s">
        <v>8275</v>
      </c>
      <c r="P1660" t="s">
        <v>54</v>
      </c>
      <c r="Q1660" t="str">
        <f t="shared" si="25"/>
        <v>#528D6B</v>
      </c>
      <c r="R1660" t="s">
        <v>54</v>
      </c>
      <c r="S1660">
        <v>2</v>
      </c>
      <c r="T1660" s="80">
        <v>42894</v>
      </c>
      <c r="U1660" s="1" t="s">
        <v>2920</v>
      </c>
      <c r="V1660">
        <v>582</v>
      </c>
      <c r="W1660">
        <v>46287</v>
      </c>
      <c r="X1660">
        <v>68152</v>
      </c>
      <c r="Y1660" s="87">
        <v>1.25737248039406E-2</v>
      </c>
      <c r="Z1660">
        <v>4224</v>
      </c>
      <c r="AA1660">
        <v>497</v>
      </c>
      <c r="AB1660" t="s">
        <v>2916</v>
      </c>
      <c r="AC1660">
        <v>9.1256724350249535E-2</v>
      </c>
      <c r="AD1660">
        <v>0.67917302500293464</v>
      </c>
      <c r="AE1660" s="82">
        <v>0.66363231443783754</v>
      </c>
      <c r="AF1660">
        <v>0.66223248350090069</v>
      </c>
      <c r="AG1660">
        <v>0.69959983218769162</v>
      </c>
      <c r="AH1660">
        <v>-5.7587956124167901E-2</v>
      </c>
      <c r="AI1660" t="s">
        <v>4191</v>
      </c>
      <c r="AJ1660">
        <v>582</v>
      </c>
    </row>
    <row r="1661" spans="1:36" x14ac:dyDescent="0.2">
      <c r="A1661" t="s">
        <v>876</v>
      </c>
      <c r="B1661" t="s">
        <v>877</v>
      </c>
      <c r="C1661" t="s">
        <v>3054</v>
      </c>
      <c r="D1661" t="s">
        <v>237</v>
      </c>
      <c r="E1661" t="s">
        <v>35</v>
      </c>
      <c r="F1661" t="s">
        <v>36</v>
      </c>
      <c r="G1661" s="1">
        <v>42906</v>
      </c>
      <c r="H1661" s="1">
        <v>42894</v>
      </c>
      <c r="I1661" s="83">
        <v>3569</v>
      </c>
      <c r="J1661" s="1" t="s">
        <v>877</v>
      </c>
      <c r="K1661" t="s">
        <v>300</v>
      </c>
      <c r="L1661" t="s">
        <v>3680</v>
      </c>
      <c r="M1661" t="s">
        <v>6725</v>
      </c>
      <c r="N1661" t="s">
        <v>8272</v>
      </c>
      <c r="O1661" t="s">
        <v>8277</v>
      </c>
      <c r="P1661" t="s">
        <v>42</v>
      </c>
      <c r="Q1661" t="str">
        <f t="shared" si="25"/>
        <v>#DC241f</v>
      </c>
      <c r="R1661" t="s">
        <v>43</v>
      </c>
      <c r="S1661">
        <v>2</v>
      </c>
      <c r="T1661" s="80">
        <v>42894</v>
      </c>
      <c r="U1661" s="1" t="s">
        <v>2915</v>
      </c>
      <c r="V1661">
        <v>27013</v>
      </c>
      <c r="W1661">
        <v>42229</v>
      </c>
      <c r="X1661">
        <v>67955</v>
      </c>
      <c r="Y1661" s="87">
        <v>0.63967889365128205</v>
      </c>
      <c r="Z1661">
        <v>15965</v>
      </c>
      <c r="AA1661">
        <v>204</v>
      </c>
      <c r="AB1661" t="s">
        <v>2916</v>
      </c>
      <c r="AC1661">
        <v>0.37805773283762345</v>
      </c>
      <c r="AD1661">
        <v>0.62142594363917303</v>
      </c>
      <c r="AE1661" s="82">
        <v>0.66363231443783754</v>
      </c>
      <c r="AF1661">
        <v>0.66223248350090069</v>
      </c>
      <c r="AG1661">
        <v>0.5915781370284835</v>
      </c>
      <c r="AH1661">
        <v>0.15934159567871301</v>
      </c>
      <c r="AI1661" t="s">
        <v>2917</v>
      </c>
      <c r="AJ1661">
        <v>27013</v>
      </c>
    </row>
    <row r="1662" spans="1:36" x14ac:dyDescent="0.2">
      <c r="A1662" t="s">
        <v>876</v>
      </c>
      <c r="B1662" t="s">
        <v>877</v>
      </c>
      <c r="C1662" t="s">
        <v>3054</v>
      </c>
      <c r="D1662" t="s">
        <v>237</v>
      </c>
      <c r="E1662" t="s">
        <v>35</v>
      </c>
      <c r="F1662" t="s">
        <v>36</v>
      </c>
      <c r="G1662" s="1">
        <v>42906</v>
      </c>
      <c r="H1662" s="1">
        <v>42894</v>
      </c>
      <c r="I1662" s="83">
        <v>3569</v>
      </c>
      <c r="J1662" s="1" t="s">
        <v>877</v>
      </c>
      <c r="K1662" t="s">
        <v>253</v>
      </c>
      <c r="L1662" t="s">
        <v>3956</v>
      </c>
      <c r="M1662" t="s">
        <v>6726</v>
      </c>
      <c r="N1662" t="s">
        <v>8272</v>
      </c>
      <c r="O1662" t="s">
        <v>8275</v>
      </c>
      <c r="P1662" t="s">
        <v>39</v>
      </c>
      <c r="Q1662" t="str">
        <f t="shared" si="25"/>
        <v>#0087DC</v>
      </c>
      <c r="R1662" t="s">
        <v>40</v>
      </c>
      <c r="S1662">
        <v>2</v>
      </c>
      <c r="T1662" s="80">
        <v>42894</v>
      </c>
      <c r="U1662" s="1" t="s">
        <v>2920</v>
      </c>
      <c r="V1662">
        <v>11048</v>
      </c>
      <c r="W1662">
        <v>42229</v>
      </c>
      <c r="X1662">
        <v>67955</v>
      </c>
      <c r="Y1662" s="87">
        <v>0.26162116081365799</v>
      </c>
      <c r="Z1662">
        <v>15965</v>
      </c>
      <c r="AA1662">
        <v>204</v>
      </c>
      <c r="AB1662" t="s">
        <v>2916</v>
      </c>
      <c r="AC1662">
        <v>0.37805773283762345</v>
      </c>
      <c r="AD1662">
        <v>0.62142594363917303</v>
      </c>
      <c r="AE1662" s="82">
        <v>0.66363231443783754</v>
      </c>
      <c r="AF1662">
        <v>0.66223248350090069</v>
      </c>
      <c r="AG1662">
        <v>0.5915781370284835</v>
      </c>
      <c r="AH1662">
        <v>6.04656029446742E-2</v>
      </c>
      <c r="AI1662" t="s">
        <v>2917</v>
      </c>
      <c r="AJ1662">
        <v>11048</v>
      </c>
    </row>
    <row r="1663" spans="1:36" x14ac:dyDescent="0.2">
      <c r="A1663" t="s">
        <v>876</v>
      </c>
      <c r="B1663" t="s">
        <v>877</v>
      </c>
      <c r="C1663" t="s">
        <v>3054</v>
      </c>
      <c r="D1663" t="s">
        <v>237</v>
      </c>
      <c r="E1663" t="s">
        <v>35</v>
      </c>
      <c r="F1663" t="s">
        <v>36</v>
      </c>
      <c r="G1663" s="1">
        <v>42906</v>
      </c>
      <c r="H1663" s="1">
        <v>42894</v>
      </c>
      <c r="I1663" s="83">
        <v>3569</v>
      </c>
      <c r="J1663" s="1" t="s">
        <v>877</v>
      </c>
      <c r="K1663" t="s">
        <v>875</v>
      </c>
      <c r="L1663" t="s">
        <v>2961</v>
      </c>
      <c r="M1663" t="s">
        <v>6727</v>
      </c>
      <c r="N1663" t="s">
        <v>8273</v>
      </c>
      <c r="O1663" t="s">
        <v>8275</v>
      </c>
      <c r="P1663" t="s">
        <v>45</v>
      </c>
      <c r="Q1663" t="str">
        <f t="shared" si="25"/>
        <v>#70147A</v>
      </c>
      <c r="R1663" t="s">
        <v>45</v>
      </c>
      <c r="S1663">
        <v>2</v>
      </c>
      <c r="T1663" s="80">
        <v>42894</v>
      </c>
      <c r="U1663" s="1" t="s">
        <v>2920</v>
      </c>
      <c r="V1663">
        <v>1815</v>
      </c>
      <c r="W1663">
        <v>42229</v>
      </c>
      <c r="X1663">
        <v>67955</v>
      </c>
      <c r="Y1663" s="87">
        <v>4.2979942693409698E-2</v>
      </c>
      <c r="Z1663">
        <v>15965</v>
      </c>
      <c r="AA1663">
        <v>204</v>
      </c>
      <c r="AB1663" t="s">
        <v>2916</v>
      </c>
      <c r="AC1663">
        <v>0.37805773283762345</v>
      </c>
      <c r="AD1663">
        <v>0.62142594363917303</v>
      </c>
      <c r="AE1663" s="82">
        <v>0.66363231443783754</v>
      </c>
      <c r="AF1663">
        <v>0.66223248350090069</v>
      </c>
      <c r="AG1663">
        <v>0.5915781370284835</v>
      </c>
      <c r="AH1663">
        <v>-0.141909316344145</v>
      </c>
      <c r="AI1663" t="s">
        <v>2917</v>
      </c>
      <c r="AJ1663">
        <v>1815</v>
      </c>
    </row>
    <row r="1664" spans="1:36" x14ac:dyDescent="0.2">
      <c r="A1664" t="s">
        <v>876</v>
      </c>
      <c r="B1664" t="s">
        <v>877</v>
      </c>
      <c r="C1664" t="s">
        <v>3054</v>
      </c>
      <c r="D1664" t="s">
        <v>237</v>
      </c>
      <c r="E1664" t="s">
        <v>35</v>
      </c>
      <c r="F1664" t="s">
        <v>36</v>
      </c>
      <c r="G1664" s="1">
        <v>42906</v>
      </c>
      <c r="H1664" s="1">
        <v>42894</v>
      </c>
      <c r="I1664" s="83">
        <v>3569</v>
      </c>
      <c r="J1664" s="1" t="s">
        <v>877</v>
      </c>
      <c r="K1664" t="s">
        <v>4192</v>
      </c>
      <c r="L1664" t="s">
        <v>518</v>
      </c>
      <c r="M1664" t="s">
        <v>6728</v>
      </c>
      <c r="N1664" t="s">
        <v>8273</v>
      </c>
      <c r="O1664" t="s">
        <v>8275</v>
      </c>
      <c r="P1664" t="s">
        <v>54</v>
      </c>
      <c r="Q1664" t="str">
        <f t="shared" si="25"/>
        <v>#528D6B</v>
      </c>
      <c r="R1664" t="s">
        <v>54</v>
      </c>
      <c r="S1664">
        <v>2</v>
      </c>
      <c r="T1664" s="80">
        <v>42894</v>
      </c>
      <c r="U1664" s="1" t="s">
        <v>2920</v>
      </c>
      <c r="V1664">
        <v>1023</v>
      </c>
      <c r="W1664">
        <v>42229</v>
      </c>
      <c r="X1664">
        <v>67955</v>
      </c>
      <c r="Y1664" s="87">
        <v>2.4225058609012799E-2</v>
      </c>
      <c r="Z1664">
        <v>15965</v>
      </c>
      <c r="AA1664">
        <v>204</v>
      </c>
      <c r="AB1664" t="s">
        <v>2916</v>
      </c>
      <c r="AC1664">
        <v>0.37805773283762345</v>
      </c>
      <c r="AD1664">
        <v>0.62142594363917303</v>
      </c>
      <c r="AE1664" s="82">
        <v>0.66363231443783754</v>
      </c>
      <c r="AF1664">
        <v>0.66223248350090069</v>
      </c>
      <c r="AG1664">
        <v>0.5915781370284835</v>
      </c>
      <c r="AH1664">
        <v>-5.9500834736119002E-2</v>
      </c>
      <c r="AI1664" t="s">
        <v>2917</v>
      </c>
      <c r="AJ1664">
        <v>1023</v>
      </c>
    </row>
    <row r="1665" spans="1:36" x14ac:dyDescent="0.2">
      <c r="A1665" t="s">
        <v>876</v>
      </c>
      <c r="B1665" t="s">
        <v>877</v>
      </c>
      <c r="C1665" t="s">
        <v>3054</v>
      </c>
      <c r="D1665" t="s">
        <v>237</v>
      </c>
      <c r="E1665" t="s">
        <v>35</v>
      </c>
      <c r="F1665" t="s">
        <v>36</v>
      </c>
      <c r="G1665" s="1">
        <v>42906</v>
      </c>
      <c r="H1665" s="1">
        <v>42894</v>
      </c>
      <c r="I1665" s="83">
        <v>3569</v>
      </c>
      <c r="J1665" s="1" t="s">
        <v>877</v>
      </c>
      <c r="K1665" t="s">
        <v>4193</v>
      </c>
      <c r="L1665" t="s">
        <v>4194</v>
      </c>
      <c r="M1665" t="s">
        <v>6729</v>
      </c>
      <c r="N1665" t="s">
        <v>8273</v>
      </c>
      <c r="O1665" t="s">
        <v>8275</v>
      </c>
      <c r="P1665" t="s">
        <v>52</v>
      </c>
      <c r="Q1665" t="str">
        <f t="shared" si="25"/>
        <v>#FAA61A</v>
      </c>
      <c r="R1665" t="s">
        <v>53</v>
      </c>
      <c r="S1665">
        <v>2</v>
      </c>
      <c r="T1665" s="80">
        <v>42894</v>
      </c>
      <c r="U1665" s="1" t="s">
        <v>2920</v>
      </c>
      <c r="V1665">
        <v>905</v>
      </c>
      <c r="W1665">
        <v>42229</v>
      </c>
      <c r="X1665">
        <v>67955</v>
      </c>
      <c r="Y1665" s="87">
        <v>2.1430770323711198E-2</v>
      </c>
      <c r="Z1665">
        <v>15965</v>
      </c>
      <c r="AA1665">
        <v>204</v>
      </c>
      <c r="AB1665" t="s">
        <v>2916</v>
      </c>
      <c r="AC1665">
        <v>0.37805773283762345</v>
      </c>
      <c r="AD1665">
        <v>0.62142594363917303</v>
      </c>
      <c r="AE1665" s="82">
        <v>0.66363231443783754</v>
      </c>
      <c r="AF1665">
        <v>0.66223248350090069</v>
      </c>
      <c r="AG1665">
        <v>0.5915781370284835</v>
      </c>
      <c r="AH1665">
        <v>-1.7478216481067201E-2</v>
      </c>
      <c r="AI1665" t="s">
        <v>2917</v>
      </c>
      <c r="AJ1665">
        <v>905</v>
      </c>
    </row>
    <row r="1666" spans="1:36" x14ac:dyDescent="0.2">
      <c r="A1666" t="s">
        <v>876</v>
      </c>
      <c r="B1666" t="s">
        <v>877</v>
      </c>
      <c r="C1666" t="s">
        <v>3054</v>
      </c>
      <c r="D1666" t="s">
        <v>237</v>
      </c>
      <c r="E1666" t="s">
        <v>35</v>
      </c>
      <c r="F1666" t="s">
        <v>36</v>
      </c>
      <c r="G1666" s="1">
        <v>42906</v>
      </c>
      <c r="H1666" s="1">
        <v>42894</v>
      </c>
      <c r="I1666" s="83">
        <v>3569</v>
      </c>
      <c r="J1666" s="1" t="s">
        <v>877</v>
      </c>
      <c r="K1666" t="s">
        <v>68</v>
      </c>
      <c r="L1666" t="s">
        <v>3808</v>
      </c>
      <c r="M1666" t="s">
        <v>6730</v>
      </c>
      <c r="N1666" t="s">
        <v>8273</v>
      </c>
      <c r="O1666" t="s">
        <v>8275</v>
      </c>
      <c r="P1666" t="s">
        <v>3063</v>
      </c>
      <c r="Q1666" t="str">
        <f t="shared" si="25"/>
        <v>#000000</v>
      </c>
      <c r="R1666" t="s">
        <v>3063</v>
      </c>
      <c r="S1666">
        <v>2</v>
      </c>
      <c r="T1666" s="80">
        <v>42894</v>
      </c>
      <c r="U1666" s="1" t="s">
        <v>2920</v>
      </c>
      <c r="V1666">
        <v>378</v>
      </c>
      <c r="W1666">
        <v>42229</v>
      </c>
      <c r="X1666">
        <v>67955</v>
      </c>
      <c r="Y1666" s="87">
        <v>8.9511946766440004E-3</v>
      </c>
      <c r="Z1666">
        <v>15965</v>
      </c>
      <c r="AA1666">
        <v>204</v>
      </c>
      <c r="AB1666" t="s">
        <v>2916</v>
      </c>
      <c r="AC1666">
        <v>0.37805773283762345</v>
      </c>
      <c r="AD1666">
        <v>0.62142594363917303</v>
      </c>
      <c r="AE1666" s="82">
        <v>0.66363231443783754</v>
      </c>
      <c r="AF1666">
        <v>0.66223248350090069</v>
      </c>
      <c r="AG1666">
        <v>0.5915781370284835</v>
      </c>
      <c r="AH1666">
        <v>0</v>
      </c>
      <c r="AI1666" t="s">
        <v>2917</v>
      </c>
      <c r="AJ1666">
        <v>378</v>
      </c>
    </row>
    <row r="1667" spans="1:36" x14ac:dyDescent="0.2">
      <c r="A1667" t="s">
        <v>876</v>
      </c>
      <c r="B1667" t="s">
        <v>877</v>
      </c>
      <c r="C1667" t="s">
        <v>3054</v>
      </c>
      <c r="D1667" t="s">
        <v>237</v>
      </c>
      <c r="E1667" t="s">
        <v>35</v>
      </c>
      <c r="F1667" t="s">
        <v>36</v>
      </c>
      <c r="G1667" s="1">
        <v>42906</v>
      </c>
      <c r="H1667" s="1">
        <v>42894</v>
      </c>
      <c r="I1667" s="83">
        <v>3569</v>
      </c>
      <c r="J1667" s="1" t="s">
        <v>877</v>
      </c>
      <c r="K1667" t="s">
        <v>205</v>
      </c>
      <c r="L1667" t="s">
        <v>2980</v>
      </c>
      <c r="M1667" t="s">
        <v>6731</v>
      </c>
      <c r="N1667" t="s">
        <v>8273</v>
      </c>
      <c r="O1667" t="s">
        <v>8275</v>
      </c>
      <c r="P1667" t="s">
        <v>607</v>
      </c>
      <c r="Q1667" t="str">
        <f t="shared" ref="Q1667:Q1730" si="26">IF(R1667="Lab","#DC241f",IF(R1667="Con","#0087DC",IF(R1667="LD","#FAA61A",IF(R1667="PC","#008142",IF(R1667="UKIP","#70147A",IF(R1667="SNP","#FEF987",IF(R1667="Green","#528D6B",IF(R1667="SF","#326760",IF(R1667="DUP","#D46A4C","#000000")))))))))</f>
        <v>#000000</v>
      </c>
      <c r="R1667" t="s">
        <v>608</v>
      </c>
      <c r="S1667">
        <v>2</v>
      </c>
      <c r="T1667" s="80">
        <v>42894</v>
      </c>
      <c r="U1667" s="1" t="s">
        <v>2920</v>
      </c>
      <c r="V1667">
        <v>47</v>
      </c>
      <c r="W1667">
        <v>42229</v>
      </c>
      <c r="X1667">
        <v>67955</v>
      </c>
      <c r="Y1667" s="87">
        <v>1.1129792322811E-3</v>
      </c>
      <c r="Z1667">
        <v>15965</v>
      </c>
      <c r="AA1667">
        <v>204</v>
      </c>
      <c r="AB1667" t="s">
        <v>2916</v>
      </c>
      <c r="AC1667">
        <v>0.37805773283762345</v>
      </c>
      <c r="AD1667">
        <v>0.62142594363917303</v>
      </c>
      <c r="AE1667" s="82">
        <v>0.66363231443783754</v>
      </c>
      <c r="AF1667">
        <v>0.66223248350090069</v>
      </c>
      <c r="AG1667">
        <v>0.5915781370284835</v>
      </c>
      <c r="AH1667">
        <v>0</v>
      </c>
      <c r="AI1667" t="s">
        <v>2917</v>
      </c>
      <c r="AJ1667">
        <v>47</v>
      </c>
    </row>
    <row r="1668" spans="1:36" x14ac:dyDescent="0.2">
      <c r="A1668" t="s">
        <v>879</v>
      </c>
      <c r="B1668" t="s">
        <v>880</v>
      </c>
      <c r="C1668" t="s">
        <v>2971</v>
      </c>
      <c r="D1668" t="s">
        <v>79</v>
      </c>
      <c r="E1668" t="s">
        <v>35</v>
      </c>
      <c r="F1668" t="s">
        <v>36</v>
      </c>
      <c r="G1668" s="1">
        <v>42906</v>
      </c>
      <c r="H1668" s="1">
        <v>42894</v>
      </c>
      <c r="I1668" s="83">
        <v>3570</v>
      </c>
      <c r="J1668" s="1" t="s">
        <v>880</v>
      </c>
      <c r="K1668" t="s">
        <v>882</v>
      </c>
      <c r="L1668" t="s">
        <v>3390</v>
      </c>
      <c r="M1668" t="s">
        <v>6732</v>
      </c>
      <c r="N1668" t="s">
        <v>8273</v>
      </c>
      <c r="O1668" t="s">
        <v>8277</v>
      </c>
      <c r="P1668" t="s">
        <v>42</v>
      </c>
      <c r="Q1668" t="str">
        <f t="shared" si="26"/>
        <v>#DC241f</v>
      </c>
      <c r="R1668" t="s">
        <v>43</v>
      </c>
      <c r="S1668">
        <v>2</v>
      </c>
      <c r="T1668" s="80">
        <v>42894</v>
      </c>
      <c r="U1668" s="1" t="s">
        <v>2915</v>
      </c>
      <c r="V1668">
        <v>35116</v>
      </c>
      <c r="W1668">
        <v>52424</v>
      </c>
      <c r="X1668">
        <v>77788</v>
      </c>
      <c r="Y1668" s="87">
        <v>0.66984587211963897</v>
      </c>
      <c r="Z1668">
        <v>22428</v>
      </c>
      <c r="AA1668">
        <v>78</v>
      </c>
      <c r="AB1668" t="s">
        <v>2916</v>
      </c>
      <c r="AC1668">
        <v>0.42781931939569662</v>
      </c>
      <c r="AD1668">
        <v>0.67393428292281587</v>
      </c>
      <c r="AE1668" s="82">
        <v>0.69014277061470497</v>
      </c>
      <c r="AF1668">
        <v>0.66223248350090069</v>
      </c>
      <c r="AG1668">
        <v>0.63725308232798616</v>
      </c>
      <c r="AH1668">
        <v>5.8503606995232799E-2</v>
      </c>
      <c r="AI1668" t="s">
        <v>2917</v>
      </c>
      <c r="AJ1668">
        <v>35116</v>
      </c>
    </row>
    <row r="1669" spans="1:36" x14ac:dyDescent="0.2">
      <c r="A1669" t="s">
        <v>879</v>
      </c>
      <c r="B1669" t="s">
        <v>880</v>
      </c>
      <c r="C1669" t="s">
        <v>2971</v>
      </c>
      <c r="D1669" t="s">
        <v>79</v>
      </c>
      <c r="E1669" t="s">
        <v>35</v>
      </c>
      <c r="F1669" t="s">
        <v>36</v>
      </c>
      <c r="G1669" s="1">
        <v>42906</v>
      </c>
      <c r="H1669" s="1">
        <v>42894</v>
      </c>
      <c r="I1669" s="83">
        <v>3570</v>
      </c>
      <c r="J1669" s="1" t="s">
        <v>880</v>
      </c>
      <c r="K1669" t="s">
        <v>4195</v>
      </c>
      <c r="L1669" t="s">
        <v>4196</v>
      </c>
      <c r="M1669" t="s">
        <v>6733</v>
      </c>
      <c r="N1669" t="s">
        <v>8273</v>
      </c>
      <c r="O1669" t="s">
        <v>8275</v>
      </c>
      <c r="P1669" t="s">
        <v>39</v>
      </c>
      <c r="Q1669" t="str">
        <f t="shared" si="26"/>
        <v>#0087DC</v>
      </c>
      <c r="R1669" t="s">
        <v>40</v>
      </c>
      <c r="S1669">
        <v>2</v>
      </c>
      <c r="T1669" s="80">
        <v>42894</v>
      </c>
      <c r="U1669" s="1" t="s">
        <v>2920</v>
      </c>
      <c r="V1669">
        <v>12688</v>
      </c>
      <c r="W1669">
        <v>52424</v>
      </c>
      <c r="X1669">
        <v>77788</v>
      </c>
      <c r="Y1669" s="87">
        <v>0.24202655272394299</v>
      </c>
      <c r="Z1669">
        <v>22428</v>
      </c>
      <c r="AA1669">
        <v>78</v>
      </c>
      <c r="AB1669" t="s">
        <v>2916</v>
      </c>
      <c r="AC1669">
        <v>0.42781931939569662</v>
      </c>
      <c r="AD1669">
        <v>0.67393428292281587</v>
      </c>
      <c r="AE1669" s="82">
        <v>0.69014277061470497</v>
      </c>
      <c r="AF1669">
        <v>0.66223248350090069</v>
      </c>
      <c r="AG1669">
        <v>0.63725308232798616</v>
      </c>
      <c r="AH1669">
        <v>1.24767482802384E-2</v>
      </c>
      <c r="AI1669" t="s">
        <v>2917</v>
      </c>
      <c r="AJ1669">
        <v>12688</v>
      </c>
    </row>
    <row r="1670" spans="1:36" x14ac:dyDescent="0.2">
      <c r="A1670" t="s">
        <v>879</v>
      </c>
      <c r="B1670" t="s">
        <v>880</v>
      </c>
      <c r="C1670" t="s">
        <v>2971</v>
      </c>
      <c r="D1670" t="s">
        <v>79</v>
      </c>
      <c r="E1670" t="s">
        <v>35</v>
      </c>
      <c r="F1670" t="s">
        <v>36</v>
      </c>
      <c r="G1670" s="1">
        <v>42906</v>
      </c>
      <c r="H1670" s="1">
        <v>42894</v>
      </c>
      <c r="I1670" s="83">
        <v>3570</v>
      </c>
      <c r="J1670" s="1" t="s">
        <v>880</v>
      </c>
      <c r="K1670" t="s">
        <v>4197</v>
      </c>
      <c r="L1670" t="s">
        <v>4198</v>
      </c>
      <c r="M1670" t="s">
        <v>6734</v>
      </c>
      <c r="N1670" t="s">
        <v>8272</v>
      </c>
      <c r="O1670" t="s">
        <v>8275</v>
      </c>
      <c r="P1670" t="s">
        <v>146</v>
      </c>
      <c r="Q1670" t="str">
        <f t="shared" si="26"/>
        <v>#000000</v>
      </c>
      <c r="R1670" t="s">
        <v>117</v>
      </c>
      <c r="S1670">
        <v>2</v>
      </c>
      <c r="T1670" s="80">
        <v>42894</v>
      </c>
      <c r="U1670" s="1" t="s">
        <v>2920</v>
      </c>
      <c r="V1670">
        <v>1753</v>
      </c>
      <c r="W1670">
        <v>52424</v>
      </c>
      <c r="X1670">
        <v>77788</v>
      </c>
      <c r="Y1670" s="87">
        <v>3.3438882954372001E-2</v>
      </c>
      <c r="Z1670">
        <v>22428</v>
      </c>
      <c r="AA1670">
        <v>78</v>
      </c>
      <c r="AB1670" t="s">
        <v>2916</v>
      </c>
      <c r="AC1670">
        <v>0.42781931939569662</v>
      </c>
      <c r="AD1670">
        <v>0.67393428292281587</v>
      </c>
      <c r="AE1670" s="82">
        <v>0.69014277061470497</v>
      </c>
      <c r="AF1670">
        <v>0.66223248350090069</v>
      </c>
      <c r="AG1670">
        <v>0.63725308232798616</v>
      </c>
      <c r="AH1670">
        <v>0</v>
      </c>
      <c r="AI1670" t="s">
        <v>2917</v>
      </c>
      <c r="AJ1670">
        <v>1753</v>
      </c>
    </row>
    <row r="1671" spans="1:36" x14ac:dyDescent="0.2">
      <c r="A1671" t="s">
        <v>879</v>
      </c>
      <c r="B1671" t="s">
        <v>880</v>
      </c>
      <c r="C1671" t="s">
        <v>2971</v>
      </c>
      <c r="D1671" t="s">
        <v>79</v>
      </c>
      <c r="E1671" t="s">
        <v>35</v>
      </c>
      <c r="F1671" t="s">
        <v>36</v>
      </c>
      <c r="G1671" s="1">
        <v>42906</v>
      </c>
      <c r="H1671" s="1">
        <v>42894</v>
      </c>
      <c r="I1671" s="83">
        <v>3570</v>
      </c>
      <c r="J1671" s="1" t="s">
        <v>880</v>
      </c>
      <c r="K1671" t="s">
        <v>3637</v>
      </c>
      <c r="L1671" t="s">
        <v>4199</v>
      </c>
      <c r="M1671" t="s">
        <v>6735</v>
      </c>
      <c r="N1671" t="s">
        <v>8273</v>
      </c>
      <c r="O1671" t="s">
        <v>8275</v>
      </c>
      <c r="P1671" t="s">
        <v>52</v>
      </c>
      <c r="Q1671" t="str">
        <f t="shared" si="26"/>
        <v>#FAA61A</v>
      </c>
      <c r="R1671" t="s">
        <v>53</v>
      </c>
      <c r="S1671">
        <v>2</v>
      </c>
      <c r="T1671" s="80">
        <v>42894</v>
      </c>
      <c r="U1671" s="1" t="s">
        <v>2920</v>
      </c>
      <c r="V1671">
        <v>1343</v>
      </c>
      <c r="W1671">
        <v>52424</v>
      </c>
      <c r="X1671">
        <v>77788</v>
      </c>
      <c r="Y1671" s="87">
        <v>2.5618037540058002E-2</v>
      </c>
      <c r="Z1671">
        <v>22428</v>
      </c>
      <c r="AA1671">
        <v>78</v>
      </c>
      <c r="AB1671" t="s">
        <v>2916</v>
      </c>
      <c r="AC1671">
        <v>0.42781931939569662</v>
      </c>
      <c r="AD1671">
        <v>0.67393428292281587</v>
      </c>
      <c r="AE1671" s="82">
        <v>0.69014277061470497</v>
      </c>
      <c r="AF1671">
        <v>0.66223248350090069</v>
      </c>
      <c r="AG1671">
        <v>0.63725308232798616</v>
      </c>
      <c r="AH1671">
        <v>-3.31233153968E-5</v>
      </c>
      <c r="AI1671" t="s">
        <v>2917</v>
      </c>
      <c r="AJ1671">
        <v>1343</v>
      </c>
    </row>
    <row r="1672" spans="1:36" x14ac:dyDescent="0.2">
      <c r="A1672" t="s">
        <v>879</v>
      </c>
      <c r="B1672" t="s">
        <v>880</v>
      </c>
      <c r="C1672" t="s">
        <v>2971</v>
      </c>
      <c r="D1672" t="s">
        <v>79</v>
      </c>
      <c r="E1672" t="s">
        <v>35</v>
      </c>
      <c r="F1672" t="s">
        <v>36</v>
      </c>
      <c r="G1672" s="1">
        <v>42906</v>
      </c>
      <c r="H1672" s="1">
        <v>42894</v>
      </c>
      <c r="I1672" s="83">
        <v>3570</v>
      </c>
      <c r="J1672" s="1" t="s">
        <v>880</v>
      </c>
      <c r="K1672" t="s">
        <v>4200</v>
      </c>
      <c r="L1672" t="s">
        <v>4201</v>
      </c>
      <c r="M1672" t="s">
        <v>6736</v>
      </c>
      <c r="N1672" t="s">
        <v>8272</v>
      </c>
      <c r="O1672" t="s">
        <v>8275</v>
      </c>
      <c r="P1672" t="s">
        <v>54</v>
      </c>
      <c r="Q1672" t="str">
        <f t="shared" si="26"/>
        <v>#528D6B</v>
      </c>
      <c r="R1672" t="s">
        <v>54</v>
      </c>
      <c r="S1672">
        <v>2</v>
      </c>
      <c r="T1672" s="80">
        <v>42894</v>
      </c>
      <c r="U1672" s="1" t="s">
        <v>2920</v>
      </c>
      <c r="V1672">
        <v>1070</v>
      </c>
      <c r="W1672">
        <v>52424</v>
      </c>
      <c r="X1672">
        <v>77788</v>
      </c>
      <c r="Y1672" s="87">
        <v>2.04104990080879E-2</v>
      </c>
      <c r="Z1672">
        <v>22428</v>
      </c>
      <c r="AA1672">
        <v>78</v>
      </c>
      <c r="AB1672" t="s">
        <v>2916</v>
      </c>
      <c r="AC1672">
        <v>0.42781931939569662</v>
      </c>
      <c r="AD1672">
        <v>0.67393428292281587</v>
      </c>
      <c r="AE1672" s="82">
        <v>0.69014277061470497</v>
      </c>
      <c r="AF1672">
        <v>0.66223248350090069</v>
      </c>
      <c r="AG1672">
        <v>0.63725308232798616</v>
      </c>
      <c r="AH1672">
        <v>-1.01295692285768E-2</v>
      </c>
      <c r="AI1672" t="s">
        <v>2917</v>
      </c>
      <c r="AJ1672">
        <v>1070</v>
      </c>
    </row>
    <row r="1673" spans="1:36" x14ac:dyDescent="0.2">
      <c r="A1673" t="s">
        <v>879</v>
      </c>
      <c r="B1673" t="s">
        <v>880</v>
      </c>
      <c r="C1673" t="s">
        <v>2971</v>
      </c>
      <c r="D1673" t="s">
        <v>79</v>
      </c>
      <c r="E1673" t="s">
        <v>35</v>
      </c>
      <c r="F1673" t="s">
        <v>36</v>
      </c>
      <c r="G1673" s="1">
        <v>42906</v>
      </c>
      <c r="H1673" s="1">
        <v>42894</v>
      </c>
      <c r="I1673" s="83">
        <v>3570</v>
      </c>
      <c r="J1673" s="1" t="s">
        <v>880</v>
      </c>
      <c r="K1673" t="s">
        <v>277</v>
      </c>
      <c r="L1673" t="s">
        <v>3037</v>
      </c>
      <c r="M1673" t="s">
        <v>6737</v>
      </c>
      <c r="N1673" t="s">
        <v>8273</v>
      </c>
      <c r="O1673" t="s">
        <v>8275</v>
      </c>
      <c r="P1673" t="s">
        <v>146</v>
      </c>
      <c r="Q1673" t="str">
        <f t="shared" si="26"/>
        <v>#000000</v>
      </c>
      <c r="R1673" t="s">
        <v>117</v>
      </c>
      <c r="S1673">
        <v>2</v>
      </c>
      <c r="T1673" s="80">
        <v>42894</v>
      </c>
      <c r="U1673" s="1" t="s">
        <v>2920</v>
      </c>
      <c r="V1673">
        <v>454</v>
      </c>
      <c r="W1673">
        <v>52424</v>
      </c>
      <c r="X1673">
        <v>77788</v>
      </c>
      <c r="Y1673" s="87">
        <v>8.6601556538990002E-3</v>
      </c>
      <c r="Z1673">
        <v>22428</v>
      </c>
      <c r="AA1673">
        <v>78</v>
      </c>
      <c r="AB1673" t="s">
        <v>2916</v>
      </c>
      <c r="AC1673">
        <v>0.42781931939569662</v>
      </c>
      <c r="AD1673">
        <v>0.67393428292281587</v>
      </c>
      <c r="AE1673" s="82">
        <v>0.69014277061470497</v>
      </c>
      <c r="AF1673">
        <v>0.66223248350090069</v>
      </c>
      <c r="AG1673">
        <v>0.63725308232798616</v>
      </c>
      <c r="AH1673">
        <v>0</v>
      </c>
      <c r="AI1673" t="s">
        <v>2917</v>
      </c>
      <c r="AJ1673">
        <v>454</v>
      </c>
    </row>
    <row r="1674" spans="1:36" x14ac:dyDescent="0.2">
      <c r="A1674" t="s">
        <v>2683</v>
      </c>
      <c r="B1674" t="s">
        <v>2684</v>
      </c>
      <c r="C1674" t="s">
        <v>2971</v>
      </c>
      <c r="D1674" t="s">
        <v>79</v>
      </c>
      <c r="E1674" t="s">
        <v>35</v>
      </c>
      <c r="F1674" t="s">
        <v>36</v>
      </c>
      <c r="G1674" s="1">
        <v>42906</v>
      </c>
      <c r="H1674" s="1">
        <v>42894</v>
      </c>
      <c r="I1674" s="83">
        <v>3571</v>
      </c>
      <c r="J1674" s="1" t="s">
        <v>2684</v>
      </c>
      <c r="K1674" t="s">
        <v>2685</v>
      </c>
      <c r="L1674" t="s">
        <v>3186</v>
      </c>
      <c r="M1674" t="s">
        <v>6738</v>
      </c>
      <c r="N1674" t="s">
        <v>8273</v>
      </c>
      <c r="O1674" t="s">
        <v>8277</v>
      </c>
      <c r="P1674" t="s">
        <v>3066</v>
      </c>
      <c r="Q1674" t="str">
        <f t="shared" si="26"/>
        <v>#DC241f</v>
      </c>
      <c r="R1674" t="s">
        <v>43</v>
      </c>
      <c r="S1674">
        <v>2</v>
      </c>
      <c r="T1674" s="80">
        <v>42894</v>
      </c>
      <c r="U1674" s="1" t="s">
        <v>2915</v>
      </c>
      <c r="V1674">
        <v>37157</v>
      </c>
      <c r="W1674">
        <v>50517</v>
      </c>
      <c r="X1674">
        <v>75534</v>
      </c>
      <c r="Y1674" s="87">
        <v>0.73553457252014098</v>
      </c>
      <c r="Z1674">
        <v>26261</v>
      </c>
      <c r="AA1674">
        <v>36</v>
      </c>
      <c r="AB1674" t="s">
        <v>2916</v>
      </c>
      <c r="AC1674">
        <v>0.51984480471920347</v>
      </c>
      <c r="AD1674">
        <v>0.66879815712129642</v>
      </c>
      <c r="AE1674" s="82">
        <v>0.69014277061470497</v>
      </c>
      <c r="AF1674">
        <v>0.66223248350090069</v>
      </c>
      <c r="AG1674">
        <v>0.6249081857504285</v>
      </c>
      <c r="AH1674">
        <v>0.13754145075791899</v>
      </c>
      <c r="AI1674" t="s">
        <v>2917</v>
      </c>
      <c r="AJ1674">
        <v>37157</v>
      </c>
    </row>
    <row r="1675" spans="1:36" x14ac:dyDescent="0.2">
      <c r="A1675" t="s">
        <v>2683</v>
      </c>
      <c r="B1675" t="s">
        <v>2684</v>
      </c>
      <c r="C1675" t="s">
        <v>2971</v>
      </c>
      <c r="D1675" t="s">
        <v>79</v>
      </c>
      <c r="E1675" t="s">
        <v>35</v>
      </c>
      <c r="F1675" t="s">
        <v>36</v>
      </c>
      <c r="G1675" s="1">
        <v>42906</v>
      </c>
      <c r="H1675" s="1">
        <v>42894</v>
      </c>
      <c r="I1675" s="83">
        <v>3571</v>
      </c>
      <c r="J1675" s="1" t="s">
        <v>2684</v>
      </c>
      <c r="K1675" t="s">
        <v>4202</v>
      </c>
      <c r="L1675" t="s">
        <v>4203</v>
      </c>
      <c r="M1675" t="s">
        <v>6739</v>
      </c>
      <c r="N1675" t="s">
        <v>8272</v>
      </c>
      <c r="O1675" t="s">
        <v>8275</v>
      </c>
      <c r="P1675" t="s">
        <v>39</v>
      </c>
      <c r="Q1675" t="str">
        <f t="shared" si="26"/>
        <v>#0087DC</v>
      </c>
      <c r="R1675" t="s">
        <v>40</v>
      </c>
      <c r="S1675">
        <v>2</v>
      </c>
      <c r="T1675" s="80">
        <v>42894</v>
      </c>
      <c r="U1675" s="1" t="s">
        <v>2920</v>
      </c>
      <c r="V1675">
        <v>10896</v>
      </c>
      <c r="W1675">
        <v>50517</v>
      </c>
      <c r="X1675">
        <v>75534</v>
      </c>
      <c r="Y1675" s="87">
        <v>0.21568976780093799</v>
      </c>
      <c r="Z1675">
        <v>26261</v>
      </c>
      <c r="AA1675">
        <v>36</v>
      </c>
      <c r="AB1675" t="s">
        <v>2916</v>
      </c>
      <c r="AC1675">
        <v>0.51984480471920347</v>
      </c>
      <c r="AD1675">
        <v>0.66879815712129642</v>
      </c>
      <c r="AE1675" s="82">
        <v>0.69014277061470497</v>
      </c>
      <c r="AF1675">
        <v>0.66223248350090069</v>
      </c>
      <c r="AG1675">
        <v>0.6249081857504285</v>
      </c>
      <c r="AH1675">
        <v>6.1211813223348002E-3</v>
      </c>
      <c r="AI1675" t="s">
        <v>2917</v>
      </c>
      <c r="AJ1675">
        <v>10896</v>
      </c>
    </row>
    <row r="1676" spans="1:36" x14ac:dyDescent="0.2">
      <c r="A1676" t="s">
        <v>2683</v>
      </c>
      <c r="B1676" t="s">
        <v>2684</v>
      </c>
      <c r="C1676" t="s">
        <v>2971</v>
      </c>
      <c r="D1676" t="s">
        <v>79</v>
      </c>
      <c r="E1676" t="s">
        <v>35</v>
      </c>
      <c r="F1676" t="s">
        <v>36</v>
      </c>
      <c r="G1676" s="1">
        <v>42906</v>
      </c>
      <c r="H1676" s="1">
        <v>42894</v>
      </c>
      <c r="I1676" s="83">
        <v>3571</v>
      </c>
      <c r="J1676" s="1" t="s">
        <v>2684</v>
      </c>
      <c r="K1676" t="s">
        <v>1968</v>
      </c>
      <c r="L1676" t="s">
        <v>4204</v>
      </c>
      <c r="M1676" t="s">
        <v>6740</v>
      </c>
      <c r="N1676" t="s">
        <v>8273</v>
      </c>
      <c r="O1676" t="s">
        <v>8275</v>
      </c>
      <c r="P1676" t="s">
        <v>52</v>
      </c>
      <c r="Q1676" t="str">
        <f t="shared" si="26"/>
        <v>#FAA61A</v>
      </c>
      <c r="R1676" t="s">
        <v>53</v>
      </c>
      <c r="S1676">
        <v>2</v>
      </c>
      <c r="T1676" s="80">
        <v>42894</v>
      </c>
      <c r="U1676" s="1" t="s">
        <v>2920</v>
      </c>
      <c r="V1676">
        <v>1287</v>
      </c>
      <c r="W1676">
        <v>50517</v>
      </c>
      <c r="X1676">
        <v>75534</v>
      </c>
      <c r="Y1676" s="87">
        <v>2.5476572243007301E-2</v>
      </c>
      <c r="Z1676">
        <v>26261</v>
      </c>
      <c r="AA1676">
        <v>36</v>
      </c>
      <c r="AB1676" t="s">
        <v>2916</v>
      </c>
      <c r="AC1676">
        <v>0.51984480471920347</v>
      </c>
      <c r="AD1676">
        <v>0.66879815712129642</v>
      </c>
      <c r="AE1676" s="82">
        <v>0.69014277061470497</v>
      </c>
      <c r="AF1676">
        <v>0.66223248350090069</v>
      </c>
      <c r="AG1676">
        <v>0.6249081857504285</v>
      </c>
      <c r="AH1676">
        <v>-2.08209333074694E-2</v>
      </c>
      <c r="AI1676" t="s">
        <v>2917</v>
      </c>
      <c r="AJ1676">
        <v>1287</v>
      </c>
    </row>
    <row r="1677" spans="1:36" x14ac:dyDescent="0.2">
      <c r="A1677" t="s">
        <v>2683</v>
      </c>
      <c r="B1677" t="s">
        <v>2684</v>
      </c>
      <c r="C1677" t="s">
        <v>2971</v>
      </c>
      <c r="D1677" t="s">
        <v>79</v>
      </c>
      <c r="E1677" t="s">
        <v>35</v>
      </c>
      <c r="F1677" t="s">
        <v>36</v>
      </c>
      <c r="G1677" s="1">
        <v>42906</v>
      </c>
      <c r="H1677" s="1">
        <v>42894</v>
      </c>
      <c r="I1677" s="83">
        <v>3571</v>
      </c>
      <c r="J1677" s="1" t="s">
        <v>2684</v>
      </c>
      <c r="K1677" t="s">
        <v>521</v>
      </c>
      <c r="L1677" t="s">
        <v>4205</v>
      </c>
      <c r="M1677" t="s">
        <v>6741</v>
      </c>
      <c r="N1677" t="s">
        <v>8272</v>
      </c>
      <c r="O1677" t="s">
        <v>8275</v>
      </c>
      <c r="P1677" t="s">
        <v>54</v>
      </c>
      <c r="Q1677" t="str">
        <f t="shared" si="26"/>
        <v>#528D6B</v>
      </c>
      <c r="R1677" t="s">
        <v>54</v>
      </c>
      <c r="S1677">
        <v>2</v>
      </c>
      <c r="T1677" s="80">
        <v>42894</v>
      </c>
      <c r="U1677" s="1" t="s">
        <v>2920</v>
      </c>
      <c r="V1677">
        <v>1177</v>
      </c>
      <c r="W1677">
        <v>50517</v>
      </c>
      <c r="X1677">
        <v>75534</v>
      </c>
      <c r="Y1677" s="87">
        <v>2.3299087435912701E-2</v>
      </c>
      <c r="Z1677">
        <v>26261</v>
      </c>
      <c r="AA1677">
        <v>36</v>
      </c>
      <c r="AB1677" t="s">
        <v>2916</v>
      </c>
      <c r="AC1677">
        <v>0.51984480471920347</v>
      </c>
      <c r="AD1677">
        <v>0.66879815712129642</v>
      </c>
      <c r="AE1677" s="82">
        <v>0.69014277061470497</v>
      </c>
      <c r="AF1677">
        <v>0.66223248350090069</v>
      </c>
      <c r="AG1677">
        <v>0.6249081857504285</v>
      </c>
      <c r="AH1677">
        <v>-3.1835647664866497E-2</v>
      </c>
      <c r="AI1677" t="s">
        <v>2917</v>
      </c>
      <c r="AJ1677">
        <v>1177</v>
      </c>
    </row>
    <row r="1678" spans="1:36" x14ac:dyDescent="0.2">
      <c r="A1678" t="s">
        <v>883</v>
      </c>
      <c r="B1678" t="s">
        <v>884</v>
      </c>
      <c r="C1678" t="s">
        <v>2971</v>
      </c>
      <c r="D1678" t="s">
        <v>79</v>
      </c>
      <c r="E1678" t="s">
        <v>35</v>
      </c>
      <c r="F1678" t="s">
        <v>36</v>
      </c>
      <c r="G1678" s="1">
        <v>42906</v>
      </c>
      <c r="H1678" s="1">
        <v>42894</v>
      </c>
      <c r="I1678" s="83">
        <v>3572</v>
      </c>
      <c r="J1678" s="1" t="s">
        <v>884</v>
      </c>
      <c r="K1678" t="s">
        <v>887</v>
      </c>
      <c r="L1678" t="s">
        <v>3258</v>
      </c>
      <c r="M1678" t="s">
        <v>6742</v>
      </c>
      <c r="N1678" t="s">
        <v>8272</v>
      </c>
      <c r="O1678" t="s">
        <v>8277</v>
      </c>
      <c r="P1678" t="s">
        <v>42</v>
      </c>
      <c r="Q1678" t="str">
        <f t="shared" si="26"/>
        <v>#DC241f</v>
      </c>
      <c r="R1678" t="s">
        <v>43</v>
      </c>
      <c r="S1678">
        <v>2</v>
      </c>
      <c r="T1678" s="80">
        <v>42894</v>
      </c>
      <c r="U1678" s="1" t="s">
        <v>2915</v>
      </c>
      <c r="V1678">
        <v>22823</v>
      </c>
      <c r="W1678">
        <v>37512</v>
      </c>
      <c r="X1678">
        <v>64843</v>
      </c>
      <c r="Y1678" s="87">
        <v>0.60841863936873497</v>
      </c>
      <c r="Z1678">
        <v>11060</v>
      </c>
      <c r="AA1678">
        <v>338</v>
      </c>
      <c r="AB1678" t="s">
        <v>2916</v>
      </c>
      <c r="AC1678">
        <v>0.29483898485817872</v>
      </c>
      <c r="AD1678">
        <v>0.57850500439523156</v>
      </c>
      <c r="AE1678" s="82">
        <v>0.69014277061470497</v>
      </c>
      <c r="AF1678">
        <v>0.66223248350090069</v>
      </c>
      <c r="AG1678">
        <v>0.54619960761977093</v>
      </c>
      <c r="AH1678">
        <v>0.14346875234017301</v>
      </c>
      <c r="AI1678" t="s">
        <v>2917</v>
      </c>
      <c r="AJ1678">
        <v>22823</v>
      </c>
    </row>
    <row r="1679" spans="1:36" x14ac:dyDescent="0.2">
      <c r="A1679" t="s">
        <v>883</v>
      </c>
      <c r="B1679" t="s">
        <v>884</v>
      </c>
      <c r="C1679" t="s">
        <v>2971</v>
      </c>
      <c r="D1679" t="s">
        <v>79</v>
      </c>
      <c r="E1679" t="s">
        <v>35</v>
      </c>
      <c r="F1679" t="s">
        <v>36</v>
      </c>
      <c r="G1679" s="1">
        <v>42906</v>
      </c>
      <c r="H1679" s="1">
        <v>42894</v>
      </c>
      <c r="I1679" s="83">
        <v>3572</v>
      </c>
      <c r="J1679" s="1" t="s">
        <v>884</v>
      </c>
      <c r="K1679" t="s">
        <v>4206</v>
      </c>
      <c r="L1679" t="s">
        <v>4207</v>
      </c>
      <c r="M1679" t="s">
        <v>6743</v>
      </c>
      <c r="N1679" t="s">
        <v>8273</v>
      </c>
      <c r="O1679" t="s">
        <v>8275</v>
      </c>
      <c r="P1679" t="s">
        <v>39</v>
      </c>
      <c r="Q1679" t="str">
        <f t="shared" si="26"/>
        <v>#0087DC</v>
      </c>
      <c r="R1679" t="s">
        <v>40</v>
      </c>
      <c r="S1679">
        <v>2</v>
      </c>
      <c r="T1679" s="80">
        <v>42894</v>
      </c>
      <c r="U1679" s="1" t="s">
        <v>2920</v>
      </c>
      <c r="V1679">
        <v>11763</v>
      </c>
      <c r="W1679">
        <v>37512</v>
      </c>
      <c r="X1679">
        <v>64843</v>
      </c>
      <c r="Y1679" s="87">
        <v>0.31357965451055603</v>
      </c>
      <c r="Z1679">
        <v>11060</v>
      </c>
      <c r="AA1679">
        <v>338</v>
      </c>
      <c r="AB1679" t="s">
        <v>2916</v>
      </c>
      <c r="AC1679">
        <v>0.29483898485817872</v>
      </c>
      <c r="AD1679">
        <v>0.57850500439523156</v>
      </c>
      <c r="AE1679" s="82">
        <v>0.69014277061470497</v>
      </c>
      <c r="AF1679">
        <v>0.66223248350090069</v>
      </c>
      <c r="AG1679">
        <v>0.54619960761977093</v>
      </c>
      <c r="AH1679">
        <v>5.7279324286351699E-2</v>
      </c>
      <c r="AI1679" t="s">
        <v>2917</v>
      </c>
      <c r="AJ1679">
        <v>11763</v>
      </c>
    </row>
    <row r="1680" spans="1:36" x14ac:dyDescent="0.2">
      <c r="A1680" t="s">
        <v>883</v>
      </c>
      <c r="B1680" t="s">
        <v>884</v>
      </c>
      <c r="C1680" t="s">
        <v>2971</v>
      </c>
      <c r="D1680" t="s">
        <v>79</v>
      </c>
      <c r="E1680" t="s">
        <v>35</v>
      </c>
      <c r="F1680" t="s">
        <v>36</v>
      </c>
      <c r="G1680" s="1">
        <v>42906</v>
      </c>
      <c r="H1680" s="1">
        <v>42894</v>
      </c>
      <c r="I1680" s="83">
        <v>3572</v>
      </c>
      <c r="J1680" s="1" t="s">
        <v>884</v>
      </c>
      <c r="K1680" t="s">
        <v>801</v>
      </c>
      <c r="L1680" t="s">
        <v>4208</v>
      </c>
      <c r="M1680" t="s">
        <v>6744</v>
      </c>
      <c r="N1680" t="s">
        <v>8273</v>
      </c>
      <c r="O1680" t="s">
        <v>8275</v>
      </c>
      <c r="P1680" t="s">
        <v>45</v>
      </c>
      <c r="Q1680" t="str">
        <f t="shared" si="26"/>
        <v>#70147A</v>
      </c>
      <c r="R1680" t="s">
        <v>45</v>
      </c>
      <c r="S1680">
        <v>2</v>
      </c>
      <c r="T1680" s="80">
        <v>42894</v>
      </c>
      <c r="U1680" s="1" t="s">
        <v>2920</v>
      </c>
      <c r="V1680">
        <v>1406</v>
      </c>
      <c r="W1680">
        <v>37512</v>
      </c>
      <c r="X1680">
        <v>64843</v>
      </c>
      <c r="Y1680" s="87">
        <v>3.7481339304755799E-2</v>
      </c>
      <c r="Z1680">
        <v>11060</v>
      </c>
      <c r="AA1680">
        <v>338</v>
      </c>
      <c r="AB1680" t="s">
        <v>2916</v>
      </c>
      <c r="AC1680">
        <v>0.29483898485817872</v>
      </c>
      <c r="AD1680">
        <v>0.57850500439523156</v>
      </c>
      <c r="AE1680" s="82">
        <v>0.69014277061470497</v>
      </c>
      <c r="AF1680">
        <v>0.66223248350090069</v>
      </c>
      <c r="AG1680">
        <v>0.54619960761977093</v>
      </c>
      <c r="AH1680">
        <v>-0.13487252200107799</v>
      </c>
      <c r="AI1680" t="s">
        <v>2917</v>
      </c>
      <c r="AJ1680">
        <v>1406</v>
      </c>
    </row>
    <row r="1681" spans="1:36" x14ac:dyDescent="0.2">
      <c r="A1681" t="s">
        <v>883</v>
      </c>
      <c r="B1681" t="s">
        <v>884</v>
      </c>
      <c r="C1681" t="s">
        <v>2971</v>
      </c>
      <c r="D1681" t="s">
        <v>79</v>
      </c>
      <c r="E1681" t="s">
        <v>35</v>
      </c>
      <c r="F1681" t="s">
        <v>36</v>
      </c>
      <c r="G1681" s="1">
        <v>42906</v>
      </c>
      <c r="H1681" s="1">
        <v>42894</v>
      </c>
      <c r="I1681" s="83">
        <v>3572</v>
      </c>
      <c r="J1681" s="1" t="s">
        <v>884</v>
      </c>
      <c r="K1681" t="s">
        <v>4209</v>
      </c>
      <c r="L1681" t="s">
        <v>3037</v>
      </c>
      <c r="M1681" t="s">
        <v>6745</v>
      </c>
      <c r="N1681" t="s">
        <v>8273</v>
      </c>
      <c r="O1681" t="s">
        <v>8275</v>
      </c>
      <c r="P1681" t="s">
        <v>52</v>
      </c>
      <c r="Q1681" t="str">
        <f t="shared" si="26"/>
        <v>#FAA61A</v>
      </c>
      <c r="R1681" t="s">
        <v>53</v>
      </c>
      <c r="S1681">
        <v>2</v>
      </c>
      <c r="T1681" s="80">
        <v>42894</v>
      </c>
      <c r="U1681" s="1" t="s">
        <v>2920</v>
      </c>
      <c r="V1681">
        <v>792</v>
      </c>
      <c r="W1681">
        <v>37512</v>
      </c>
      <c r="X1681">
        <v>64843</v>
      </c>
      <c r="Y1681" s="87">
        <v>2.1113243761996199E-2</v>
      </c>
      <c r="Z1681">
        <v>11060</v>
      </c>
      <c r="AA1681">
        <v>338</v>
      </c>
      <c r="AB1681" t="s">
        <v>2916</v>
      </c>
      <c r="AC1681">
        <v>0.29483898485817872</v>
      </c>
      <c r="AD1681">
        <v>0.57850500439523156</v>
      </c>
      <c r="AE1681" s="82">
        <v>0.69014277061470497</v>
      </c>
      <c r="AF1681">
        <v>0.66223248350090069</v>
      </c>
      <c r="AG1681">
        <v>0.54619960761977093</v>
      </c>
      <c r="AH1681">
        <v>-2.2540078756977201E-2</v>
      </c>
      <c r="AI1681" t="s">
        <v>2917</v>
      </c>
      <c r="AJ1681">
        <v>792</v>
      </c>
    </row>
    <row r="1682" spans="1:36" x14ac:dyDescent="0.2">
      <c r="A1682" t="s">
        <v>883</v>
      </c>
      <c r="B1682" t="s">
        <v>884</v>
      </c>
      <c r="C1682" t="s">
        <v>2971</v>
      </c>
      <c r="D1682" t="s">
        <v>79</v>
      </c>
      <c r="E1682" t="s">
        <v>35</v>
      </c>
      <c r="F1682" t="s">
        <v>36</v>
      </c>
      <c r="G1682" s="1">
        <v>42906</v>
      </c>
      <c r="H1682" s="1">
        <v>42894</v>
      </c>
      <c r="I1682" s="83">
        <v>3572</v>
      </c>
      <c r="J1682" s="1" t="s">
        <v>884</v>
      </c>
      <c r="K1682" t="s">
        <v>1170</v>
      </c>
      <c r="L1682" t="s">
        <v>4210</v>
      </c>
      <c r="M1682" t="s">
        <v>6746</v>
      </c>
      <c r="N1682" t="s">
        <v>8272</v>
      </c>
      <c r="O1682" t="s">
        <v>8275</v>
      </c>
      <c r="P1682" t="s">
        <v>54</v>
      </c>
      <c r="Q1682" t="str">
        <f t="shared" si="26"/>
        <v>#528D6B</v>
      </c>
      <c r="R1682" t="s">
        <v>54</v>
      </c>
      <c r="S1682">
        <v>2</v>
      </c>
      <c r="T1682" s="80">
        <v>42894</v>
      </c>
      <c r="U1682" s="1" t="s">
        <v>2920</v>
      </c>
      <c r="V1682">
        <v>607</v>
      </c>
      <c r="W1682">
        <v>37512</v>
      </c>
      <c r="X1682">
        <v>64843</v>
      </c>
      <c r="Y1682" s="87">
        <v>1.6181488590317799E-2</v>
      </c>
      <c r="Z1682">
        <v>11060</v>
      </c>
      <c r="AA1682">
        <v>338</v>
      </c>
      <c r="AB1682" t="s">
        <v>2916</v>
      </c>
      <c r="AC1682">
        <v>0.29483898485817872</v>
      </c>
      <c r="AD1682">
        <v>0.57850500439523156</v>
      </c>
      <c r="AE1682" s="82">
        <v>0.69014277061470497</v>
      </c>
      <c r="AF1682">
        <v>0.66223248350090069</v>
      </c>
      <c r="AG1682">
        <v>0.54619960761977093</v>
      </c>
      <c r="AH1682">
        <v>-3.8218604104195801E-2</v>
      </c>
      <c r="AI1682" t="s">
        <v>2917</v>
      </c>
      <c r="AJ1682">
        <v>607</v>
      </c>
    </row>
    <row r="1683" spans="1:36" x14ac:dyDescent="0.2">
      <c r="A1683" t="s">
        <v>883</v>
      </c>
      <c r="B1683" t="s">
        <v>884</v>
      </c>
      <c r="C1683" t="s">
        <v>2971</v>
      </c>
      <c r="D1683" t="s">
        <v>79</v>
      </c>
      <c r="E1683" t="s">
        <v>35</v>
      </c>
      <c r="F1683" t="s">
        <v>36</v>
      </c>
      <c r="G1683" s="1">
        <v>42906</v>
      </c>
      <c r="H1683" s="1">
        <v>42894</v>
      </c>
      <c r="I1683" s="83">
        <v>3572</v>
      </c>
      <c r="J1683" s="1" t="s">
        <v>884</v>
      </c>
      <c r="K1683" t="s">
        <v>888</v>
      </c>
      <c r="L1683" t="s">
        <v>3599</v>
      </c>
      <c r="M1683" t="s">
        <v>6747</v>
      </c>
      <c r="N1683" t="s">
        <v>8273</v>
      </c>
      <c r="O1683" t="s">
        <v>8275</v>
      </c>
      <c r="P1683" t="s">
        <v>146</v>
      </c>
      <c r="Q1683" t="str">
        <f t="shared" si="26"/>
        <v>#000000</v>
      </c>
      <c r="R1683" t="s">
        <v>117</v>
      </c>
      <c r="S1683">
        <v>2</v>
      </c>
      <c r="T1683" s="80">
        <v>42894</v>
      </c>
      <c r="U1683" s="1" t="s">
        <v>2920</v>
      </c>
      <c r="V1683">
        <v>121</v>
      </c>
      <c r="W1683">
        <v>37512</v>
      </c>
      <c r="X1683">
        <v>64843</v>
      </c>
      <c r="Y1683" s="87">
        <v>3.2256344636382999E-3</v>
      </c>
      <c r="Z1683">
        <v>11060</v>
      </c>
      <c r="AA1683">
        <v>338</v>
      </c>
      <c r="AB1683" t="s">
        <v>2916</v>
      </c>
      <c r="AC1683">
        <v>0.29483898485817872</v>
      </c>
      <c r="AD1683">
        <v>0.57850500439523156</v>
      </c>
      <c r="AE1683" s="82">
        <v>0.69014277061470497</v>
      </c>
      <c r="AF1683">
        <v>0.66223248350090069</v>
      </c>
      <c r="AG1683">
        <v>0.54619960761977093</v>
      </c>
      <c r="AH1683">
        <v>0</v>
      </c>
      <c r="AI1683" t="s">
        <v>2917</v>
      </c>
      <c r="AJ1683">
        <v>121</v>
      </c>
    </row>
    <row r="1684" spans="1:36" x14ac:dyDescent="0.2">
      <c r="A1684" t="s">
        <v>897</v>
      </c>
      <c r="B1684" t="s">
        <v>898</v>
      </c>
      <c r="C1684" t="s">
        <v>2962</v>
      </c>
      <c r="D1684" t="s">
        <v>59</v>
      </c>
      <c r="E1684" t="s">
        <v>35</v>
      </c>
      <c r="F1684" t="s">
        <v>36</v>
      </c>
      <c r="G1684" s="1">
        <v>42906</v>
      </c>
      <c r="H1684" s="1">
        <v>42894</v>
      </c>
      <c r="I1684" s="83">
        <v>3573</v>
      </c>
      <c r="J1684" s="1" t="s">
        <v>898</v>
      </c>
      <c r="K1684" t="s">
        <v>837</v>
      </c>
      <c r="L1684" t="s">
        <v>4211</v>
      </c>
      <c r="M1684" t="s">
        <v>6748</v>
      </c>
      <c r="N1684" t="s">
        <v>8272</v>
      </c>
      <c r="O1684" t="s">
        <v>8275</v>
      </c>
      <c r="P1684" t="s">
        <v>3066</v>
      </c>
      <c r="Q1684" t="str">
        <f t="shared" si="26"/>
        <v>#DC241f</v>
      </c>
      <c r="R1684" t="s">
        <v>43</v>
      </c>
      <c r="S1684">
        <v>2</v>
      </c>
      <c r="T1684" s="80">
        <v>42894</v>
      </c>
      <c r="U1684" s="1" t="s">
        <v>2915</v>
      </c>
      <c r="V1684">
        <v>26347</v>
      </c>
      <c r="W1684">
        <v>46874</v>
      </c>
      <c r="X1684">
        <v>76202</v>
      </c>
      <c r="Y1684" s="87">
        <v>0.56208132440158698</v>
      </c>
      <c r="Z1684">
        <v>9554</v>
      </c>
      <c r="AA1684">
        <v>370</v>
      </c>
      <c r="AB1684" t="s">
        <v>2916</v>
      </c>
      <c r="AC1684">
        <v>0.20382301489098434</v>
      </c>
      <c r="AD1684">
        <v>0.61512821185795652</v>
      </c>
      <c r="AE1684" s="82">
        <v>0.67806638533229158</v>
      </c>
      <c r="AF1684">
        <v>0.66223248350090069</v>
      </c>
      <c r="AG1684">
        <v>0.59446676767011397</v>
      </c>
      <c r="AH1684">
        <v>2.3287361234244599E-2</v>
      </c>
      <c r="AI1684" t="s">
        <v>2917</v>
      </c>
      <c r="AJ1684">
        <v>26347</v>
      </c>
    </row>
    <row r="1685" spans="1:36" x14ac:dyDescent="0.2">
      <c r="A1685" t="s">
        <v>897</v>
      </c>
      <c r="B1685" t="s">
        <v>898</v>
      </c>
      <c r="C1685" t="s">
        <v>2962</v>
      </c>
      <c r="D1685" t="s">
        <v>59</v>
      </c>
      <c r="E1685" t="s">
        <v>35</v>
      </c>
      <c r="F1685" t="s">
        <v>36</v>
      </c>
      <c r="G1685" s="1">
        <v>42906</v>
      </c>
      <c r="H1685" s="1">
        <v>42894</v>
      </c>
      <c r="I1685" s="83">
        <v>3573</v>
      </c>
      <c r="J1685" s="1" t="s">
        <v>898</v>
      </c>
      <c r="K1685" t="s">
        <v>4212</v>
      </c>
      <c r="L1685" t="s">
        <v>370</v>
      </c>
      <c r="M1685" t="s">
        <v>6749</v>
      </c>
      <c r="N1685" t="s">
        <v>8273</v>
      </c>
      <c r="O1685" t="s">
        <v>8275</v>
      </c>
      <c r="P1685" t="s">
        <v>39</v>
      </c>
      <c r="Q1685" t="str">
        <f t="shared" si="26"/>
        <v>#0087DC</v>
      </c>
      <c r="R1685" t="s">
        <v>40</v>
      </c>
      <c r="S1685">
        <v>2</v>
      </c>
      <c r="T1685" s="80">
        <v>42894</v>
      </c>
      <c r="U1685" s="1" t="s">
        <v>2920</v>
      </c>
      <c r="V1685">
        <v>16793</v>
      </c>
      <c r="W1685">
        <v>46874</v>
      </c>
      <c r="X1685">
        <v>76202</v>
      </c>
      <c r="Y1685" s="87">
        <v>0.358258309510602</v>
      </c>
      <c r="Z1685">
        <v>9554</v>
      </c>
      <c r="AA1685">
        <v>370</v>
      </c>
      <c r="AB1685" t="s">
        <v>2916</v>
      </c>
      <c r="AC1685">
        <v>0.20382301489098434</v>
      </c>
      <c r="AD1685">
        <v>0.61512821185795652</v>
      </c>
      <c r="AE1685" s="82">
        <v>0.67806638533229158</v>
      </c>
      <c r="AF1685">
        <v>0.66223248350090069</v>
      </c>
      <c r="AG1685">
        <v>0.59446676767011397</v>
      </c>
      <c r="AH1685">
        <v>0.13185492321093301</v>
      </c>
      <c r="AI1685" t="s">
        <v>2917</v>
      </c>
      <c r="AJ1685">
        <v>16793</v>
      </c>
    </row>
    <row r="1686" spans="1:36" x14ac:dyDescent="0.2">
      <c r="A1686" t="s">
        <v>897</v>
      </c>
      <c r="B1686" t="s">
        <v>898</v>
      </c>
      <c r="C1686" t="s">
        <v>2962</v>
      </c>
      <c r="D1686" t="s">
        <v>59</v>
      </c>
      <c r="E1686" t="s">
        <v>35</v>
      </c>
      <c r="F1686" t="s">
        <v>36</v>
      </c>
      <c r="G1686" s="1">
        <v>42906</v>
      </c>
      <c r="H1686" s="1">
        <v>42894</v>
      </c>
      <c r="I1686" s="83">
        <v>3573</v>
      </c>
      <c r="J1686" s="1" t="s">
        <v>898</v>
      </c>
      <c r="K1686" t="s">
        <v>798</v>
      </c>
      <c r="L1686" t="s">
        <v>2961</v>
      </c>
      <c r="M1686" t="s">
        <v>6750</v>
      </c>
      <c r="N1686" t="s">
        <v>8273</v>
      </c>
      <c r="O1686" t="s">
        <v>8275</v>
      </c>
      <c r="P1686" t="s">
        <v>45</v>
      </c>
      <c r="Q1686" t="str">
        <f t="shared" si="26"/>
        <v>#70147A</v>
      </c>
      <c r="R1686" t="s">
        <v>45</v>
      </c>
      <c r="S1686">
        <v>2</v>
      </c>
      <c r="T1686" s="80">
        <v>42894</v>
      </c>
      <c r="U1686" s="1" t="s">
        <v>2920</v>
      </c>
      <c r="V1686">
        <v>2783</v>
      </c>
      <c r="W1686">
        <v>46874</v>
      </c>
      <c r="X1686">
        <v>76202</v>
      </c>
      <c r="Y1686" s="87">
        <v>5.9371933267909703E-2</v>
      </c>
      <c r="Z1686">
        <v>9554</v>
      </c>
      <c r="AA1686">
        <v>370</v>
      </c>
      <c r="AB1686" t="s">
        <v>2916</v>
      </c>
      <c r="AC1686">
        <v>0.20382301489098434</v>
      </c>
      <c r="AD1686">
        <v>0.61512821185795652</v>
      </c>
      <c r="AE1686" s="82">
        <v>0.67806638533229158</v>
      </c>
      <c r="AF1686">
        <v>0.66223248350090069</v>
      </c>
      <c r="AG1686">
        <v>0.59446676767011397</v>
      </c>
      <c r="AH1686">
        <v>-0.13793321045037099</v>
      </c>
      <c r="AI1686" t="s">
        <v>2917</v>
      </c>
      <c r="AJ1686">
        <v>2783</v>
      </c>
    </row>
    <row r="1687" spans="1:36" x14ac:dyDescent="0.2">
      <c r="A1687" t="s">
        <v>897</v>
      </c>
      <c r="B1687" t="s">
        <v>898</v>
      </c>
      <c r="C1687" t="s">
        <v>2962</v>
      </c>
      <c r="D1687" t="s">
        <v>59</v>
      </c>
      <c r="E1687" t="s">
        <v>35</v>
      </c>
      <c r="F1687" t="s">
        <v>36</v>
      </c>
      <c r="G1687" s="1">
        <v>42906</v>
      </c>
      <c r="H1687" s="1">
        <v>42894</v>
      </c>
      <c r="I1687" s="83">
        <v>3573</v>
      </c>
      <c r="J1687" s="1" t="s">
        <v>898</v>
      </c>
      <c r="K1687" t="s">
        <v>779</v>
      </c>
      <c r="L1687" t="s">
        <v>2939</v>
      </c>
      <c r="M1687" t="s">
        <v>6751</v>
      </c>
      <c r="N1687" t="s">
        <v>8273</v>
      </c>
      <c r="O1687" t="s">
        <v>8275</v>
      </c>
      <c r="P1687" t="s">
        <v>52</v>
      </c>
      <c r="Q1687" t="str">
        <f t="shared" si="26"/>
        <v>#FAA61A</v>
      </c>
      <c r="R1687" t="s">
        <v>53</v>
      </c>
      <c r="S1687">
        <v>2</v>
      </c>
      <c r="T1687" s="80">
        <v>42894</v>
      </c>
      <c r="U1687" s="1" t="s">
        <v>2920</v>
      </c>
      <c r="V1687">
        <v>951</v>
      </c>
      <c r="W1687">
        <v>46874</v>
      </c>
      <c r="X1687">
        <v>76202</v>
      </c>
      <c r="Y1687" s="87">
        <v>2.0288432819900198E-2</v>
      </c>
      <c r="Z1687">
        <v>9554</v>
      </c>
      <c r="AA1687">
        <v>370</v>
      </c>
      <c r="AB1687" t="s">
        <v>2916</v>
      </c>
      <c r="AC1687">
        <v>0.20382301489098434</v>
      </c>
      <c r="AD1687">
        <v>0.61512821185795652</v>
      </c>
      <c r="AE1687" s="82">
        <v>0.67806638533229158</v>
      </c>
      <c r="AF1687">
        <v>0.66223248350090069</v>
      </c>
      <c r="AG1687">
        <v>0.59446676767011397</v>
      </c>
      <c r="AH1687">
        <v>-5.1974612917502E-3</v>
      </c>
      <c r="AI1687" t="s">
        <v>2917</v>
      </c>
      <c r="AJ1687">
        <v>951</v>
      </c>
    </row>
    <row r="1688" spans="1:36" x14ac:dyDescent="0.2">
      <c r="A1688" t="s">
        <v>900</v>
      </c>
      <c r="B1688" t="s">
        <v>901</v>
      </c>
      <c r="C1688" t="s">
        <v>2952</v>
      </c>
      <c r="D1688" t="s">
        <v>34</v>
      </c>
      <c r="E1688" t="s">
        <v>35</v>
      </c>
      <c r="F1688" t="s">
        <v>36</v>
      </c>
      <c r="G1688" s="1">
        <v>42906</v>
      </c>
      <c r="H1688" s="1">
        <v>42894</v>
      </c>
      <c r="I1688" s="83">
        <v>3574</v>
      </c>
      <c r="J1688" s="1" t="s">
        <v>901</v>
      </c>
      <c r="K1688" t="s">
        <v>410</v>
      </c>
      <c r="L1688" t="s">
        <v>3079</v>
      </c>
      <c r="M1688" t="s">
        <v>411</v>
      </c>
      <c r="N1688" t="s">
        <v>8272</v>
      </c>
      <c r="O1688" t="s">
        <v>8277</v>
      </c>
      <c r="P1688" t="s">
        <v>39</v>
      </c>
      <c r="Q1688" t="str">
        <f t="shared" si="26"/>
        <v>#0087DC</v>
      </c>
      <c r="R1688" t="s">
        <v>40</v>
      </c>
      <c r="S1688">
        <v>2</v>
      </c>
      <c r="T1688" s="80">
        <v>42894</v>
      </c>
      <c r="U1688" s="1" t="s">
        <v>2915</v>
      </c>
      <c r="V1688">
        <v>26820</v>
      </c>
      <c r="W1688">
        <v>54192</v>
      </c>
      <c r="X1688">
        <v>70941</v>
      </c>
      <c r="Y1688" s="87">
        <v>0.49490699734278099</v>
      </c>
      <c r="Z1688">
        <v>5508</v>
      </c>
      <c r="AA1688">
        <v>458</v>
      </c>
      <c r="AB1688" t="s">
        <v>2916</v>
      </c>
      <c r="AC1688">
        <v>0.1016386182462356</v>
      </c>
      <c r="AD1688">
        <v>0.76390239776715863</v>
      </c>
      <c r="AE1688" s="82">
        <v>0.71233652795510449</v>
      </c>
      <c r="AF1688">
        <v>0.66223248350090069</v>
      </c>
      <c r="AG1688">
        <v>0.72739310027201676</v>
      </c>
      <c r="AH1688">
        <v>0.11489116829648099</v>
      </c>
      <c r="AI1688" t="s">
        <v>2925</v>
      </c>
      <c r="AJ1688">
        <v>26820</v>
      </c>
    </row>
    <row r="1689" spans="1:36" x14ac:dyDescent="0.2">
      <c r="A1689" t="s">
        <v>900</v>
      </c>
      <c r="B1689" t="s">
        <v>901</v>
      </c>
      <c r="C1689" t="s">
        <v>2952</v>
      </c>
      <c r="D1689" t="s">
        <v>34</v>
      </c>
      <c r="E1689" t="s">
        <v>35</v>
      </c>
      <c r="F1689" t="s">
        <v>36</v>
      </c>
      <c r="G1689" s="1">
        <v>42906</v>
      </c>
      <c r="H1689" s="1">
        <v>42894</v>
      </c>
      <c r="I1689" s="83">
        <v>3574</v>
      </c>
      <c r="J1689" s="1" t="s">
        <v>901</v>
      </c>
      <c r="K1689" t="s">
        <v>627</v>
      </c>
      <c r="L1689" t="s">
        <v>4213</v>
      </c>
      <c r="M1689" t="s">
        <v>6752</v>
      </c>
      <c r="N1689" t="s">
        <v>8272</v>
      </c>
      <c r="O1689" t="s">
        <v>8275</v>
      </c>
      <c r="P1689" t="s">
        <v>52</v>
      </c>
      <c r="Q1689" t="str">
        <f t="shared" si="26"/>
        <v>#FAA61A</v>
      </c>
      <c r="R1689" t="s">
        <v>53</v>
      </c>
      <c r="S1689">
        <v>2</v>
      </c>
      <c r="T1689" s="80">
        <v>42894</v>
      </c>
      <c r="U1689" s="1" t="s">
        <v>2920</v>
      </c>
      <c r="V1689">
        <v>21312</v>
      </c>
      <c r="W1689">
        <v>54192</v>
      </c>
      <c r="X1689">
        <v>70941</v>
      </c>
      <c r="Y1689" s="87">
        <v>0.393268379096545</v>
      </c>
      <c r="Z1689">
        <v>5508</v>
      </c>
      <c r="AA1689">
        <v>458</v>
      </c>
      <c r="AB1689" t="s">
        <v>2916</v>
      </c>
      <c r="AC1689">
        <v>0.1016386182462356</v>
      </c>
      <c r="AD1689">
        <v>0.76390239776715863</v>
      </c>
      <c r="AE1689" s="82">
        <v>0.71233652795510449</v>
      </c>
      <c r="AF1689">
        <v>0.66223248350090069</v>
      </c>
      <c r="AG1689">
        <v>0.72739310027201676</v>
      </c>
      <c r="AH1689">
        <v>3.4681121478817099E-2</v>
      </c>
      <c r="AI1689" t="s">
        <v>2925</v>
      </c>
      <c r="AJ1689">
        <v>21312</v>
      </c>
    </row>
    <row r="1690" spans="1:36" x14ac:dyDescent="0.2">
      <c r="A1690" t="s">
        <v>900</v>
      </c>
      <c r="B1690" t="s">
        <v>901</v>
      </c>
      <c r="C1690" t="s">
        <v>2952</v>
      </c>
      <c r="D1690" t="s">
        <v>34</v>
      </c>
      <c r="E1690" t="s">
        <v>35</v>
      </c>
      <c r="F1690" t="s">
        <v>36</v>
      </c>
      <c r="G1690" s="1">
        <v>42906</v>
      </c>
      <c r="H1690" s="1">
        <v>42894</v>
      </c>
      <c r="I1690" s="83">
        <v>3574</v>
      </c>
      <c r="J1690" s="1" t="s">
        <v>901</v>
      </c>
      <c r="K1690" t="s">
        <v>216</v>
      </c>
      <c r="L1690" t="s">
        <v>1107</v>
      </c>
      <c r="M1690" t="s">
        <v>6753</v>
      </c>
      <c r="N1690" t="s">
        <v>8273</v>
      </c>
      <c r="O1690" t="s">
        <v>8275</v>
      </c>
      <c r="P1690" t="s">
        <v>42</v>
      </c>
      <c r="Q1690" t="str">
        <f t="shared" si="26"/>
        <v>#DC241f</v>
      </c>
      <c r="R1690" t="s">
        <v>43</v>
      </c>
      <c r="S1690">
        <v>2</v>
      </c>
      <c r="T1690" s="80">
        <v>42894</v>
      </c>
      <c r="U1690" s="1" t="s">
        <v>2920</v>
      </c>
      <c r="V1690">
        <v>6060</v>
      </c>
      <c r="W1690">
        <v>54192</v>
      </c>
      <c r="X1690">
        <v>70941</v>
      </c>
      <c r="Y1690" s="87">
        <v>0.11182462356067301</v>
      </c>
      <c r="Z1690">
        <v>5508</v>
      </c>
      <c r="AA1690">
        <v>458</v>
      </c>
      <c r="AB1690" t="s">
        <v>2916</v>
      </c>
      <c r="AC1690">
        <v>0.1016386182462356</v>
      </c>
      <c r="AD1690">
        <v>0.76390239776715863</v>
      </c>
      <c r="AE1690" s="82">
        <v>0.71233652795510449</v>
      </c>
      <c r="AF1690">
        <v>0.66223248350090069</v>
      </c>
      <c r="AG1690">
        <v>0.72739310027201676</v>
      </c>
      <c r="AH1690">
        <v>1.28930841859205E-2</v>
      </c>
      <c r="AI1690" t="s">
        <v>2925</v>
      </c>
      <c r="AJ1690">
        <v>6060</v>
      </c>
    </row>
    <row r="1691" spans="1:36" x14ac:dyDescent="0.2">
      <c r="A1691" t="s">
        <v>903</v>
      </c>
      <c r="B1691" t="s">
        <v>904</v>
      </c>
      <c r="C1691" t="s">
        <v>3044</v>
      </c>
      <c r="D1691" t="s">
        <v>158</v>
      </c>
      <c r="E1691" t="s">
        <v>35</v>
      </c>
      <c r="F1691" t="s">
        <v>36</v>
      </c>
      <c r="G1691" s="1">
        <v>42906</v>
      </c>
      <c r="H1691" s="1">
        <v>42894</v>
      </c>
      <c r="I1691" s="83">
        <v>3577</v>
      </c>
      <c r="J1691" s="1" t="s">
        <v>904</v>
      </c>
      <c r="K1691" t="s">
        <v>4214</v>
      </c>
      <c r="L1691" t="s">
        <v>3504</v>
      </c>
      <c r="M1691" t="s">
        <v>6754</v>
      </c>
      <c r="N1691" t="s">
        <v>8272</v>
      </c>
      <c r="O1691" t="s">
        <v>8277</v>
      </c>
      <c r="P1691" t="s">
        <v>42</v>
      </c>
      <c r="Q1691" t="str">
        <f t="shared" si="26"/>
        <v>#DC241f</v>
      </c>
      <c r="R1691" t="s">
        <v>43</v>
      </c>
      <c r="S1691">
        <v>2</v>
      </c>
      <c r="T1691" s="80">
        <v>42894</v>
      </c>
      <c r="U1691" s="1" t="s">
        <v>2915</v>
      </c>
      <c r="V1691">
        <v>42461</v>
      </c>
      <c r="W1691">
        <v>55112</v>
      </c>
      <c r="X1691">
        <v>78468</v>
      </c>
      <c r="Y1691" s="87">
        <v>0.77044926694730698</v>
      </c>
      <c r="Z1691">
        <v>34899</v>
      </c>
      <c r="AA1691">
        <v>11</v>
      </c>
      <c r="AB1691" t="s">
        <v>2916</v>
      </c>
      <c r="AC1691">
        <v>0.63323777035854256</v>
      </c>
      <c r="AD1691">
        <v>0.70235000254880975</v>
      </c>
      <c r="AE1691" s="82">
        <v>0.70126370404806215</v>
      </c>
      <c r="AF1691">
        <v>0.66223248350090069</v>
      </c>
      <c r="AG1691">
        <v>0.64588440376967915</v>
      </c>
      <c r="AH1691">
        <v>0.167994917012672</v>
      </c>
      <c r="AI1691" t="s">
        <v>2917</v>
      </c>
      <c r="AJ1691">
        <v>42461</v>
      </c>
    </row>
    <row r="1692" spans="1:36" x14ac:dyDescent="0.2">
      <c r="A1692" t="s">
        <v>903</v>
      </c>
      <c r="B1692" t="s">
        <v>904</v>
      </c>
      <c r="C1692" t="s">
        <v>3044</v>
      </c>
      <c r="D1692" t="s">
        <v>158</v>
      </c>
      <c r="E1692" t="s">
        <v>35</v>
      </c>
      <c r="F1692" t="s">
        <v>36</v>
      </c>
      <c r="G1692" s="1">
        <v>42906</v>
      </c>
      <c r="H1692" s="1">
        <v>42894</v>
      </c>
      <c r="I1692" s="83">
        <v>3577</v>
      </c>
      <c r="J1692" s="1" t="s">
        <v>904</v>
      </c>
      <c r="K1692" t="s">
        <v>3616</v>
      </c>
      <c r="L1692" t="s">
        <v>3945</v>
      </c>
      <c r="M1692" t="s">
        <v>6755</v>
      </c>
      <c r="N1692" t="s">
        <v>8272</v>
      </c>
      <c r="O1692" t="s">
        <v>8275</v>
      </c>
      <c r="P1692" t="s">
        <v>39</v>
      </c>
      <c r="Q1692" t="str">
        <f t="shared" si="26"/>
        <v>#0087DC</v>
      </c>
      <c r="R1692" t="s">
        <v>40</v>
      </c>
      <c r="S1692">
        <v>2</v>
      </c>
      <c r="T1692" s="80">
        <v>42894</v>
      </c>
      <c r="U1692" s="1" t="s">
        <v>2920</v>
      </c>
      <c r="V1692">
        <v>7562</v>
      </c>
      <c r="W1692">
        <v>55112</v>
      </c>
      <c r="X1692">
        <v>78468</v>
      </c>
      <c r="Y1692" s="87">
        <v>0.137211496588764</v>
      </c>
      <c r="Z1692">
        <v>34899</v>
      </c>
      <c r="AA1692">
        <v>11</v>
      </c>
      <c r="AB1692" t="s">
        <v>2916</v>
      </c>
      <c r="AC1692">
        <v>0.63323777035854256</v>
      </c>
      <c r="AD1692">
        <v>0.70235000254880975</v>
      </c>
      <c r="AE1692" s="82">
        <v>0.70126370404806215</v>
      </c>
      <c r="AF1692">
        <v>0.66223248350090069</v>
      </c>
      <c r="AG1692">
        <v>0.64588440376967915</v>
      </c>
      <c r="AH1692">
        <v>-1.15676540880792E-2</v>
      </c>
      <c r="AI1692" t="s">
        <v>2917</v>
      </c>
      <c r="AJ1692">
        <v>7562</v>
      </c>
    </row>
    <row r="1693" spans="1:36" x14ac:dyDescent="0.2">
      <c r="A1693" t="s">
        <v>903</v>
      </c>
      <c r="B1693" t="s">
        <v>904</v>
      </c>
      <c r="C1693" t="s">
        <v>3044</v>
      </c>
      <c r="D1693" t="s">
        <v>158</v>
      </c>
      <c r="E1693" t="s">
        <v>35</v>
      </c>
      <c r="F1693" t="s">
        <v>36</v>
      </c>
      <c r="G1693" s="1">
        <v>42906</v>
      </c>
      <c r="H1693" s="1">
        <v>42894</v>
      </c>
      <c r="I1693" s="83">
        <v>3577</v>
      </c>
      <c r="J1693" s="1" t="s">
        <v>904</v>
      </c>
      <c r="K1693" t="s">
        <v>1699</v>
      </c>
      <c r="L1693" t="s">
        <v>3137</v>
      </c>
      <c r="M1693" t="s">
        <v>6756</v>
      </c>
      <c r="N1693" t="s">
        <v>8273</v>
      </c>
      <c r="O1693" t="s">
        <v>8275</v>
      </c>
      <c r="P1693" t="s">
        <v>52</v>
      </c>
      <c r="Q1693" t="str">
        <f t="shared" si="26"/>
        <v>#FAA61A</v>
      </c>
      <c r="R1693" t="s">
        <v>53</v>
      </c>
      <c r="S1693">
        <v>2</v>
      </c>
      <c r="T1693" s="80">
        <v>42894</v>
      </c>
      <c r="U1693" s="1" t="s">
        <v>2920</v>
      </c>
      <c r="V1693">
        <v>2911</v>
      </c>
      <c r="W1693">
        <v>55112</v>
      </c>
      <c r="X1693">
        <v>78468</v>
      </c>
      <c r="Y1693" s="87">
        <v>5.2819712585280898E-2</v>
      </c>
      <c r="Z1693">
        <v>34899</v>
      </c>
      <c r="AA1693">
        <v>11</v>
      </c>
      <c r="AB1693" t="s">
        <v>2916</v>
      </c>
      <c r="AC1693">
        <v>0.63323777035854256</v>
      </c>
      <c r="AD1693">
        <v>0.70235000254880975</v>
      </c>
      <c r="AE1693" s="82">
        <v>0.70126370404806215</v>
      </c>
      <c r="AF1693">
        <v>0.66223248350090069</v>
      </c>
      <c r="AG1693">
        <v>0.64588440376967915</v>
      </c>
      <c r="AH1693">
        <v>1.6926768164149999E-4</v>
      </c>
      <c r="AI1693" t="s">
        <v>2917</v>
      </c>
      <c r="AJ1693">
        <v>2911</v>
      </c>
    </row>
    <row r="1694" spans="1:36" x14ac:dyDescent="0.2">
      <c r="A1694" t="s">
        <v>903</v>
      </c>
      <c r="B1694" t="s">
        <v>904</v>
      </c>
      <c r="C1694" t="s">
        <v>3044</v>
      </c>
      <c r="D1694" t="s">
        <v>158</v>
      </c>
      <c r="E1694" t="s">
        <v>35</v>
      </c>
      <c r="F1694" t="s">
        <v>36</v>
      </c>
      <c r="G1694" s="1">
        <v>42906</v>
      </c>
      <c r="H1694" s="1">
        <v>42894</v>
      </c>
      <c r="I1694" s="83">
        <v>3577</v>
      </c>
      <c r="J1694" s="1" t="s">
        <v>904</v>
      </c>
      <c r="K1694" t="s">
        <v>4215</v>
      </c>
      <c r="L1694" t="s">
        <v>2373</v>
      </c>
      <c r="M1694" t="s">
        <v>6757</v>
      </c>
      <c r="N1694" t="s">
        <v>8273</v>
      </c>
      <c r="O1694" t="s">
        <v>8275</v>
      </c>
      <c r="P1694" t="s">
        <v>54</v>
      </c>
      <c r="Q1694" t="str">
        <f t="shared" si="26"/>
        <v>#528D6B</v>
      </c>
      <c r="R1694" t="s">
        <v>54</v>
      </c>
      <c r="S1694">
        <v>2</v>
      </c>
      <c r="T1694" s="80">
        <v>42894</v>
      </c>
      <c r="U1694" s="1" t="s">
        <v>2920</v>
      </c>
      <c r="V1694">
        <v>1640</v>
      </c>
      <c r="W1694">
        <v>55112</v>
      </c>
      <c r="X1694">
        <v>78468</v>
      </c>
      <c r="Y1694" s="87">
        <v>2.9757584555087799E-2</v>
      </c>
      <c r="Z1694">
        <v>34899</v>
      </c>
      <c r="AA1694">
        <v>11</v>
      </c>
      <c r="AB1694" t="s">
        <v>2916</v>
      </c>
      <c r="AC1694">
        <v>0.63323777035854256</v>
      </c>
      <c r="AD1694">
        <v>0.70235000254880975</v>
      </c>
      <c r="AE1694" s="82">
        <v>0.70126370404806215</v>
      </c>
      <c r="AF1694">
        <v>0.66223248350090069</v>
      </c>
      <c r="AG1694">
        <v>0.64588440376967915</v>
      </c>
      <c r="AH1694">
        <v>-9.5321485996930105E-2</v>
      </c>
      <c r="AI1694" t="s">
        <v>2917</v>
      </c>
      <c r="AJ1694">
        <v>1640</v>
      </c>
    </row>
    <row r="1695" spans="1:36" x14ac:dyDescent="0.2">
      <c r="A1695" t="s">
        <v>903</v>
      </c>
      <c r="B1695" t="s">
        <v>904</v>
      </c>
      <c r="C1695" t="s">
        <v>3044</v>
      </c>
      <c r="D1695" t="s">
        <v>158</v>
      </c>
      <c r="E1695" t="s">
        <v>35</v>
      </c>
      <c r="F1695" t="s">
        <v>36</v>
      </c>
      <c r="G1695" s="1">
        <v>42906</v>
      </c>
      <c r="H1695" s="1">
        <v>42894</v>
      </c>
      <c r="I1695" s="83">
        <v>3577</v>
      </c>
      <c r="J1695" s="1" t="s">
        <v>904</v>
      </c>
      <c r="K1695" t="s">
        <v>595</v>
      </c>
      <c r="L1695" t="s">
        <v>2724</v>
      </c>
      <c r="M1695" t="s">
        <v>6758</v>
      </c>
      <c r="N1695" t="s">
        <v>8273</v>
      </c>
      <c r="O1695" t="s">
        <v>8275</v>
      </c>
      <c r="P1695" t="s">
        <v>3248</v>
      </c>
      <c r="Q1695" t="str">
        <f t="shared" si="26"/>
        <v>#000000</v>
      </c>
      <c r="R1695" t="s">
        <v>469</v>
      </c>
      <c r="S1695">
        <v>2</v>
      </c>
      <c r="T1695" s="80">
        <v>42894</v>
      </c>
      <c r="U1695" s="1" t="s">
        <v>2920</v>
      </c>
      <c r="V1695">
        <v>252</v>
      </c>
      <c r="W1695">
        <v>55112</v>
      </c>
      <c r="X1695">
        <v>78468</v>
      </c>
      <c r="Y1695" s="87">
        <v>4.5725068950500996E-3</v>
      </c>
      <c r="Z1695">
        <v>34899</v>
      </c>
      <c r="AA1695">
        <v>11</v>
      </c>
      <c r="AB1695" t="s">
        <v>2916</v>
      </c>
      <c r="AC1695">
        <v>0.63323777035854256</v>
      </c>
      <c r="AD1695">
        <v>0.70235000254880975</v>
      </c>
      <c r="AE1695" s="82">
        <v>0.70126370404806215</v>
      </c>
      <c r="AF1695">
        <v>0.66223248350090069</v>
      </c>
      <c r="AG1695">
        <v>0.64588440376967915</v>
      </c>
      <c r="AH1695">
        <v>-1.7531372663803001E-3</v>
      </c>
      <c r="AI1695" t="s">
        <v>2917</v>
      </c>
      <c r="AJ1695">
        <v>252</v>
      </c>
    </row>
    <row r="1696" spans="1:36" x14ac:dyDescent="0.2">
      <c r="A1696" t="s">
        <v>903</v>
      </c>
      <c r="B1696" t="s">
        <v>904</v>
      </c>
      <c r="C1696" t="s">
        <v>3044</v>
      </c>
      <c r="D1696" t="s">
        <v>158</v>
      </c>
      <c r="E1696" t="s">
        <v>35</v>
      </c>
      <c r="F1696" t="s">
        <v>36</v>
      </c>
      <c r="G1696" s="1">
        <v>42906</v>
      </c>
      <c r="H1696" s="1">
        <v>42894</v>
      </c>
      <c r="I1696" s="83">
        <v>3577</v>
      </c>
      <c r="J1696" s="1" t="s">
        <v>904</v>
      </c>
      <c r="K1696" t="s">
        <v>4216</v>
      </c>
      <c r="L1696" t="s">
        <v>2968</v>
      </c>
      <c r="M1696" t="s">
        <v>6759</v>
      </c>
      <c r="N1696" t="s">
        <v>8272</v>
      </c>
      <c r="O1696" t="s">
        <v>8275</v>
      </c>
      <c r="P1696" t="s">
        <v>3965</v>
      </c>
      <c r="Q1696" t="str">
        <f t="shared" si="26"/>
        <v>#000000</v>
      </c>
      <c r="R1696" t="s">
        <v>3965</v>
      </c>
      <c r="S1696">
        <v>2</v>
      </c>
      <c r="T1696" s="80">
        <v>42894</v>
      </c>
      <c r="U1696" s="1" t="s">
        <v>2920</v>
      </c>
      <c r="V1696">
        <v>225</v>
      </c>
      <c r="W1696">
        <v>55112</v>
      </c>
      <c r="X1696">
        <v>78468</v>
      </c>
      <c r="Y1696" s="87">
        <v>4.0825954420090002E-3</v>
      </c>
      <c r="Z1696">
        <v>34899</v>
      </c>
      <c r="AA1696">
        <v>11</v>
      </c>
      <c r="AB1696" t="s">
        <v>2916</v>
      </c>
      <c r="AC1696">
        <v>0.63323777035854256</v>
      </c>
      <c r="AD1696">
        <v>0.70235000254880975</v>
      </c>
      <c r="AE1696" s="82">
        <v>0.70126370404806215</v>
      </c>
      <c r="AF1696">
        <v>0.66223248350090069</v>
      </c>
      <c r="AG1696">
        <v>0.64588440376967915</v>
      </c>
      <c r="AH1696">
        <v>0</v>
      </c>
      <c r="AI1696" t="s">
        <v>2917</v>
      </c>
      <c r="AJ1696">
        <v>225</v>
      </c>
    </row>
    <row r="1697" spans="1:36" x14ac:dyDescent="0.2">
      <c r="A1697" t="s">
        <v>903</v>
      </c>
      <c r="B1697" t="s">
        <v>904</v>
      </c>
      <c r="C1697" t="s">
        <v>3044</v>
      </c>
      <c r="D1697" t="s">
        <v>158</v>
      </c>
      <c r="E1697" t="s">
        <v>35</v>
      </c>
      <c r="F1697" t="s">
        <v>36</v>
      </c>
      <c r="G1697" s="1">
        <v>42906</v>
      </c>
      <c r="H1697" s="1">
        <v>42894</v>
      </c>
      <c r="I1697" s="83">
        <v>3577</v>
      </c>
      <c r="J1697" s="1" t="s">
        <v>904</v>
      </c>
      <c r="K1697" t="s">
        <v>1945</v>
      </c>
      <c r="L1697" t="s">
        <v>2964</v>
      </c>
      <c r="M1697" t="s">
        <v>6760</v>
      </c>
      <c r="N1697" t="s">
        <v>8272</v>
      </c>
      <c r="O1697" t="s">
        <v>8275</v>
      </c>
      <c r="P1697" t="s">
        <v>4217</v>
      </c>
      <c r="Q1697" t="str">
        <f t="shared" si="26"/>
        <v>#000000</v>
      </c>
      <c r="R1697" t="s">
        <v>4217</v>
      </c>
      <c r="S1697">
        <v>2</v>
      </c>
      <c r="T1697" s="80">
        <v>42894</v>
      </c>
      <c r="U1697" s="1" t="s">
        <v>2920</v>
      </c>
      <c r="V1697">
        <v>61</v>
      </c>
      <c r="W1697">
        <v>55112</v>
      </c>
      <c r="X1697">
        <v>78468</v>
      </c>
      <c r="Y1697" s="87">
        <v>1.1068369865002E-3</v>
      </c>
      <c r="Z1697">
        <v>34899</v>
      </c>
      <c r="AA1697">
        <v>11</v>
      </c>
      <c r="AB1697" t="s">
        <v>2916</v>
      </c>
      <c r="AC1697">
        <v>0.63323777035854256</v>
      </c>
      <c r="AD1697">
        <v>0.70235000254880975</v>
      </c>
      <c r="AE1697" s="82">
        <v>0.70126370404806215</v>
      </c>
      <c r="AF1697">
        <v>0.66223248350090069</v>
      </c>
      <c r="AG1697">
        <v>0.64588440376967915</v>
      </c>
      <c r="AH1697">
        <v>0</v>
      </c>
      <c r="AI1697" t="s">
        <v>2917</v>
      </c>
      <c r="AJ1697">
        <v>61</v>
      </c>
    </row>
    <row r="1698" spans="1:36" x14ac:dyDescent="0.2">
      <c r="A1698" t="s">
        <v>907</v>
      </c>
      <c r="B1698" t="s">
        <v>908</v>
      </c>
      <c r="C1698" t="s">
        <v>3044</v>
      </c>
      <c r="D1698" t="s">
        <v>158</v>
      </c>
      <c r="E1698" t="s">
        <v>35</v>
      </c>
      <c r="F1698" t="s">
        <v>36</v>
      </c>
      <c r="G1698" s="1">
        <v>42906</v>
      </c>
      <c r="H1698" s="1">
        <v>42894</v>
      </c>
      <c r="I1698" s="83">
        <v>3575</v>
      </c>
      <c r="J1698" s="1" t="s">
        <v>908</v>
      </c>
      <c r="K1698" t="s">
        <v>831</v>
      </c>
      <c r="L1698" t="s">
        <v>4218</v>
      </c>
      <c r="M1698" t="s">
        <v>6761</v>
      </c>
      <c r="N1698" t="s">
        <v>8272</v>
      </c>
      <c r="O1698" t="s">
        <v>8277</v>
      </c>
      <c r="P1698" t="s">
        <v>42</v>
      </c>
      <c r="Q1698" t="str">
        <f t="shared" si="26"/>
        <v>#DC241f</v>
      </c>
      <c r="R1698" t="s">
        <v>43</v>
      </c>
      <c r="S1698">
        <v>2</v>
      </c>
      <c r="T1698" s="80">
        <v>42894</v>
      </c>
      <c r="U1698" s="1" t="s">
        <v>2915</v>
      </c>
      <c r="V1698">
        <v>32072</v>
      </c>
      <c r="W1698">
        <v>47201</v>
      </c>
      <c r="X1698">
        <v>68124</v>
      </c>
      <c r="Y1698" s="87">
        <v>0.67947712972182694</v>
      </c>
      <c r="Z1698">
        <v>21213</v>
      </c>
      <c r="AA1698">
        <v>98</v>
      </c>
      <c r="AB1698" t="s">
        <v>2916</v>
      </c>
      <c r="AC1698">
        <v>0.44941844452448043</v>
      </c>
      <c r="AD1698">
        <v>0.6928688861487875</v>
      </c>
      <c r="AE1698" s="82">
        <v>0.70126370404806215</v>
      </c>
      <c r="AF1698">
        <v>0.66223248350090069</v>
      </c>
      <c r="AG1698">
        <v>0.64147475079580951</v>
      </c>
      <c r="AH1698">
        <v>0.12250301328075899</v>
      </c>
      <c r="AI1698" t="s">
        <v>2917</v>
      </c>
      <c r="AJ1698">
        <v>32072</v>
      </c>
    </row>
    <row r="1699" spans="1:36" x14ac:dyDescent="0.2">
      <c r="A1699" t="s">
        <v>907</v>
      </c>
      <c r="B1699" t="s">
        <v>908</v>
      </c>
      <c r="C1699" t="s">
        <v>3044</v>
      </c>
      <c r="D1699" t="s">
        <v>158</v>
      </c>
      <c r="E1699" t="s">
        <v>35</v>
      </c>
      <c r="F1699" t="s">
        <v>36</v>
      </c>
      <c r="G1699" s="1">
        <v>42906</v>
      </c>
      <c r="H1699" s="1">
        <v>42894</v>
      </c>
      <c r="I1699" s="83">
        <v>3575</v>
      </c>
      <c r="J1699" s="1" t="s">
        <v>908</v>
      </c>
      <c r="K1699" t="s">
        <v>4219</v>
      </c>
      <c r="L1699" t="s">
        <v>3111</v>
      </c>
      <c r="M1699" t="s">
        <v>6762</v>
      </c>
      <c r="N1699" t="s">
        <v>8273</v>
      </c>
      <c r="O1699" t="s">
        <v>8275</v>
      </c>
      <c r="P1699" t="s">
        <v>39</v>
      </c>
      <c r="Q1699" t="str">
        <f t="shared" si="26"/>
        <v>#0087DC</v>
      </c>
      <c r="R1699" t="s">
        <v>40</v>
      </c>
      <c r="S1699">
        <v>2</v>
      </c>
      <c r="T1699" s="80">
        <v>42894</v>
      </c>
      <c r="U1699" s="1" t="s">
        <v>2920</v>
      </c>
      <c r="V1699">
        <v>10859</v>
      </c>
      <c r="W1699">
        <v>47201</v>
      </c>
      <c r="X1699">
        <v>68124</v>
      </c>
      <c r="Y1699" s="87">
        <v>0.23005868519734701</v>
      </c>
      <c r="Z1699">
        <v>21213</v>
      </c>
      <c r="AA1699">
        <v>98</v>
      </c>
      <c r="AB1699" t="s">
        <v>2916</v>
      </c>
      <c r="AC1699">
        <v>0.44941844452448043</v>
      </c>
      <c r="AD1699">
        <v>0.6928688861487875</v>
      </c>
      <c r="AE1699" s="82">
        <v>0.70126370404806215</v>
      </c>
      <c r="AF1699">
        <v>0.66223248350090069</v>
      </c>
      <c r="AG1699">
        <v>0.64147475079580951</v>
      </c>
      <c r="AH1699">
        <v>7.0081062536576002E-3</v>
      </c>
      <c r="AI1699" t="s">
        <v>2917</v>
      </c>
      <c r="AJ1699">
        <v>10859</v>
      </c>
    </row>
    <row r="1700" spans="1:36" x14ac:dyDescent="0.2">
      <c r="A1700" t="s">
        <v>907</v>
      </c>
      <c r="B1700" t="s">
        <v>908</v>
      </c>
      <c r="C1700" t="s">
        <v>3044</v>
      </c>
      <c r="D1700" t="s">
        <v>158</v>
      </c>
      <c r="E1700" t="s">
        <v>35</v>
      </c>
      <c r="F1700" t="s">
        <v>36</v>
      </c>
      <c r="G1700" s="1">
        <v>42906</v>
      </c>
      <c r="H1700" s="1">
        <v>42894</v>
      </c>
      <c r="I1700" s="83">
        <v>3575</v>
      </c>
      <c r="J1700" s="1" t="s">
        <v>908</v>
      </c>
      <c r="K1700" t="s">
        <v>3418</v>
      </c>
      <c r="L1700" t="s">
        <v>2926</v>
      </c>
      <c r="M1700" t="s">
        <v>6763</v>
      </c>
      <c r="N1700" t="s">
        <v>8272</v>
      </c>
      <c r="O1700" t="s">
        <v>8275</v>
      </c>
      <c r="P1700" t="s">
        <v>52</v>
      </c>
      <c r="Q1700" t="str">
        <f t="shared" si="26"/>
        <v>#FAA61A</v>
      </c>
      <c r="R1700" t="s">
        <v>53</v>
      </c>
      <c r="S1700">
        <v>2</v>
      </c>
      <c r="T1700" s="80">
        <v>42894</v>
      </c>
      <c r="U1700" s="1" t="s">
        <v>2920</v>
      </c>
      <c r="V1700">
        <v>2086</v>
      </c>
      <c r="W1700">
        <v>47201</v>
      </c>
      <c r="X1700">
        <v>68124</v>
      </c>
      <c r="Y1700" s="87">
        <v>4.4193978941124097E-2</v>
      </c>
      <c r="Z1700">
        <v>21213</v>
      </c>
      <c r="AA1700">
        <v>98</v>
      </c>
      <c r="AB1700" t="s">
        <v>2916</v>
      </c>
      <c r="AC1700">
        <v>0.44941844452448043</v>
      </c>
      <c r="AD1700">
        <v>0.6928688861487875</v>
      </c>
      <c r="AE1700" s="82">
        <v>0.70126370404806215</v>
      </c>
      <c r="AF1700">
        <v>0.66223248350090069</v>
      </c>
      <c r="AG1700">
        <v>0.64147475079580951</v>
      </c>
      <c r="AH1700">
        <v>-1.3001464061461901E-2</v>
      </c>
      <c r="AI1700" t="s">
        <v>2917</v>
      </c>
      <c r="AJ1700">
        <v>2086</v>
      </c>
    </row>
    <row r="1701" spans="1:36" x14ac:dyDescent="0.2">
      <c r="A1701" t="s">
        <v>907</v>
      </c>
      <c r="B1701" t="s">
        <v>908</v>
      </c>
      <c r="C1701" t="s">
        <v>3044</v>
      </c>
      <c r="D1701" t="s">
        <v>158</v>
      </c>
      <c r="E1701" t="s">
        <v>35</v>
      </c>
      <c r="F1701" t="s">
        <v>36</v>
      </c>
      <c r="G1701" s="1">
        <v>42906</v>
      </c>
      <c r="H1701" s="1">
        <v>42894</v>
      </c>
      <c r="I1701" s="83">
        <v>3575</v>
      </c>
      <c r="J1701" s="1" t="s">
        <v>908</v>
      </c>
      <c r="K1701" t="s">
        <v>4220</v>
      </c>
      <c r="L1701" t="s">
        <v>4221</v>
      </c>
      <c r="M1701" t="s">
        <v>6764</v>
      </c>
      <c r="N1701" t="s">
        <v>8273</v>
      </c>
      <c r="O1701" t="s">
        <v>8275</v>
      </c>
      <c r="P1701" t="s">
        <v>54</v>
      </c>
      <c r="Q1701" t="str">
        <f t="shared" si="26"/>
        <v>#528D6B</v>
      </c>
      <c r="R1701" t="s">
        <v>54</v>
      </c>
      <c r="S1701">
        <v>2</v>
      </c>
      <c r="T1701" s="80">
        <v>42894</v>
      </c>
      <c r="U1701" s="1" t="s">
        <v>2920</v>
      </c>
      <c r="V1701">
        <v>803</v>
      </c>
      <c r="W1701">
        <v>47201</v>
      </c>
      <c r="X1701">
        <v>68124</v>
      </c>
      <c r="Y1701" s="87">
        <v>1.7012351433232299E-2</v>
      </c>
      <c r="Z1701">
        <v>21213</v>
      </c>
      <c r="AA1701">
        <v>98</v>
      </c>
      <c r="AB1701" t="s">
        <v>2916</v>
      </c>
      <c r="AC1701">
        <v>0.44941844452448043</v>
      </c>
      <c r="AD1701">
        <v>0.6928688861487875</v>
      </c>
      <c r="AE1701" s="82">
        <v>0.70126370404806215</v>
      </c>
      <c r="AF1701">
        <v>0.66223248350090069</v>
      </c>
      <c r="AG1701">
        <v>0.64147475079580951</v>
      </c>
      <c r="AH1701">
        <v>-3.9577355716780498E-2</v>
      </c>
      <c r="AI1701" t="s">
        <v>2917</v>
      </c>
      <c r="AJ1701">
        <v>803</v>
      </c>
    </row>
    <row r="1702" spans="1:36" x14ac:dyDescent="0.2">
      <c r="A1702" t="s">
        <v>907</v>
      </c>
      <c r="B1702" t="s">
        <v>908</v>
      </c>
      <c r="C1702" t="s">
        <v>3044</v>
      </c>
      <c r="D1702" t="s">
        <v>158</v>
      </c>
      <c r="E1702" t="s">
        <v>35</v>
      </c>
      <c r="F1702" t="s">
        <v>36</v>
      </c>
      <c r="G1702" s="1">
        <v>42906</v>
      </c>
      <c r="H1702" s="1">
        <v>42894</v>
      </c>
      <c r="I1702" s="83">
        <v>3575</v>
      </c>
      <c r="J1702" s="1" t="s">
        <v>908</v>
      </c>
      <c r="K1702" t="s">
        <v>2050</v>
      </c>
      <c r="L1702" t="s">
        <v>3390</v>
      </c>
      <c r="M1702" t="s">
        <v>6765</v>
      </c>
      <c r="N1702" t="s">
        <v>8273</v>
      </c>
      <c r="O1702" t="s">
        <v>8275</v>
      </c>
      <c r="P1702" t="s">
        <v>45</v>
      </c>
      <c r="Q1702" t="str">
        <f t="shared" si="26"/>
        <v>#70147A</v>
      </c>
      <c r="R1702" t="s">
        <v>45</v>
      </c>
      <c r="S1702">
        <v>2</v>
      </c>
      <c r="T1702" s="80">
        <v>42894</v>
      </c>
      <c r="U1702" s="1" t="s">
        <v>2920</v>
      </c>
      <c r="V1702">
        <v>798</v>
      </c>
      <c r="W1702">
        <v>47201</v>
      </c>
      <c r="X1702">
        <v>68124</v>
      </c>
      <c r="Y1702" s="87">
        <v>1.6906421474121299E-2</v>
      </c>
      <c r="Z1702">
        <v>21213</v>
      </c>
      <c r="AA1702">
        <v>98</v>
      </c>
      <c r="AB1702" t="s">
        <v>2916</v>
      </c>
      <c r="AC1702">
        <v>0.44941844452448043</v>
      </c>
      <c r="AD1702">
        <v>0.6928688861487875</v>
      </c>
      <c r="AE1702" s="82">
        <v>0.70126370404806215</v>
      </c>
      <c r="AF1702">
        <v>0.66223248350090069</v>
      </c>
      <c r="AG1702">
        <v>0.64147475079580951</v>
      </c>
      <c r="AH1702">
        <v>-7.3627790952782698E-2</v>
      </c>
      <c r="AI1702" t="s">
        <v>2917</v>
      </c>
      <c r="AJ1702">
        <v>798</v>
      </c>
    </row>
    <row r="1703" spans="1:36" x14ac:dyDescent="0.2">
      <c r="A1703" t="s">
        <v>907</v>
      </c>
      <c r="B1703" t="s">
        <v>908</v>
      </c>
      <c r="C1703" t="s">
        <v>3044</v>
      </c>
      <c r="D1703" t="s">
        <v>158</v>
      </c>
      <c r="E1703" t="s">
        <v>35</v>
      </c>
      <c r="F1703" t="s">
        <v>36</v>
      </c>
      <c r="G1703" s="1">
        <v>42906</v>
      </c>
      <c r="H1703" s="1">
        <v>42894</v>
      </c>
      <c r="I1703" s="83">
        <v>3575</v>
      </c>
      <c r="J1703" s="1" t="s">
        <v>908</v>
      </c>
      <c r="K1703" t="s">
        <v>4222</v>
      </c>
      <c r="L1703" t="s">
        <v>4223</v>
      </c>
      <c r="M1703" t="s">
        <v>6766</v>
      </c>
      <c r="N1703" t="s">
        <v>8272</v>
      </c>
      <c r="O1703" t="s">
        <v>8275</v>
      </c>
      <c r="P1703" t="s">
        <v>146</v>
      </c>
      <c r="Q1703" t="str">
        <f t="shared" si="26"/>
        <v>#000000</v>
      </c>
      <c r="R1703" t="s">
        <v>117</v>
      </c>
      <c r="S1703">
        <v>2</v>
      </c>
      <c r="T1703" s="80">
        <v>42894</v>
      </c>
      <c r="U1703" s="1" t="s">
        <v>2920</v>
      </c>
      <c r="V1703">
        <v>355</v>
      </c>
      <c r="W1703">
        <v>47201</v>
      </c>
      <c r="X1703">
        <v>68124</v>
      </c>
      <c r="Y1703" s="87">
        <v>7.5210270968834999E-3</v>
      </c>
      <c r="Z1703">
        <v>21213</v>
      </c>
      <c r="AA1703">
        <v>98</v>
      </c>
      <c r="AB1703" t="s">
        <v>2916</v>
      </c>
      <c r="AC1703">
        <v>0.44941844452448043</v>
      </c>
      <c r="AD1703">
        <v>0.6928688861487875</v>
      </c>
      <c r="AE1703" s="82">
        <v>0.70126370404806215</v>
      </c>
      <c r="AF1703">
        <v>0.66223248350090069</v>
      </c>
      <c r="AG1703">
        <v>0.64147475079580951</v>
      </c>
      <c r="AH1703">
        <v>0</v>
      </c>
      <c r="AI1703" t="s">
        <v>2917</v>
      </c>
      <c r="AJ1703">
        <v>355</v>
      </c>
    </row>
    <row r="1704" spans="1:36" x14ac:dyDescent="0.2">
      <c r="A1704" t="s">
        <v>907</v>
      </c>
      <c r="B1704" t="s">
        <v>908</v>
      </c>
      <c r="C1704" t="s">
        <v>3044</v>
      </c>
      <c r="D1704" t="s">
        <v>158</v>
      </c>
      <c r="E1704" t="s">
        <v>35</v>
      </c>
      <c r="F1704" t="s">
        <v>36</v>
      </c>
      <c r="G1704" s="1">
        <v>42906</v>
      </c>
      <c r="H1704" s="1">
        <v>42894</v>
      </c>
      <c r="I1704" s="83">
        <v>3575</v>
      </c>
      <c r="J1704" s="1" t="s">
        <v>908</v>
      </c>
      <c r="K1704" t="s">
        <v>595</v>
      </c>
      <c r="L1704" t="s">
        <v>4224</v>
      </c>
      <c r="M1704" t="s">
        <v>6767</v>
      </c>
      <c r="N1704" t="s">
        <v>8272</v>
      </c>
      <c r="O1704" t="s">
        <v>8275</v>
      </c>
      <c r="P1704" t="s">
        <v>3248</v>
      </c>
      <c r="Q1704" t="str">
        <f t="shared" si="26"/>
        <v>#000000</v>
      </c>
      <c r="R1704" t="s">
        <v>469</v>
      </c>
      <c r="S1704">
        <v>2</v>
      </c>
      <c r="T1704" s="80">
        <v>42894</v>
      </c>
      <c r="U1704" s="1" t="s">
        <v>2920</v>
      </c>
      <c r="V1704">
        <v>228</v>
      </c>
      <c r="W1704">
        <v>47201</v>
      </c>
      <c r="X1704">
        <v>68124</v>
      </c>
      <c r="Y1704" s="87">
        <v>4.8304061354632003E-3</v>
      </c>
      <c r="Z1704">
        <v>21213</v>
      </c>
      <c r="AA1704">
        <v>98</v>
      </c>
      <c r="AB1704" t="s">
        <v>2916</v>
      </c>
      <c r="AC1704">
        <v>0.44941844452448043</v>
      </c>
      <c r="AD1704">
        <v>0.6928688861487875</v>
      </c>
      <c r="AE1704" s="82">
        <v>0.70126370404806215</v>
      </c>
      <c r="AF1704">
        <v>0.66223248350090069</v>
      </c>
      <c r="AG1704">
        <v>0.64147475079580951</v>
      </c>
      <c r="AH1704">
        <v>-1.739498111677E-3</v>
      </c>
      <c r="AI1704" t="s">
        <v>2917</v>
      </c>
      <c r="AJ1704">
        <v>228</v>
      </c>
    </row>
    <row r="1705" spans="1:36" x14ac:dyDescent="0.2">
      <c r="A1705" t="s">
        <v>912</v>
      </c>
      <c r="B1705" t="s">
        <v>913</v>
      </c>
      <c r="C1705" t="s">
        <v>3044</v>
      </c>
      <c r="D1705" t="s">
        <v>158</v>
      </c>
      <c r="E1705" t="s">
        <v>35</v>
      </c>
      <c r="F1705" t="s">
        <v>36</v>
      </c>
      <c r="G1705" s="1">
        <v>42906</v>
      </c>
      <c r="H1705" s="1">
        <v>42894</v>
      </c>
      <c r="I1705" s="83">
        <v>3576</v>
      </c>
      <c r="J1705" s="1" t="s">
        <v>913</v>
      </c>
      <c r="K1705" t="s">
        <v>300</v>
      </c>
      <c r="L1705" t="s">
        <v>4225</v>
      </c>
      <c r="M1705" t="s">
        <v>6768</v>
      </c>
      <c r="N1705" t="s">
        <v>8272</v>
      </c>
      <c r="O1705" t="s">
        <v>8275</v>
      </c>
      <c r="P1705" t="s">
        <v>42</v>
      </c>
      <c r="Q1705" t="str">
        <f t="shared" si="26"/>
        <v>#DC241f</v>
      </c>
      <c r="R1705" t="s">
        <v>43</v>
      </c>
      <c r="S1705">
        <v>2</v>
      </c>
      <c r="T1705" s="80">
        <v>42894</v>
      </c>
      <c r="U1705" s="1" t="s">
        <v>2915</v>
      </c>
      <c r="V1705">
        <v>35411</v>
      </c>
      <c r="W1705">
        <v>53196</v>
      </c>
      <c r="X1705">
        <v>72899</v>
      </c>
      <c r="Y1705" s="87">
        <v>0.66567035115422202</v>
      </c>
      <c r="Z1705">
        <v>23162</v>
      </c>
      <c r="AA1705">
        <v>67</v>
      </c>
      <c r="AB1705" t="s">
        <v>2916</v>
      </c>
      <c r="AC1705">
        <v>0.43540867734416122</v>
      </c>
      <c r="AD1705">
        <v>0.72972194405958934</v>
      </c>
      <c r="AE1705" s="82">
        <v>0.70126370404806215</v>
      </c>
      <c r="AF1705">
        <v>0.66223248350090069</v>
      </c>
      <c r="AG1705">
        <v>0.66572139991700097</v>
      </c>
      <c r="AH1705">
        <v>0.15975866284253301</v>
      </c>
      <c r="AI1705" t="s">
        <v>2917</v>
      </c>
      <c r="AJ1705">
        <v>35411</v>
      </c>
    </row>
    <row r="1706" spans="1:36" x14ac:dyDescent="0.2">
      <c r="A1706" t="s">
        <v>912</v>
      </c>
      <c r="B1706" t="s">
        <v>913</v>
      </c>
      <c r="C1706" t="s">
        <v>3044</v>
      </c>
      <c r="D1706" t="s">
        <v>158</v>
      </c>
      <c r="E1706" t="s">
        <v>35</v>
      </c>
      <c r="F1706" t="s">
        <v>36</v>
      </c>
      <c r="G1706" s="1">
        <v>42906</v>
      </c>
      <c r="H1706" s="1">
        <v>42894</v>
      </c>
      <c r="I1706" s="83">
        <v>3576</v>
      </c>
      <c r="J1706" s="1" t="s">
        <v>913</v>
      </c>
      <c r="K1706" t="s">
        <v>284</v>
      </c>
      <c r="L1706" t="s">
        <v>3870</v>
      </c>
      <c r="M1706" t="s">
        <v>6769</v>
      </c>
      <c r="N1706" t="s">
        <v>8273</v>
      </c>
      <c r="O1706" t="s">
        <v>8275</v>
      </c>
      <c r="P1706" t="s">
        <v>39</v>
      </c>
      <c r="Q1706" t="str">
        <f t="shared" si="26"/>
        <v>#0087DC</v>
      </c>
      <c r="R1706" t="s">
        <v>40</v>
      </c>
      <c r="S1706">
        <v>2</v>
      </c>
      <c r="T1706" s="80">
        <v>42894</v>
      </c>
      <c r="U1706" s="1" t="s">
        <v>2920</v>
      </c>
      <c r="V1706">
        <v>12249</v>
      </c>
      <c r="W1706">
        <v>53196</v>
      </c>
      <c r="X1706">
        <v>72899</v>
      </c>
      <c r="Y1706" s="87">
        <v>0.23026167381005999</v>
      </c>
      <c r="Z1706">
        <v>23162</v>
      </c>
      <c r="AA1706">
        <v>67</v>
      </c>
      <c r="AB1706" t="s">
        <v>2916</v>
      </c>
      <c r="AC1706">
        <v>0.43540867734416122</v>
      </c>
      <c r="AD1706">
        <v>0.72972194405958934</v>
      </c>
      <c r="AE1706" s="82">
        <v>0.70126370404806215</v>
      </c>
      <c r="AF1706">
        <v>0.66223248350090069</v>
      </c>
      <c r="AG1706">
        <v>0.66572139991700097</v>
      </c>
      <c r="AH1706">
        <v>-1.14630015146144E-2</v>
      </c>
      <c r="AI1706" t="s">
        <v>2917</v>
      </c>
      <c r="AJ1706">
        <v>12249</v>
      </c>
    </row>
    <row r="1707" spans="1:36" x14ac:dyDescent="0.2">
      <c r="A1707" t="s">
        <v>912</v>
      </c>
      <c r="B1707" t="s">
        <v>913</v>
      </c>
      <c r="C1707" t="s">
        <v>3044</v>
      </c>
      <c r="D1707" t="s">
        <v>158</v>
      </c>
      <c r="E1707" t="s">
        <v>35</v>
      </c>
      <c r="F1707" t="s">
        <v>36</v>
      </c>
      <c r="G1707" s="1">
        <v>42906</v>
      </c>
      <c r="H1707" s="1">
        <v>42894</v>
      </c>
      <c r="I1707" s="83">
        <v>3576</v>
      </c>
      <c r="J1707" s="1" t="s">
        <v>913</v>
      </c>
      <c r="K1707" t="s">
        <v>1497</v>
      </c>
      <c r="L1707" t="s">
        <v>2373</v>
      </c>
      <c r="M1707" t="s">
        <v>6770</v>
      </c>
      <c r="N1707" t="s">
        <v>8273</v>
      </c>
      <c r="O1707" t="s">
        <v>8275</v>
      </c>
      <c r="P1707" t="s">
        <v>52</v>
      </c>
      <c r="Q1707" t="str">
        <f t="shared" si="26"/>
        <v>#FAA61A</v>
      </c>
      <c r="R1707" t="s">
        <v>53</v>
      </c>
      <c r="S1707">
        <v>2</v>
      </c>
      <c r="T1707" s="80">
        <v>42894</v>
      </c>
      <c r="U1707" s="1" t="s">
        <v>2920</v>
      </c>
      <c r="V1707">
        <v>3317</v>
      </c>
      <c r="W1707">
        <v>53196</v>
      </c>
      <c r="X1707">
        <v>72899</v>
      </c>
      <c r="Y1707" s="87">
        <v>6.2354312354312401E-2</v>
      </c>
      <c r="Z1707">
        <v>23162</v>
      </c>
      <c r="AA1707">
        <v>67</v>
      </c>
      <c r="AB1707" t="s">
        <v>2916</v>
      </c>
      <c r="AC1707">
        <v>0.43540867734416122</v>
      </c>
      <c r="AD1707">
        <v>0.72972194405958934</v>
      </c>
      <c r="AE1707" s="82">
        <v>0.70126370404806215</v>
      </c>
      <c r="AF1707">
        <v>0.66223248350090069</v>
      </c>
      <c r="AG1707">
        <v>0.66572139991700097</v>
      </c>
      <c r="AH1707">
        <v>-1.4715817515817501E-2</v>
      </c>
      <c r="AI1707" t="s">
        <v>2917</v>
      </c>
      <c r="AJ1707">
        <v>3317</v>
      </c>
    </row>
    <row r="1708" spans="1:36" x14ac:dyDescent="0.2">
      <c r="A1708" t="s">
        <v>912</v>
      </c>
      <c r="B1708" t="s">
        <v>913</v>
      </c>
      <c r="C1708" t="s">
        <v>3044</v>
      </c>
      <c r="D1708" t="s">
        <v>158</v>
      </c>
      <c r="E1708" t="s">
        <v>35</v>
      </c>
      <c r="F1708" t="s">
        <v>36</v>
      </c>
      <c r="G1708" s="1">
        <v>42906</v>
      </c>
      <c r="H1708" s="1">
        <v>42894</v>
      </c>
      <c r="I1708" s="83">
        <v>3576</v>
      </c>
      <c r="J1708" s="1" t="s">
        <v>913</v>
      </c>
      <c r="K1708" t="s">
        <v>4226</v>
      </c>
      <c r="L1708" t="s">
        <v>3351</v>
      </c>
      <c r="M1708" t="s">
        <v>6771</v>
      </c>
      <c r="N1708" t="s">
        <v>8272</v>
      </c>
      <c r="O1708" t="s">
        <v>8275</v>
      </c>
      <c r="P1708" t="s">
        <v>54</v>
      </c>
      <c r="Q1708" t="str">
        <f t="shared" si="26"/>
        <v>#528D6B</v>
      </c>
      <c r="R1708" t="s">
        <v>54</v>
      </c>
      <c r="S1708">
        <v>2</v>
      </c>
      <c r="T1708" s="80">
        <v>42894</v>
      </c>
      <c r="U1708" s="1" t="s">
        <v>2920</v>
      </c>
      <c r="V1708">
        <v>1144</v>
      </c>
      <c r="W1708">
        <v>53196</v>
      </c>
      <c r="X1708">
        <v>72899</v>
      </c>
      <c r="Y1708" s="87">
        <v>2.1505376344085999E-2</v>
      </c>
      <c r="Z1708">
        <v>23162</v>
      </c>
      <c r="AA1708">
        <v>67</v>
      </c>
      <c r="AB1708" t="s">
        <v>2916</v>
      </c>
      <c r="AC1708">
        <v>0.43540867734416122</v>
      </c>
      <c r="AD1708">
        <v>0.72972194405958934</v>
      </c>
      <c r="AE1708" s="82">
        <v>0.70126370404806215</v>
      </c>
      <c r="AF1708">
        <v>0.66223248350090069</v>
      </c>
      <c r="AG1708">
        <v>0.66572139991700097</v>
      </c>
      <c r="AH1708">
        <v>-6.3211506772797105E-2</v>
      </c>
      <c r="AI1708" t="s">
        <v>2917</v>
      </c>
      <c r="AJ1708">
        <v>1144</v>
      </c>
    </row>
    <row r="1709" spans="1:36" x14ac:dyDescent="0.2">
      <c r="A1709" t="s">
        <v>912</v>
      </c>
      <c r="B1709" t="s">
        <v>913</v>
      </c>
      <c r="C1709" t="s">
        <v>3044</v>
      </c>
      <c r="D1709" t="s">
        <v>158</v>
      </c>
      <c r="E1709" t="s">
        <v>35</v>
      </c>
      <c r="F1709" t="s">
        <v>36</v>
      </c>
      <c r="G1709" s="1">
        <v>42906</v>
      </c>
      <c r="H1709" s="1">
        <v>42894</v>
      </c>
      <c r="I1709" s="83">
        <v>3576</v>
      </c>
      <c r="J1709" s="1" t="s">
        <v>913</v>
      </c>
      <c r="K1709" t="s">
        <v>4227</v>
      </c>
      <c r="L1709" t="s">
        <v>4228</v>
      </c>
      <c r="M1709" t="s">
        <v>6772</v>
      </c>
      <c r="N1709" t="s">
        <v>8273</v>
      </c>
      <c r="O1709" t="s">
        <v>8275</v>
      </c>
      <c r="P1709" t="s">
        <v>45</v>
      </c>
      <c r="Q1709" t="str">
        <f t="shared" si="26"/>
        <v>#70147A</v>
      </c>
      <c r="R1709" t="s">
        <v>45</v>
      </c>
      <c r="S1709">
        <v>2</v>
      </c>
      <c r="T1709" s="80">
        <v>42894</v>
      </c>
      <c r="U1709" s="1" t="s">
        <v>2920</v>
      </c>
      <c r="V1709">
        <v>700</v>
      </c>
      <c r="W1709">
        <v>53196</v>
      </c>
      <c r="X1709">
        <v>72899</v>
      </c>
      <c r="Y1709" s="87">
        <v>1.3158884126626099E-2</v>
      </c>
      <c r="Z1709">
        <v>23162</v>
      </c>
      <c r="AA1709">
        <v>67</v>
      </c>
      <c r="AB1709" t="s">
        <v>2916</v>
      </c>
      <c r="AC1709">
        <v>0.43540867734416122</v>
      </c>
      <c r="AD1709">
        <v>0.72972194405958934</v>
      </c>
      <c r="AE1709" s="82">
        <v>0.70126370404806215</v>
      </c>
      <c r="AF1709">
        <v>0.66223248350090069</v>
      </c>
      <c r="AG1709">
        <v>0.66572139991700097</v>
      </c>
      <c r="AH1709">
        <v>-6.5054102886360904E-2</v>
      </c>
      <c r="AI1709" t="s">
        <v>2917</v>
      </c>
      <c r="AJ1709">
        <v>700</v>
      </c>
    </row>
    <row r="1710" spans="1:36" x14ac:dyDescent="0.2">
      <c r="A1710" t="s">
        <v>912</v>
      </c>
      <c r="B1710" t="s">
        <v>913</v>
      </c>
      <c r="C1710" t="s">
        <v>3044</v>
      </c>
      <c r="D1710" t="s">
        <v>158</v>
      </c>
      <c r="E1710" t="s">
        <v>35</v>
      </c>
      <c r="F1710" t="s">
        <v>36</v>
      </c>
      <c r="G1710" s="1">
        <v>42906</v>
      </c>
      <c r="H1710" s="1">
        <v>42894</v>
      </c>
      <c r="I1710" s="83">
        <v>3576</v>
      </c>
      <c r="J1710" s="1" t="s">
        <v>913</v>
      </c>
      <c r="K1710" t="s">
        <v>4229</v>
      </c>
      <c r="L1710" t="s">
        <v>4049</v>
      </c>
      <c r="M1710" t="s">
        <v>6773</v>
      </c>
      <c r="N1710" t="s">
        <v>8272</v>
      </c>
      <c r="O1710" t="s">
        <v>8275</v>
      </c>
      <c r="P1710" t="s">
        <v>3248</v>
      </c>
      <c r="Q1710" t="str">
        <f t="shared" si="26"/>
        <v>#000000</v>
      </c>
      <c r="R1710" t="s">
        <v>469</v>
      </c>
      <c r="S1710">
        <v>2</v>
      </c>
      <c r="T1710" s="80">
        <v>42894</v>
      </c>
      <c r="U1710" s="1" t="s">
        <v>2920</v>
      </c>
      <c r="V1710">
        <v>325</v>
      </c>
      <c r="W1710">
        <v>53196</v>
      </c>
      <c r="X1710">
        <v>72899</v>
      </c>
      <c r="Y1710" s="87">
        <v>6.1094819159335E-3</v>
      </c>
      <c r="Z1710">
        <v>23162</v>
      </c>
      <c r="AA1710">
        <v>67</v>
      </c>
      <c r="AB1710" t="s">
        <v>2916</v>
      </c>
      <c r="AC1710">
        <v>0.43540867734416122</v>
      </c>
      <c r="AD1710">
        <v>0.72972194405958934</v>
      </c>
      <c r="AE1710" s="82">
        <v>0.70126370404806215</v>
      </c>
      <c r="AF1710">
        <v>0.66223248350090069</v>
      </c>
      <c r="AG1710">
        <v>0.66572139991700097</v>
      </c>
      <c r="AH1710">
        <v>0</v>
      </c>
      <c r="AI1710" t="s">
        <v>2917</v>
      </c>
      <c r="AJ1710">
        <v>325</v>
      </c>
    </row>
    <row r="1711" spans="1:36" x14ac:dyDescent="0.2">
      <c r="A1711" t="s">
        <v>912</v>
      </c>
      <c r="B1711" t="s">
        <v>913</v>
      </c>
      <c r="C1711" t="s">
        <v>3044</v>
      </c>
      <c r="D1711" t="s">
        <v>158</v>
      </c>
      <c r="E1711" t="s">
        <v>35</v>
      </c>
      <c r="F1711" t="s">
        <v>36</v>
      </c>
      <c r="G1711" s="1">
        <v>42906</v>
      </c>
      <c r="H1711" s="1">
        <v>42894</v>
      </c>
      <c r="I1711" s="83">
        <v>3576</v>
      </c>
      <c r="J1711" s="1" t="s">
        <v>913</v>
      </c>
      <c r="K1711" t="s">
        <v>126</v>
      </c>
      <c r="L1711" t="s">
        <v>1497</v>
      </c>
      <c r="M1711" t="s">
        <v>6774</v>
      </c>
      <c r="N1711" t="s">
        <v>8273</v>
      </c>
      <c r="O1711" t="s">
        <v>8275</v>
      </c>
      <c r="P1711" t="s">
        <v>4230</v>
      </c>
      <c r="Q1711" t="str">
        <f t="shared" si="26"/>
        <v>#000000</v>
      </c>
      <c r="R1711" t="s">
        <v>4230</v>
      </c>
      <c r="S1711">
        <v>2</v>
      </c>
      <c r="T1711" s="80">
        <v>42894</v>
      </c>
      <c r="U1711" s="1" t="s">
        <v>2920</v>
      </c>
      <c r="V1711">
        <v>50</v>
      </c>
      <c r="W1711">
        <v>53196</v>
      </c>
      <c r="X1711">
        <v>72899</v>
      </c>
      <c r="Y1711" s="87">
        <v>9.3992029475899999E-4</v>
      </c>
      <c r="Z1711">
        <v>23162</v>
      </c>
      <c r="AA1711">
        <v>67</v>
      </c>
      <c r="AB1711" t="s">
        <v>2916</v>
      </c>
      <c r="AC1711">
        <v>0.43540867734416122</v>
      </c>
      <c r="AD1711">
        <v>0.72972194405958934</v>
      </c>
      <c r="AE1711" s="82">
        <v>0.70126370404806215</v>
      </c>
      <c r="AF1711">
        <v>0.66223248350090069</v>
      </c>
      <c r="AG1711">
        <v>0.66572139991700097</v>
      </c>
      <c r="AH1711">
        <v>0</v>
      </c>
      <c r="AI1711" t="s">
        <v>2917</v>
      </c>
      <c r="AJ1711">
        <v>50</v>
      </c>
    </row>
    <row r="1712" spans="1:36" x14ac:dyDescent="0.2">
      <c r="A1712" t="s">
        <v>920</v>
      </c>
      <c r="B1712" t="s">
        <v>921</v>
      </c>
      <c r="C1712" t="s">
        <v>3044</v>
      </c>
      <c r="D1712" t="s">
        <v>158</v>
      </c>
      <c r="E1712" t="s">
        <v>35</v>
      </c>
      <c r="F1712" t="s">
        <v>36</v>
      </c>
      <c r="G1712" s="1">
        <v>42906</v>
      </c>
      <c r="H1712" s="1">
        <v>42894</v>
      </c>
      <c r="I1712" s="83">
        <v>3578</v>
      </c>
      <c r="J1712" s="1" t="s">
        <v>921</v>
      </c>
      <c r="K1712" t="s">
        <v>922</v>
      </c>
      <c r="L1712" t="s">
        <v>2373</v>
      </c>
      <c r="M1712" t="s">
        <v>6775</v>
      </c>
      <c r="N1712" t="s">
        <v>8273</v>
      </c>
      <c r="O1712" t="s">
        <v>8277</v>
      </c>
      <c r="P1712" t="s">
        <v>42</v>
      </c>
      <c r="Q1712" t="str">
        <f t="shared" si="26"/>
        <v>#DC241f</v>
      </c>
      <c r="R1712" t="s">
        <v>43</v>
      </c>
      <c r="S1712">
        <v>2</v>
      </c>
      <c r="T1712" s="80">
        <v>42894</v>
      </c>
      <c r="U1712" s="1" t="s">
        <v>2915</v>
      </c>
      <c r="V1712">
        <v>32234</v>
      </c>
      <c r="W1712">
        <v>46173</v>
      </c>
      <c r="X1712">
        <v>65149</v>
      </c>
      <c r="Y1712" s="87">
        <v>0.69811361618261702</v>
      </c>
      <c r="Z1712">
        <v>22607</v>
      </c>
      <c r="AA1712">
        <v>76</v>
      </c>
      <c r="AB1712" t="s">
        <v>2916</v>
      </c>
      <c r="AC1712">
        <v>0.48961514304896803</v>
      </c>
      <c r="AD1712">
        <v>0.70872922070945066</v>
      </c>
      <c r="AE1712" s="82">
        <v>0.70126370404806215</v>
      </c>
      <c r="AF1712">
        <v>0.66223248350090069</v>
      </c>
      <c r="AG1712">
        <v>0.63027253019510687</v>
      </c>
      <c r="AH1712">
        <v>0.112014311463063</v>
      </c>
      <c r="AI1712" t="s">
        <v>2917</v>
      </c>
      <c r="AJ1712">
        <v>32234</v>
      </c>
    </row>
    <row r="1713" spans="1:36" x14ac:dyDescent="0.2">
      <c r="A1713" t="s">
        <v>920</v>
      </c>
      <c r="B1713" t="s">
        <v>921</v>
      </c>
      <c r="C1713" t="s">
        <v>3044</v>
      </c>
      <c r="D1713" t="s">
        <v>158</v>
      </c>
      <c r="E1713" t="s">
        <v>35</v>
      </c>
      <c r="F1713" t="s">
        <v>36</v>
      </c>
      <c r="G1713" s="1">
        <v>42906</v>
      </c>
      <c r="H1713" s="1">
        <v>42894</v>
      </c>
      <c r="I1713" s="83">
        <v>3578</v>
      </c>
      <c r="J1713" s="1" t="s">
        <v>921</v>
      </c>
      <c r="K1713" t="s">
        <v>4231</v>
      </c>
      <c r="L1713" t="s">
        <v>2968</v>
      </c>
      <c r="M1713" t="s">
        <v>6776</v>
      </c>
      <c r="N1713" t="s">
        <v>8272</v>
      </c>
      <c r="O1713" t="s">
        <v>8275</v>
      </c>
      <c r="P1713" t="s">
        <v>39</v>
      </c>
      <c r="Q1713" t="str">
        <f t="shared" si="26"/>
        <v>#0087DC</v>
      </c>
      <c r="R1713" t="s">
        <v>40</v>
      </c>
      <c r="S1713">
        <v>2</v>
      </c>
      <c r="T1713" s="80">
        <v>42894</v>
      </c>
      <c r="U1713" s="1" t="s">
        <v>2920</v>
      </c>
      <c r="V1713">
        <v>9627</v>
      </c>
      <c r="W1713">
        <v>46173</v>
      </c>
      <c r="X1713">
        <v>65149</v>
      </c>
      <c r="Y1713" s="87">
        <v>0.208498473133649</v>
      </c>
      <c r="Z1713">
        <v>22607</v>
      </c>
      <c r="AA1713">
        <v>76</v>
      </c>
      <c r="AB1713" t="s">
        <v>2916</v>
      </c>
      <c r="AC1713">
        <v>0.48961514304896803</v>
      </c>
      <c r="AD1713">
        <v>0.70872922070945066</v>
      </c>
      <c r="AE1713" s="82">
        <v>0.70126370404806215</v>
      </c>
      <c r="AF1713">
        <v>0.66223248350090069</v>
      </c>
      <c r="AG1713">
        <v>0.63027253019510687</v>
      </c>
      <c r="AH1713">
        <v>-1.11167886406669E-2</v>
      </c>
      <c r="AI1713" t="s">
        <v>2917</v>
      </c>
      <c r="AJ1713">
        <v>9627</v>
      </c>
    </row>
    <row r="1714" spans="1:36" x14ac:dyDescent="0.2">
      <c r="A1714" t="s">
        <v>920</v>
      </c>
      <c r="B1714" t="s">
        <v>921</v>
      </c>
      <c r="C1714" t="s">
        <v>3044</v>
      </c>
      <c r="D1714" t="s">
        <v>158</v>
      </c>
      <c r="E1714" t="s">
        <v>35</v>
      </c>
      <c r="F1714" t="s">
        <v>36</v>
      </c>
      <c r="G1714" s="1">
        <v>42906</v>
      </c>
      <c r="H1714" s="1">
        <v>42894</v>
      </c>
      <c r="I1714" s="83">
        <v>3578</v>
      </c>
      <c r="J1714" s="1" t="s">
        <v>921</v>
      </c>
      <c r="K1714" t="s">
        <v>4232</v>
      </c>
      <c r="L1714" t="s">
        <v>3090</v>
      </c>
      <c r="M1714" t="s">
        <v>6777</v>
      </c>
      <c r="N1714" t="s">
        <v>8273</v>
      </c>
      <c r="O1714" t="s">
        <v>8275</v>
      </c>
      <c r="P1714" t="s">
        <v>52</v>
      </c>
      <c r="Q1714" t="str">
        <f t="shared" si="26"/>
        <v>#FAA61A</v>
      </c>
      <c r="R1714" t="s">
        <v>53</v>
      </c>
      <c r="S1714">
        <v>2</v>
      </c>
      <c r="T1714" s="80">
        <v>42894</v>
      </c>
      <c r="U1714" s="1" t="s">
        <v>2920</v>
      </c>
      <c r="V1714">
        <v>2961</v>
      </c>
      <c r="W1714">
        <v>46173</v>
      </c>
      <c r="X1714">
        <v>65149</v>
      </c>
      <c r="Y1714" s="87">
        <v>6.4128386719511404E-2</v>
      </c>
      <c r="Z1714">
        <v>22607</v>
      </c>
      <c r="AA1714">
        <v>76</v>
      </c>
      <c r="AB1714" t="s">
        <v>2916</v>
      </c>
      <c r="AC1714">
        <v>0.48961514304896803</v>
      </c>
      <c r="AD1714">
        <v>0.70872922070945066</v>
      </c>
      <c r="AE1714" s="82">
        <v>0.70126370404806215</v>
      </c>
      <c r="AF1714">
        <v>0.66223248350090069</v>
      </c>
      <c r="AG1714">
        <v>0.63027253019510687</v>
      </c>
      <c r="AH1714">
        <v>7.5232224810032004E-3</v>
      </c>
      <c r="AI1714" t="s">
        <v>2917</v>
      </c>
      <c r="AJ1714">
        <v>2961</v>
      </c>
    </row>
    <row r="1715" spans="1:36" x14ac:dyDescent="0.2">
      <c r="A1715" t="s">
        <v>920</v>
      </c>
      <c r="B1715" t="s">
        <v>921</v>
      </c>
      <c r="C1715" t="s">
        <v>3044</v>
      </c>
      <c r="D1715" t="s">
        <v>158</v>
      </c>
      <c r="E1715" t="s">
        <v>35</v>
      </c>
      <c r="F1715" t="s">
        <v>36</v>
      </c>
      <c r="G1715" s="1">
        <v>42906</v>
      </c>
      <c r="H1715" s="1">
        <v>42894</v>
      </c>
      <c r="I1715" s="83">
        <v>3578</v>
      </c>
      <c r="J1715" s="1" t="s">
        <v>921</v>
      </c>
      <c r="K1715" t="s">
        <v>923</v>
      </c>
      <c r="L1715" t="s">
        <v>3477</v>
      </c>
      <c r="M1715" t="s">
        <v>6778</v>
      </c>
      <c r="N1715" t="s">
        <v>8273</v>
      </c>
      <c r="O1715" t="s">
        <v>8275</v>
      </c>
      <c r="P1715" t="s">
        <v>54</v>
      </c>
      <c r="Q1715" t="str">
        <f t="shared" si="26"/>
        <v>#528D6B</v>
      </c>
      <c r="R1715" t="s">
        <v>54</v>
      </c>
      <c r="S1715">
        <v>2</v>
      </c>
      <c r="T1715" s="80">
        <v>42894</v>
      </c>
      <c r="U1715" s="1" t="s">
        <v>2920</v>
      </c>
      <c r="V1715">
        <v>1351</v>
      </c>
      <c r="W1715">
        <v>46173</v>
      </c>
      <c r="X1715">
        <v>65149</v>
      </c>
      <c r="Y1715" s="87">
        <v>2.92595239642215E-2</v>
      </c>
      <c r="Z1715">
        <v>22607</v>
      </c>
      <c r="AA1715">
        <v>76</v>
      </c>
      <c r="AB1715" t="s">
        <v>2916</v>
      </c>
      <c r="AC1715">
        <v>0.48961514304896803</v>
      </c>
      <c r="AD1715">
        <v>0.70872922070945066</v>
      </c>
      <c r="AE1715" s="82">
        <v>0.70126370404806215</v>
      </c>
      <c r="AF1715">
        <v>0.66223248350090069</v>
      </c>
      <c r="AG1715">
        <v>0.63027253019510687</v>
      </c>
      <c r="AH1715">
        <v>-4.38063434165612E-2</v>
      </c>
      <c r="AI1715" t="s">
        <v>2917</v>
      </c>
      <c r="AJ1715">
        <v>1351</v>
      </c>
    </row>
    <row r="1716" spans="1:36" x14ac:dyDescent="0.2">
      <c r="A1716" t="s">
        <v>926</v>
      </c>
      <c r="B1716" t="s">
        <v>927</v>
      </c>
      <c r="C1716" t="s">
        <v>2958</v>
      </c>
      <c r="D1716" t="s">
        <v>49</v>
      </c>
      <c r="E1716" t="s">
        <v>35</v>
      </c>
      <c r="F1716" t="s">
        <v>36</v>
      </c>
      <c r="G1716" s="1">
        <v>42906</v>
      </c>
      <c r="H1716" s="1">
        <v>42894</v>
      </c>
      <c r="I1716" s="83">
        <v>3579</v>
      </c>
      <c r="J1716" s="1" t="s">
        <v>927</v>
      </c>
      <c r="K1716" t="s">
        <v>928</v>
      </c>
      <c r="L1716" t="s">
        <v>1314</v>
      </c>
      <c r="M1716" t="s">
        <v>6779</v>
      </c>
      <c r="N1716" t="s">
        <v>8273</v>
      </c>
      <c r="O1716" t="s">
        <v>8277</v>
      </c>
      <c r="P1716" t="s">
        <v>39</v>
      </c>
      <c r="Q1716" t="str">
        <f t="shared" si="26"/>
        <v>#0087DC</v>
      </c>
      <c r="R1716" t="s">
        <v>40</v>
      </c>
      <c r="S1716">
        <v>2</v>
      </c>
      <c r="T1716" s="80">
        <v>42894</v>
      </c>
      <c r="U1716" s="1" t="s">
        <v>2915</v>
      </c>
      <c r="V1716">
        <v>34018</v>
      </c>
      <c r="W1716">
        <v>53524</v>
      </c>
      <c r="X1716">
        <v>74430</v>
      </c>
      <c r="Y1716" s="87">
        <v>0.63556535385995006</v>
      </c>
      <c r="Z1716">
        <v>18581</v>
      </c>
      <c r="AA1716">
        <v>140</v>
      </c>
      <c r="AB1716" t="s">
        <v>2916</v>
      </c>
      <c r="AC1716">
        <v>0.34715267917196024</v>
      </c>
      <c r="AD1716">
        <v>0.71911863495902195</v>
      </c>
      <c r="AE1716" s="82">
        <v>0.66937249549915789</v>
      </c>
      <c r="AF1716">
        <v>0.66223248350090069</v>
      </c>
      <c r="AG1716">
        <v>0.69330764878627049</v>
      </c>
      <c r="AH1716">
        <v>8.3969185441352401E-2</v>
      </c>
      <c r="AI1716" t="s">
        <v>2925</v>
      </c>
      <c r="AJ1716">
        <v>34018</v>
      </c>
    </row>
    <row r="1717" spans="1:36" x14ac:dyDescent="0.2">
      <c r="A1717" t="s">
        <v>926</v>
      </c>
      <c r="B1717" t="s">
        <v>927</v>
      </c>
      <c r="C1717" t="s">
        <v>2958</v>
      </c>
      <c r="D1717" t="s">
        <v>49</v>
      </c>
      <c r="E1717" t="s">
        <v>35</v>
      </c>
      <c r="F1717" t="s">
        <v>36</v>
      </c>
      <c r="G1717" s="1">
        <v>42906</v>
      </c>
      <c r="H1717" s="1">
        <v>42894</v>
      </c>
      <c r="I1717" s="83">
        <v>3579</v>
      </c>
      <c r="J1717" s="1" t="s">
        <v>927</v>
      </c>
      <c r="K1717" t="s">
        <v>4233</v>
      </c>
      <c r="L1717" t="s">
        <v>3105</v>
      </c>
      <c r="M1717" t="s">
        <v>6780</v>
      </c>
      <c r="N1717" t="s">
        <v>8273</v>
      </c>
      <c r="O1717" t="s">
        <v>8275</v>
      </c>
      <c r="P1717" t="s">
        <v>42</v>
      </c>
      <c r="Q1717" t="str">
        <f t="shared" si="26"/>
        <v>#DC241f</v>
      </c>
      <c r="R1717" t="s">
        <v>43</v>
      </c>
      <c r="S1717">
        <v>2</v>
      </c>
      <c r="T1717" s="80">
        <v>42894</v>
      </c>
      <c r="U1717" s="1" t="s">
        <v>2920</v>
      </c>
      <c r="V1717">
        <v>15437</v>
      </c>
      <c r="W1717">
        <v>53524</v>
      </c>
      <c r="X1717">
        <v>74430</v>
      </c>
      <c r="Y1717" s="87">
        <v>0.28841267468798998</v>
      </c>
      <c r="Z1717">
        <v>18581</v>
      </c>
      <c r="AA1717">
        <v>140</v>
      </c>
      <c r="AB1717" t="s">
        <v>2916</v>
      </c>
      <c r="AC1717">
        <v>0.34715267917196024</v>
      </c>
      <c r="AD1717">
        <v>0.71911863495902195</v>
      </c>
      <c r="AE1717" s="82">
        <v>0.66937249549915789</v>
      </c>
      <c r="AF1717">
        <v>0.66223248350090069</v>
      </c>
      <c r="AG1717">
        <v>0.69330764878627049</v>
      </c>
      <c r="AH1717">
        <v>9.0227429773773501E-2</v>
      </c>
      <c r="AI1717" t="s">
        <v>2925</v>
      </c>
      <c r="AJ1717">
        <v>15437</v>
      </c>
    </row>
    <row r="1718" spans="1:36" x14ac:dyDescent="0.2">
      <c r="A1718" t="s">
        <v>926</v>
      </c>
      <c r="B1718" t="s">
        <v>927</v>
      </c>
      <c r="C1718" t="s">
        <v>2958</v>
      </c>
      <c r="D1718" t="s">
        <v>49</v>
      </c>
      <c r="E1718" t="s">
        <v>35</v>
      </c>
      <c r="F1718" t="s">
        <v>36</v>
      </c>
      <c r="G1718" s="1">
        <v>42906</v>
      </c>
      <c r="H1718" s="1">
        <v>42894</v>
      </c>
      <c r="I1718" s="83">
        <v>3579</v>
      </c>
      <c r="J1718" s="1" t="s">
        <v>927</v>
      </c>
      <c r="K1718" t="s">
        <v>2727</v>
      </c>
      <c r="L1718" t="s">
        <v>2555</v>
      </c>
      <c r="M1718" t="s">
        <v>6781</v>
      </c>
      <c r="N1718" t="s">
        <v>8273</v>
      </c>
      <c r="O1718" t="s">
        <v>8275</v>
      </c>
      <c r="P1718" t="s">
        <v>52</v>
      </c>
      <c r="Q1718" t="str">
        <f t="shared" si="26"/>
        <v>#FAA61A</v>
      </c>
      <c r="R1718" t="s">
        <v>53</v>
      </c>
      <c r="S1718">
        <v>2</v>
      </c>
      <c r="T1718" s="80">
        <v>42894</v>
      </c>
      <c r="U1718" s="1" t="s">
        <v>2920</v>
      </c>
      <c r="V1718">
        <v>2653</v>
      </c>
      <c r="W1718">
        <v>53524</v>
      </c>
      <c r="X1718">
        <v>74430</v>
      </c>
      <c r="Y1718" s="87">
        <v>4.9566549585232801E-2</v>
      </c>
      <c r="Z1718">
        <v>18581</v>
      </c>
      <c r="AA1718">
        <v>140</v>
      </c>
      <c r="AB1718" t="s">
        <v>2916</v>
      </c>
      <c r="AC1718">
        <v>0.34715267917196024</v>
      </c>
      <c r="AD1718">
        <v>0.71911863495902195</v>
      </c>
      <c r="AE1718" s="82">
        <v>0.66937249549915789</v>
      </c>
      <c r="AF1718">
        <v>0.66223248350090069</v>
      </c>
      <c r="AG1718">
        <v>0.69330764878627049</v>
      </c>
      <c r="AH1718">
        <v>-2.8942505391186999E-3</v>
      </c>
      <c r="AI1718" t="s">
        <v>2925</v>
      </c>
      <c r="AJ1718">
        <v>2653</v>
      </c>
    </row>
    <row r="1719" spans="1:36" x14ac:dyDescent="0.2">
      <c r="A1719" t="s">
        <v>926</v>
      </c>
      <c r="B1719" t="s">
        <v>927</v>
      </c>
      <c r="C1719" t="s">
        <v>2958</v>
      </c>
      <c r="D1719" t="s">
        <v>49</v>
      </c>
      <c r="E1719" t="s">
        <v>35</v>
      </c>
      <c r="F1719" t="s">
        <v>36</v>
      </c>
      <c r="G1719" s="1">
        <v>42906</v>
      </c>
      <c r="H1719" s="1">
        <v>42894</v>
      </c>
      <c r="I1719" s="83">
        <v>3579</v>
      </c>
      <c r="J1719" s="1" t="s">
        <v>927</v>
      </c>
      <c r="K1719" t="s">
        <v>4234</v>
      </c>
      <c r="L1719" t="s">
        <v>3204</v>
      </c>
      <c r="M1719" t="s">
        <v>6782</v>
      </c>
      <c r="N1719" t="s">
        <v>8273</v>
      </c>
      <c r="O1719" t="s">
        <v>8275</v>
      </c>
      <c r="P1719" t="s">
        <v>54</v>
      </c>
      <c r="Q1719" t="str">
        <f t="shared" si="26"/>
        <v>#528D6B</v>
      </c>
      <c r="R1719" t="s">
        <v>54</v>
      </c>
      <c r="S1719">
        <v>2</v>
      </c>
      <c r="T1719" s="80">
        <v>42894</v>
      </c>
      <c r="U1719" s="1" t="s">
        <v>2920</v>
      </c>
      <c r="V1719">
        <v>1416</v>
      </c>
      <c r="W1719">
        <v>53524</v>
      </c>
      <c r="X1719">
        <v>74430</v>
      </c>
      <c r="Y1719" s="87">
        <v>2.64554218668261E-2</v>
      </c>
      <c r="Z1719">
        <v>18581</v>
      </c>
      <c r="AA1719">
        <v>140</v>
      </c>
      <c r="AB1719" t="s">
        <v>2916</v>
      </c>
      <c r="AC1719">
        <v>0.34715267917196024</v>
      </c>
      <c r="AD1719">
        <v>0.71911863495902195</v>
      </c>
      <c r="AE1719" s="82">
        <v>0.66937249549915789</v>
      </c>
      <c r="AF1719">
        <v>0.66223248350090069</v>
      </c>
      <c r="AG1719">
        <v>0.69330764878627049</v>
      </c>
      <c r="AH1719">
        <v>-1.19381118538104E-2</v>
      </c>
      <c r="AI1719" t="s">
        <v>2925</v>
      </c>
      <c r="AJ1719">
        <v>1416</v>
      </c>
    </row>
    <row r="1720" spans="1:36" x14ac:dyDescent="0.2">
      <c r="A1720" t="s">
        <v>929</v>
      </c>
      <c r="B1720" t="s">
        <v>930</v>
      </c>
      <c r="C1720" t="s">
        <v>2971</v>
      </c>
      <c r="D1720" t="s">
        <v>79</v>
      </c>
      <c r="E1720" t="s">
        <v>35</v>
      </c>
      <c r="F1720" t="s">
        <v>36</v>
      </c>
      <c r="G1720" s="1">
        <v>42906</v>
      </c>
      <c r="H1720" s="1">
        <v>42894</v>
      </c>
      <c r="I1720" s="83">
        <v>3580</v>
      </c>
      <c r="J1720" s="1" t="s">
        <v>930</v>
      </c>
      <c r="K1720" t="s">
        <v>1165</v>
      </c>
      <c r="L1720" t="s">
        <v>4235</v>
      </c>
      <c r="M1720" t="s">
        <v>6783</v>
      </c>
      <c r="N1720" t="s">
        <v>8272</v>
      </c>
      <c r="O1720" t="s">
        <v>8275</v>
      </c>
      <c r="P1720" t="s">
        <v>42</v>
      </c>
      <c r="Q1720" t="str">
        <f t="shared" si="26"/>
        <v>#DC241f</v>
      </c>
      <c r="R1720" t="s">
        <v>43</v>
      </c>
      <c r="S1720">
        <v>2</v>
      </c>
      <c r="T1720" s="80">
        <v>42894</v>
      </c>
      <c r="U1720" s="1" t="s">
        <v>2915</v>
      </c>
      <c r="V1720">
        <v>23333</v>
      </c>
      <c r="W1720">
        <v>48718</v>
      </c>
      <c r="X1720">
        <v>73111</v>
      </c>
      <c r="Y1720" s="87">
        <v>0.47894002216839698</v>
      </c>
      <c r="Z1720">
        <v>1538</v>
      </c>
      <c r="AA1720">
        <v>584</v>
      </c>
      <c r="AB1720" t="s">
        <v>2916</v>
      </c>
      <c r="AC1720">
        <v>3.1569440453220576E-2</v>
      </c>
      <c r="AD1720">
        <v>0.66635663580035831</v>
      </c>
      <c r="AE1720" s="82">
        <v>0.69014277061470497</v>
      </c>
      <c r="AF1720">
        <v>0.66223248350090069</v>
      </c>
      <c r="AG1720">
        <v>0.63210156365942172</v>
      </c>
      <c r="AH1720">
        <v>8.3375265060910295E-2</v>
      </c>
      <c r="AI1720" t="s">
        <v>3103</v>
      </c>
      <c r="AJ1720">
        <v>23333</v>
      </c>
    </row>
    <row r="1721" spans="1:36" x14ac:dyDescent="0.2">
      <c r="A1721" t="s">
        <v>929</v>
      </c>
      <c r="B1721" t="s">
        <v>930</v>
      </c>
      <c r="C1721" t="s">
        <v>2971</v>
      </c>
      <c r="D1721" t="s">
        <v>79</v>
      </c>
      <c r="E1721" t="s">
        <v>35</v>
      </c>
      <c r="F1721" t="s">
        <v>36</v>
      </c>
      <c r="G1721" s="1">
        <v>42906</v>
      </c>
      <c r="H1721" s="1">
        <v>42894</v>
      </c>
      <c r="I1721" s="83">
        <v>3580</v>
      </c>
      <c r="J1721" s="1" t="s">
        <v>930</v>
      </c>
      <c r="K1721" t="s">
        <v>3570</v>
      </c>
      <c r="L1721" t="s">
        <v>4156</v>
      </c>
      <c r="M1721" t="s">
        <v>6784</v>
      </c>
      <c r="N1721" t="s">
        <v>8273</v>
      </c>
      <c r="O1721" t="s">
        <v>8277</v>
      </c>
      <c r="P1721" t="s">
        <v>39</v>
      </c>
      <c r="Q1721" t="str">
        <f t="shared" si="26"/>
        <v>#0087DC</v>
      </c>
      <c r="R1721" t="s">
        <v>40</v>
      </c>
      <c r="S1721">
        <v>2</v>
      </c>
      <c r="T1721" s="80">
        <v>42894</v>
      </c>
      <c r="U1721" s="1" t="s">
        <v>2920</v>
      </c>
      <c r="V1721">
        <v>21795</v>
      </c>
      <c r="W1721">
        <v>48718</v>
      </c>
      <c r="X1721">
        <v>73111</v>
      </c>
      <c r="Y1721" s="87">
        <v>0.44737058171517702</v>
      </c>
      <c r="Z1721">
        <v>1538</v>
      </c>
      <c r="AA1721">
        <v>584</v>
      </c>
      <c r="AB1721" t="s">
        <v>2916</v>
      </c>
      <c r="AC1721">
        <v>3.1569440453220576E-2</v>
      </c>
      <c r="AD1721">
        <v>0.66635663580035831</v>
      </c>
      <c r="AE1721" s="82">
        <v>0.69014277061470497</v>
      </c>
      <c r="AF1721">
        <v>0.66223248350090069</v>
      </c>
      <c r="AG1721">
        <v>0.63210156365942172</v>
      </c>
      <c r="AH1721">
        <v>2.1006712510020401E-2</v>
      </c>
      <c r="AI1721" t="s">
        <v>3103</v>
      </c>
      <c r="AJ1721">
        <v>21795</v>
      </c>
    </row>
    <row r="1722" spans="1:36" x14ac:dyDescent="0.2">
      <c r="A1722" t="s">
        <v>929</v>
      </c>
      <c r="B1722" t="s">
        <v>930</v>
      </c>
      <c r="C1722" t="s">
        <v>2971</v>
      </c>
      <c r="D1722" t="s">
        <v>79</v>
      </c>
      <c r="E1722" t="s">
        <v>35</v>
      </c>
      <c r="F1722" t="s">
        <v>36</v>
      </c>
      <c r="G1722" s="1">
        <v>42906</v>
      </c>
      <c r="H1722" s="1">
        <v>42894</v>
      </c>
      <c r="I1722" s="83">
        <v>3580</v>
      </c>
      <c r="J1722" s="1" t="s">
        <v>930</v>
      </c>
      <c r="K1722" t="s">
        <v>198</v>
      </c>
      <c r="L1722" t="s">
        <v>4236</v>
      </c>
      <c r="M1722" t="s">
        <v>6785</v>
      </c>
      <c r="N1722" t="s">
        <v>8273</v>
      </c>
      <c r="O1722" t="s">
        <v>8275</v>
      </c>
      <c r="P1722" t="s">
        <v>45</v>
      </c>
      <c r="Q1722" t="str">
        <f t="shared" si="26"/>
        <v>#70147A</v>
      </c>
      <c r="R1722" t="s">
        <v>45</v>
      </c>
      <c r="S1722">
        <v>2</v>
      </c>
      <c r="T1722" s="80">
        <v>42894</v>
      </c>
      <c r="U1722" s="1" t="s">
        <v>2920</v>
      </c>
      <c r="V1722">
        <v>1287</v>
      </c>
      <c r="W1722">
        <v>48718</v>
      </c>
      <c r="X1722">
        <v>73111</v>
      </c>
      <c r="Y1722" s="87">
        <v>2.64173406133257E-2</v>
      </c>
      <c r="Z1722">
        <v>1538</v>
      </c>
      <c r="AA1722">
        <v>584</v>
      </c>
      <c r="AB1722" t="s">
        <v>2916</v>
      </c>
      <c r="AC1722">
        <v>3.1569440453220576E-2</v>
      </c>
      <c r="AD1722">
        <v>0.66635663580035831</v>
      </c>
      <c r="AE1722" s="82">
        <v>0.69014277061470497</v>
      </c>
      <c r="AF1722">
        <v>0.66223248350090069</v>
      </c>
      <c r="AG1722">
        <v>0.63210156365942172</v>
      </c>
      <c r="AH1722">
        <v>-9.5690573669949305E-2</v>
      </c>
      <c r="AI1722" t="s">
        <v>3103</v>
      </c>
      <c r="AJ1722">
        <v>1287</v>
      </c>
    </row>
    <row r="1723" spans="1:36" x14ac:dyDescent="0.2">
      <c r="A1723" t="s">
        <v>929</v>
      </c>
      <c r="B1723" t="s">
        <v>930</v>
      </c>
      <c r="C1723" t="s">
        <v>2971</v>
      </c>
      <c r="D1723" t="s">
        <v>79</v>
      </c>
      <c r="E1723" t="s">
        <v>35</v>
      </c>
      <c r="F1723" t="s">
        <v>36</v>
      </c>
      <c r="G1723" s="1">
        <v>42906</v>
      </c>
      <c r="H1723" s="1">
        <v>42894</v>
      </c>
      <c r="I1723" s="83">
        <v>3580</v>
      </c>
      <c r="J1723" s="1" t="s">
        <v>930</v>
      </c>
      <c r="K1723" t="s">
        <v>4045</v>
      </c>
      <c r="L1723" t="s">
        <v>4237</v>
      </c>
      <c r="M1723" t="s">
        <v>6786</v>
      </c>
      <c r="N1723" t="s">
        <v>8272</v>
      </c>
      <c r="O1723" t="s">
        <v>8275</v>
      </c>
      <c r="P1723" t="s">
        <v>52</v>
      </c>
      <c r="Q1723" t="str">
        <f t="shared" si="26"/>
        <v>#FAA61A</v>
      </c>
      <c r="R1723" t="s">
        <v>53</v>
      </c>
      <c r="S1723">
        <v>2</v>
      </c>
      <c r="T1723" s="80">
        <v>42894</v>
      </c>
      <c r="U1723" s="1" t="s">
        <v>2920</v>
      </c>
      <c r="V1723">
        <v>1284</v>
      </c>
      <c r="W1723">
        <v>48718</v>
      </c>
      <c r="X1723">
        <v>73111</v>
      </c>
      <c r="Y1723" s="87">
        <v>2.63557617307771E-2</v>
      </c>
      <c r="Z1723">
        <v>1538</v>
      </c>
      <c r="AA1723">
        <v>584</v>
      </c>
      <c r="AB1723" t="s">
        <v>2916</v>
      </c>
      <c r="AC1723">
        <v>3.1569440453220576E-2</v>
      </c>
      <c r="AD1723">
        <v>0.66635663580035831</v>
      </c>
      <c r="AE1723" s="82">
        <v>0.69014277061470497</v>
      </c>
      <c r="AF1723">
        <v>0.66223248350090069</v>
      </c>
      <c r="AG1723">
        <v>0.63210156365942172</v>
      </c>
      <c r="AH1723">
        <v>-1.6161099875984599E-2</v>
      </c>
      <c r="AI1723" t="s">
        <v>3103</v>
      </c>
      <c r="AJ1723">
        <v>1284</v>
      </c>
    </row>
    <row r="1724" spans="1:36" x14ac:dyDescent="0.2">
      <c r="A1724" t="s">
        <v>929</v>
      </c>
      <c r="B1724" t="s">
        <v>930</v>
      </c>
      <c r="C1724" t="s">
        <v>2971</v>
      </c>
      <c r="D1724" t="s">
        <v>79</v>
      </c>
      <c r="E1724" t="s">
        <v>35</v>
      </c>
      <c r="F1724" t="s">
        <v>36</v>
      </c>
      <c r="G1724" s="1">
        <v>42906</v>
      </c>
      <c r="H1724" s="1">
        <v>42894</v>
      </c>
      <c r="I1724" s="83">
        <v>3580</v>
      </c>
      <c r="J1724" s="1" t="s">
        <v>930</v>
      </c>
      <c r="K1724" t="s">
        <v>4238</v>
      </c>
      <c r="L1724" t="s">
        <v>4239</v>
      </c>
      <c r="M1724" t="s">
        <v>6787</v>
      </c>
      <c r="N1724" t="s">
        <v>8273</v>
      </c>
      <c r="O1724" t="s">
        <v>8275</v>
      </c>
      <c r="P1724" t="s">
        <v>54</v>
      </c>
      <c r="Q1724" t="str">
        <f t="shared" si="26"/>
        <v>#528D6B</v>
      </c>
      <c r="R1724" t="s">
        <v>54</v>
      </c>
      <c r="S1724">
        <v>2</v>
      </c>
      <c r="T1724" s="80">
        <v>42894</v>
      </c>
      <c r="U1724" s="1" t="s">
        <v>2920</v>
      </c>
      <c r="V1724">
        <v>583</v>
      </c>
      <c r="W1724">
        <v>48718</v>
      </c>
      <c r="X1724">
        <v>73111</v>
      </c>
      <c r="Y1724" s="87">
        <v>1.19668295086005E-2</v>
      </c>
      <c r="Z1724">
        <v>1538</v>
      </c>
      <c r="AA1724">
        <v>584</v>
      </c>
      <c r="AB1724" t="s">
        <v>2916</v>
      </c>
      <c r="AC1724">
        <v>3.1569440453220576E-2</v>
      </c>
      <c r="AD1724">
        <v>0.66635663580035831</v>
      </c>
      <c r="AE1724" s="82">
        <v>0.69014277061470497</v>
      </c>
      <c r="AF1724">
        <v>0.66223248350090069</v>
      </c>
      <c r="AG1724">
        <v>0.63210156365942172</v>
      </c>
      <c r="AH1724">
        <v>0</v>
      </c>
      <c r="AI1724" t="s">
        <v>3103</v>
      </c>
      <c r="AJ1724">
        <v>583</v>
      </c>
    </row>
    <row r="1725" spans="1:36" x14ac:dyDescent="0.2">
      <c r="A1725" t="s">
        <v>929</v>
      </c>
      <c r="B1725" t="s">
        <v>930</v>
      </c>
      <c r="C1725" t="s">
        <v>2971</v>
      </c>
      <c r="D1725" t="s">
        <v>79</v>
      </c>
      <c r="E1725" t="s">
        <v>35</v>
      </c>
      <c r="F1725" t="s">
        <v>36</v>
      </c>
      <c r="G1725" s="1">
        <v>42906</v>
      </c>
      <c r="H1725" s="1">
        <v>42894</v>
      </c>
      <c r="I1725" s="83">
        <v>3580</v>
      </c>
      <c r="J1725" s="1" t="s">
        <v>930</v>
      </c>
      <c r="K1725" t="s">
        <v>56</v>
      </c>
      <c r="L1725" t="s">
        <v>4240</v>
      </c>
      <c r="M1725" t="s">
        <v>6788</v>
      </c>
      <c r="N1725" t="s">
        <v>8273</v>
      </c>
      <c r="O1725" t="s">
        <v>8275</v>
      </c>
      <c r="P1725" t="s">
        <v>146</v>
      </c>
      <c r="Q1725" t="str">
        <f t="shared" si="26"/>
        <v>#000000</v>
      </c>
      <c r="R1725" t="s">
        <v>117</v>
      </c>
      <c r="S1725">
        <v>2</v>
      </c>
      <c r="T1725" s="80">
        <v>42894</v>
      </c>
      <c r="U1725" s="1" t="s">
        <v>2920</v>
      </c>
      <c r="V1725">
        <v>312</v>
      </c>
      <c r="W1725">
        <v>48718</v>
      </c>
      <c r="X1725">
        <v>73111</v>
      </c>
      <c r="Y1725" s="87">
        <v>6.4042037850485997E-3</v>
      </c>
      <c r="Z1725">
        <v>1538</v>
      </c>
      <c r="AA1725">
        <v>584</v>
      </c>
      <c r="AB1725" t="s">
        <v>2916</v>
      </c>
      <c r="AC1725">
        <v>3.1569440453220576E-2</v>
      </c>
      <c r="AD1725">
        <v>0.66635663580035831</v>
      </c>
      <c r="AE1725" s="82">
        <v>0.69014277061470497</v>
      </c>
      <c r="AF1725">
        <v>0.66223248350090069</v>
      </c>
      <c r="AG1725">
        <v>0.63210156365942172</v>
      </c>
      <c r="AH1725">
        <v>0</v>
      </c>
      <c r="AI1725" t="s">
        <v>3103</v>
      </c>
      <c r="AJ1725">
        <v>312</v>
      </c>
    </row>
    <row r="1726" spans="1:36" x14ac:dyDescent="0.2">
      <c r="A1726" t="s">
        <v>929</v>
      </c>
      <c r="B1726" t="s">
        <v>930</v>
      </c>
      <c r="C1726" t="s">
        <v>2971</v>
      </c>
      <c r="D1726" t="s">
        <v>79</v>
      </c>
      <c r="E1726" t="s">
        <v>35</v>
      </c>
      <c r="F1726" t="s">
        <v>36</v>
      </c>
      <c r="G1726" s="1">
        <v>42906</v>
      </c>
      <c r="H1726" s="1">
        <v>42894</v>
      </c>
      <c r="I1726" s="83">
        <v>3580</v>
      </c>
      <c r="J1726" s="1" t="s">
        <v>930</v>
      </c>
      <c r="K1726" t="s">
        <v>4241</v>
      </c>
      <c r="L1726" t="s">
        <v>4242</v>
      </c>
      <c r="M1726" t="s">
        <v>6789</v>
      </c>
      <c r="N1726" t="s">
        <v>8273</v>
      </c>
      <c r="O1726" t="s">
        <v>8275</v>
      </c>
      <c r="P1726" t="s">
        <v>146</v>
      </c>
      <c r="Q1726" t="str">
        <f t="shared" si="26"/>
        <v>#000000</v>
      </c>
      <c r="R1726" t="s">
        <v>117</v>
      </c>
      <c r="S1726">
        <v>2</v>
      </c>
      <c r="T1726" s="80">
        <v>42894</v>
      </c>
      <c r="U1726" s="1" t="s">
        <v>2920</v>
      </c>
      <c r="V1726">
        <v>124</v>
      </c>
      <c r="W1726">
        <v>48718</v>
      </c>
      <c r="X1726">
        <v>73111</v>
      </c>
      <c r="Y1726" s="87">
        <v>2.5452604786732002E-3</v>
      </c>
      <c r="Z1726">
        <v>1538</v>
      </c>
      <c r="AA1726">
        <v>584</v>
      </c>
      <c r="AB1726" t="s">
        <v>2916</v>
      </c>
      <c r="AC1726">
        <v>3.1569440453220576E-2</v>
      </c>
      <c r="AD1726">
        <v>0.66635663580035831</v>
      </c>
      <c r="AE1726" s="82">
        <v>0.69014277061470497</v>
      </c>
      <c r="AF1726">
        <v>0.66223248350090069</v>
      </c>
      <c r="AG1726">
        <v>0.63210156365942172</v>
      </c>
      <c r="AH1726">
        <v>0</v>
      </c>
      <c r="AI1726" t="s">
        <v>3103</v>
      </c>
      <c r="AJ1726">
        <v>124</v>
      </c>
    </row>
    <row r="1727" spans="1:36" x14ac:dyDescent="0.2">
      <c r="A1727" t="s">
        <v>934</v>
      </c>
      <c r="B1727" t="s">
        <v>935</v>
      </c>
      <c r="C1727" t="s">
        <v>2930</v>
      </c>
      <c r="D1727" t="s">
        <v>85</v>
      </c>
      <c r="E1727" t="s">
        <v>35</v>
      </c>
      <c r="F1727" t="s">
        <v>36</v>
      </c>
      <c r="G1727" s="1">
        <v>42906</v>
      </c>
      <c r="H1727" s="1">
        <v>42894</v>
      </c>
      <c r="I1727" s="83">
        <v>1782</v>
      </c>
      <c r="J1727" s="1" t="s">
        <v>936</v>
      </c>
      <c r="K1727" t="s">
        <v>520</v>
      </c>
      <c r="L1727" t="s">
        <v>4243</v>
      </c>
      <c r="M1727" t="s">
        <v>6790</v>
      </c>
      <c r="N1727" t="s">
        <v>8273</v>
      </c>
      <c r="O1727" t="s">
        <v>8277</v>
      </c>
      <c r="P1727" t="s">
        <v>2932</v>
      </c>
      <c r="Q1727" t="str">
        <f t="shared" si="26"/>
        <v>#FEF987</v>
      </c>
      <c r="R1727" t="s">
        <v>91</v>
      </c>
      <c r="S1727">
        <v>2</v>
      </c>
      <c r="T1727" s="80">
        <v>42894</v>
      </c>
      <c r="U1727" s="1" t="s">
        <v>2915</v>
      </c>
      <c r="V1727">
        <v>20388</v>
      </c>
      <c r="W1727">
        <v>56094</v>
      </c>
      <c r="X1727">
        <v>86186</v>
      </c>
      <c r="Y1727" s="87">
        <v>0.36346133276286202</v>
      </c>
      <c r="Z1727">
        <v>2919</v>
      </c>
      <c r="AA1727">
        <v>532</v>
      </c>
      <c r="AB1727" t="s">
        <v>2916</v>
      </c>
      <c r="AC1727">
        <v>5.2037651085677615E-2</v>
      </c>
      <c r="AD1727">
        <v>0.65084816559534031</v>
      </c>
      <c r="AE1727" s="82">
        <v>0.66434353673528079</v>
      </c>
      <c r="AF1727">
        <v>0.66223248350090069</v>
      </c>
      <c r="AG1727">
        <v>0.70837789661319073</v>
      </c>
      <c r="AH1727">
        <v>-0.15693738795405501</v>
      </c>
      <c r="AI1727" t="s">
        <v>2933</v>
      </c>
      <c r="AJ1727">
        <v>20388</v>
      </c>
    </row>
    <row r="1728" spans="1:36" x14ac:dyDescent="0.2">
      <c r="A1728" t="s">
        <v>934</v>
      </c>
      <c r="B1728" t="s">
        <v>935</v>
      </c>
      <c r="C1728" t="s">
        <v>2930</v>
      </c>
      <c r="D1728" t="s">
        <v>85</v>
      </c>
      <c r="E1728" t="s">
        <v>35</v>
      </c>
      <c r="F1728" t="s">
        <v>36</v>
      </c>
      <c r="G1728" s="1">
        <v>42906</v>
      </c>
      <c r="H1728" s="1">
        <v>42894</v>
      </c>
      <c r="I1728" s="83">
        <v>1782</v>
      </c>
      <c r="J1728" s="1" t="s">
        <v>936</v>
      </c>
      <c r="K1728" t="s">
        <v>4244</v>
      </c>
      <c r="L1728" t="s">
        <v>3688</v>
      </c>
      <c r="M1728" t="s">
        <v>6791</v>
      </c>
      <c r="N1728" t="s">
        <v>8272</v>
      </c>
      <c r="O1728" t="s">
        <v>8275</v>
      </c>
      <c r="P1728" t="s">
        <v>42</v>
      </c>
      <c r="Q1728" t="str">
        <f t="shared" si="26"/>
        <v>#DC241f</v>
      </c>
      <c r="R1728" t="s">
        <v>43</v>
      </c>
      <c r="S1728">
        <v>2</v>
      </c>
      <c r="T1728" s="80">
        <v>42894</v>
      </c>
      <c r="U1728" s="1" t="s">
        <v>2920</v>
      </c>
      <c r="V1728">
        <v>17469</v>
      </c>
      <c r="W1728">
        <v>56094</v>
      </c>
      <c r="X1728">
        <v>86186</v>
      </c>
      <c r="Y1728" s="87">
        <v>0.31142368167718398</v>
      </c>
      <c r="Z1728">
        <v>2919</v>
      </c>
      <c r="AA1728">
        <v>532</v>
      </c>
      <c r="AB1728" t="s">
        <v>2916</v>
      </c>
      <c r="AC1728">
        <v>5.2037651085677615E-2</v>
      </c>
      <c r="AD1728">
        <v>0.65084816559534031</v>
      </c>
      <c r="AE1728" s="82">
        <v>0.66434353673528079</v>
      </c>
      <c r="AF1728">
        <v>0.66223248350090069</v>
      </c>
      <c r="AG1728">
        <v>0.70837789661319073</v>
      </c>
      <c r="AH1728">
        <v>1.0027196173441001E-3</v>
      </c>
      <c r="AI1728" t="s">
        <v>2933</v>
      </c>
      <c r="AJ1728">
        <v>17469</v>
      </c>
    </row>
    <row r="1729" spans="1:36" x14ac:dyDescent="0.2">
      <c r="A1729" t="s">
        <v>934</v>
      </c>
      <c r="B1729" t="s">
        <v>935</v>
      </c>
      <c r="C1729" t="s">
        <v>2930</v>
      </c>
      <c r="D1729" t="s">
        <v>85</v>
      </c>
      <c r="E1729" t="s">
        <v>35</v>
      </c>
      <c r="F1729" t="s">
        <v>36</v>
      </c>
      <c r="G1729" s="1">
        <v>42906</v>
      </c>
      <c r="H1729" s="1">
        <v>42894</v>
      </c>
      <c r="I1729" s="83">
        <v>1782</v>
      </c>
      <c r="J1729" s="1" t="s">
        <v>936</v>
      </c>
      <c r="K1729" t="s">
        <v>201</v>
      </c>
      <c r="L1729" t="s">
        <v>931</v>
      </c>
      <c r="M1729" t="s">
        <v>2410</v>
      </c>
      <c r="N1729" t="s">
        <v>8273</v>
      </c>
      <c r="O1729" t="s">
        <v>8275</v>
      </c>
      <c r="P1729" t="s">
        <v>39</v>
      </c>
      <c r="Q1729" t="str">
        <f t="shared" si="26"/>
        <v>#0087DC</v>
      </c>
      <c r="R1729" t="s">
        <v>40</v>
      </c>
      <c r="S1729">
        <v>2</v>
      </c>
      <c r="T1729" s="80">
        <v>42894</v>
      </c>
      <c r="U1729" s="1" t="s">
        <v>2920</v>
      </c>
      <c r="V1729">
        <v>16311</v>
      </c>
      <c r="W1729">
        <v>56094</v>
      </c>
      <c r="X1729">
        <v>86186</v>
      </c>
      <c r="Y1729" s="87">
        <v>0.29077976254144799</v>
      </c>
      <c r="Z1729">
        <v>2919</v>
      </c>
      <c r="AA1729">
        <v>532</v>
      </c>
      <c r="AB1729" t="s">
        <v>2916</v>
      </c>
      <c r="AC1729">
        <v>5.2037651085677615E-2</v>
      </c>
      <c r="AD1729">
        <v>0.65084816559534031</v>
      </c>
      <c r="AE1729" s="82">
        <v>0.66434353673528079</v>
      </c>
      <c r="AF1729">
        <v>0.66223248350090069</v>
      </c>
      <c r="AG1729">
        <v>0.70837789661319073</v>
      </c>
      <c r="AH1729">
        <v>0.170903794555994</v>
      </c>
      <c r="AI1729" t="s">
        <v>2933</v>
      </c>
      <c r="AJ1729">
        <v>16311</v>
      </c>
    </row>
    <row r="1730" spans="1:36" x14ac:dyDescent="0.2">
      <c r="A1730" t="s">
        <v>934</v>
      </c>
      <c r="B1730" t="s">
        <v>935</v>
      </c>
      <c r="C1730" t="s">
        <v>2930</v>
      </c>
      <c r="D1730" t="s">
        <v>85</v>
      </c>
      <c r="E1730" t="s">
        <v>35</v>
      </c>
      <c r="F1730" t="s">
        <v>36</v>
      </c>
      <c r="G1730" s="1">
        <v>42906</v>
      </c>
      <c r="H1730" s="1">
        <v>42894</v>
      </c>
      <c r="I1730" s="83">
        <v>1782</v>
      </c>
      <c r="J1730" s="1" t="s">
        <v>936</v>
      </c>
      <c r="K1730" t="s">
        <v>4245</v>
      </c>
      <c r="L1730" t="s">
        <v>3007</v>
      </c>
      <c r="M1730" t="s">
        <v>6792</v>
      </c>
      <c r="N1730" t="s">
        <v>8272</v>
      </c>
      <c r="O1730" t="s">
        <v>8275</v>
      </c>
      <c r="P1730" t="s">
        <v>52</v>
      </c>
      <c r="Q1730" t="str">
        <f t="shared" si="26"/>
        <v>#FAA61A</v>
      </c>
      <c r="R1730" t="s">
        <v>53</v>
      </c>
      <c r="S1730">
        <v>2</v>
      </c>
      <c r="T1730" s="80">
        <v>42894</v>
      </c>
      <c r="U1730" s="1" t="s">
        <v>2920</v>
      </c>
      <c r="V1730">
        <v>1926</v>
      </c>
      <c r="W1730">
        <v>56094</v>
      </c>
      <c r="X1730">
        <v>86186</v>
      </c>
      <c r="Y1730" s="87">
        <v>3.4335223018504703E-2</v>
      </c>
      <c r="Z1730">
        <v>2919</v>
      </c>
      <c r="AA1730">
        <v>532</v>
      </c>
      <c r="AB1730" t="s">
        <v>2916</v>
      </c>
      <c r="AC1730">
        <v>5.2037651085677615E-2</v>
      </c>
      <c r="AD1730">
        <v>0.65084816559534031</v>
      </c>
      <c r="AE1730" s="82">
        <v>0.66434353673528079</v>
      </c>
      <c r="AF1730">
        <v>0.66223248350090069</v>
      </c>
      <c r="AG1730">
        <v>0.70837789661319073</v>
      </c>
      <c r="AH1730">
        <v>1.4009557807536601E-2</v>
      </c>
      <c r="AI1730" t="s">
        <v>2933</v>
      </c>
      <c r="AJ1730">
        <v>1926</v>
      </c>
    </row>
    <row r="1731" spans="1:36" x14ac:dyDescent="0.2">
      <c r="A1731" t="s">
        <v>939</v>
      </c>
      <c r="B1731" t="s">
        <v>940</v>
      </c>
      <c r="C1731" t="s">
        <v>2962</v>
      </c>
      <c r="D1731" t="s">
        <v>59</v>
      </c>
      <c r="E1731" t="s">
        <v>35</v>
      </c>
      <c r="F1731" t="s">
        <v>36</v>
      </c>
      <c r="G1731" s="1">
        <v>42906</v>
      </c>
      <c r="H1731" s="1">
        <v>42894</v>
      </c>
      <c r="I1731" s="83">
        <v>3581</v>
      </c>
      <c r="J1731" s="1" t="s">
        <v>940</v>
      </c>
      <c r="K1731" t="s">
        <v>941</v>
      </c>
      <c r="L1731" t="s">
        <v>3507</v>
      </c>
      <c r="M1731" t="s">
        <v>6793</v>
      </c>
      <c r="N1731" t="s">
        <v>8272</v>
      </c>
      <c r="O1731" t="s">
        <v>8277</v>
      </c>
      <c r="P1731" t="s">
        <v>3066</v>
      </c>
      <c r="Q1731" t="str">
        <f t="shared" ref="Q1731:Q1794" si="27">IF(R1731="Lab","#DC241f",IF(R1731="Con","#0087DC",IF(R1731="LD","#FAA61A",IF(R1731="PC","#008142",IF(R1731="UKIP","#70147A",IF(R1731="SNP","#FEF987",IF(R1731="Green","#528D6B",IF(R1731="SF","#326760",IF(R1731="DUP","#D46A4C","#000000")))))))))</f>
        <v>#DC241f</v>
      </c>
      <c r="R1731" t="s">
        <v>43</v>
      </c>
      <c r="S1731">
        <v>2</v>
      </c>
      <c r="T1731" s="80">
        <v>42894</v>
      </c>
      <c r="U1731" s="1" t="s">
        <v>2915</v>
      </c>
      <c r="V1731">
        <v>40599</v>
      </c>
      <c r="W1731">
        <v>48020</v>
      </c>
      <c r="X1731">
        <v>76332</v>
      </c>
      <c r="Y1731" s="87">
        <v>0.84546022490628903</v>
      </c>
      <c r="Z1731">
        <v>35947</v>
      </c>
      <c r="AA1731">
        <v>8</v>
      </c>
      <c r="AB1731" t="s">
        <v>2916</v>
      </c>
      <c r="AC1731">
        <v>0.74858392336526447</v>
      </c>
      <c r="AD1731">
        <v>0.629093957973065</v>
      </c>
      <c r="AE1731" s="82">
        <v>0.67806638533229158</v>
      </c>
      <c r="AF1731">
        <v>0.66223248350090069</v>
      </c>
      <c r="AG1731">
        <v>0.6249276426322552</v>
      </c>
      <c r="AH1731">
        <v>0.171420959605699</v>
      </c>
      <c r="AI1731" t="s">
        <v>2917</v>
      </c>
      <c r="AJ1731">
        <v>40599</v>
      </c>
    </row>
    <row r="1732" spans="1:36" x14ac:dyDescent="0.2">
      <c r="A1732" t="s">
        <v>939</v>
      </c>
      <c r="B1732" t="s">
        <v>940</v>
      </c>
      <c r="C1732" t="s">
        <v>2962</v>
      </c>
      <c r="D1732" t="s">
        <v>59</v>
      </c>
      <c r="E1732" t="s">
        <v>35</v>
      </c>
      <c r="F1732" t="s">
        <v>36</v>
      </c>
      <c r="G1732" s="1">
        <v>42906</v>
      </c>
      <c r="H1732" s="1">
        <v>42894</v>
      </c>
      <c r="I1732" s="83">
        <v>3581</v>
      </c>
      <c r="J1732" s="1" t="s">
        <v>940</v>
      </c>
      <c r="K1732" t="s">
        <v>293</v>
      </c>
      <c r="L1732" t="s">
        <v>4246</v>
      </c>
      <c r="M1732" t="s">
        <v>6794</v>
      </c>
      <c r="N1732" t="s">
        <v>8272</v>
      </c>
      <c r="O1732" t="s">
        <v>8275</v>
      </c>
      <c r="P1732" t="s">
        <v>39</v>
      </c>
      <c r="Q1732" t="str">
        <f t="shared" si="27"/>
        <v>#0087DC</v>
      </c>
      <c r="R1732" t="s">
        <v>40</v>
      </c>
      <c r="S1732">
        <v>2</v>
      </c>
      <c r="T1732" s="80">
        <v>42894</v>
      </c>
      <c r="U1732" s="1" t="s">
        <v>2920</v>
      </c>
      <c r="V1732">
        <v>4652</v>
      </c>
      <c r="W1732">
        <v>48020</v>
      </c>
      <c r="X1732">
        <v>76332</v>
      </c>
      <c r="Y1732" s="87">
        <v>9.6876301541024598E-2</v>
      </c>
      <c r="Z1732">
        <v>35947</v>
      </c>
      <c r="AA1732">
        <v>8</v>
      </c>
      <c r="AB1732" t="s">
        <v>2916</v>
      </c>
      <c r="AC1732">
        <v>0.74858392336526447</v>
      </c>
      <c r="AD1732">
        <v>0.629093957973065</v>
      </c>
      <c r="AE1732" s="82">
        <v>0.67806638533229158</v>
      </c>
      <c r="AF1732">
        <v>0.66223248350090069</v>
      </c>
      <c r="AG1732">
        <v>0.6249276426322552</v>
      </c>
      <c r="AH1732">
        <v>9.722733459181E-4</v>
      </c>
      <c r="AI1732" t="s">
        <v>2917</v>
      </c>
      <c r="AJ1732">
        <v>4652</v>
      </c>
    </row>
    <row r="1733" spans="1:36" x14ac:dyDescent="0.2">
      <c r="A1733" t="s">
        <v>939</v>
      </c>
      <c r="B1733" t="s">
        <v>940</v>
      </c>
      <c r="C1733" t="s">
        <v>2962</v>
      </c>
      <c r="D1733" t="s">
        <v>59</v>
      </c>
      <c r="E1733" t="s">
        <v>35</v>
      </c>
      <c r="F1733" t="s">
        <v>36</v>
      </c>
      <c r="G1733" s="1">
        <v>42906</v>
      </c>
      <c r="H1733" s="1">
        <v>42894</v>
      </c>
      <c r="I1733" s="83">
        <v>3581</v>
      </c>
      <c r="J1733" s="1" t="s">
        <v>940</v>
      </c>
      <c r="K1733" t="s">
        <v>4247</v>
      </c>
      <c r="L1733" t="s">
        <v>3062</v>
      </c>
      <c r="M1733" t="s">
        <v>6795</v>
      </c>
      <c r="N1733" t="s">
        <v>8272</v>
      </c>
      <c r="O1733" t="s">
        <v>8275</v>
      </c>
      <c r="P1733" t="s">
        <v>54</v>
      </c>
      <c r="Q1733" t="str">
        <f t="shared" si="27"/>
        <v>#528D6B</v>
      </c>
      <c r="R1733" t="s">
        <v>54</v>
      </c>
      <c r="S1733">
        <v>2</v>
      </c>
      <c r="T1733" s="80">
        <v>42894</v>
      </c>
      <c r="U1733" s="1" t="s">
        <v>2920</v>
      </c>
      <c r="V1733">
        <v>1582</v>
      </c>
      <c r="W1733">
        <v>48020</v>
      </c>
      <c r="X1733">
        <v>76332</v>
      </c>
      <c r="Y1733" s="87">
        <v>3.2944606413994201E-2</v>
      </c>
      <c r="Z1733">
        <v>35947</v>
      </c>
      <c r="AA1733">
        <v>8</v>
      </c>
      <c r="AB1733" t="s">
        <v>2916</v>
      </c>
      <c r="AC1733">
        <v>0.74858392336526447</v>
      </c>
      <c r="AD1733">
        <v>0.629093957973065</v>
      </c>
      <c r="AE1733" s="82">
        <v>0.67806638533229158</v>
      </c>
      <c r="AF1733">
        <v>0.66223248350090069</v>
      </c>
      <c r="AG1733">
        <v>0.6249276426322552</v>
      </c>
      <c r="AH1733">
        <v>-8.8420868135855604E-2</v>
      </c>
      <c r="AI1733" t="s">
        <v>2917</v>
      </c>
      <c r="AJ1733">
        <v>1582</v>
      </c>
    </row>
    <row r="1734" spans="1:36" x14ac:dyDescent="0.2">
      <c r="A1734" t="s">
        <v>939</v>
      </c>
      <c r="B1734" t="s">
        <v>940</v>
      </c>
      <c r="C1734" t="s">
        <v>2962</v>
      </c>
      <c r="D1734" t="s">
        <v>59</v>
      </c>
      <c r="E1734" t="s">
        <v>35</v>
      </c>
      <c r="F1734" t="s">
        <v>36</v>
      </c>
      <c r="G1734" s="1">
        <v>42906</v>
      </c>
      <c r="H1734" s="1">
        <v>42894</v>
      </c>
      <c r="I1734" s="83">
        <v>3581</v>
      </c>
      <c r="J1734" s="1" t="s">
        <v>940</v>
      </c>
      <c r="K1734" t="s">
        <v>4248</v>
      </c>
      <c r="L1734" t="s">
        <v>3413</v>
      </c>
      <c r="M1734" t="s">
        <v>6796</v>
      </c>
      <c r="N1734" t="s">
        <v>8273</v>
      </c>
      <c r="O1734" t="s">
        <v>8275</v>
      </c>
      <c r="P1734" t="s">
        <v>52</v>
      </c>
      <c r="Q1734" t="str">
        <f t="shared" si="27"/>
        <v>#FAA61A</v>
      </c>
      <c r="R1734" t="s">
        <v>53</v>
      </c>
      <c r="S1734">
        <v>2</v>
      </c>
      <c r="T1734" s="80">
        <v>42894</v>
      </c>
      <c r="U1734" s="1" t="s">
        <v>2920</v>
      </c>
      <c r="V1734">
        <v>1187</v>
      </c>
      <c r="W1734">
        <v>48020</v>
      </c>
      <c r="X1734">
        <v>76332</v>
      </c>
      <c r="Y1734" s="87">
        <v>2.4718867138692199E-2</v>
      </c>
      <c r="Z1734">
        <v>35947</v>
      </c>
      <c r="AA1734">
        <v>8</v>
      </c>
      <c r="AB1734" t="s">
        <v>2916</v>
      </c>
      <c r="AC1734">
        <v>0.74858392336526447</v>
      </c>
      <c r="AD1734">
        <v>0.629093957973065</v>
      </c>
      <c r="AE1734" s="82">
        <v>0.67806638533229158</v>
      </c>
      <c r="AF1734">
        <v>0.66223248350090069</v>
      </c>
      <c r="AG1734">
        <v>0.6249276426322552</v>
      </c>
      <c r="AH1734">
        <v>-1.41171810279481E-2</v>
      </c>
      <c r="AI1734" t="s">
        <v>2917</v>
      </c>
      <c r="AJ1734">
        <v>1187</v>
      </c>
    </row>
    <row r="1735" spans="1:36" x14ac:dyDescent="0.2">
      <c r="A1735" t="s">
        <v>942</v>
      </c>
      <c r="B1735" t="s">
        <v>943</v>
      </c>
      <c r="C1735" t="s">
        <v>2962</v>
      </c>
      <c r="D1735" t="s">
        <v>59</v>
      </c>
      <c r="E1735" t="s">
        <v>35</v>
      </c>
      <c r="F1735" t="s">
        <v>36</v>
      </c>
      <c r="G1735" s="1">
        <v>42906</v>
      </c>
      <c r="H1735" s="1">
        <v>42894</v>
      </c>
      <c r="I1735" s="83">
        <v>3582</v>
      </c>
      <c r="J1735" s="1" t="s">
        <v>943</v>
      </c>
      <c r="K1735" t="s">
        <v>4249</v>
      </c>
      <c r="L1735" t="s">
        <v>3055</v>
      </c>
      <c r="M1735" t="s">
        <v>6797</v>
      </c>
      <c r="N1735" t="s">
        <v>8273</v>
      </c>
      <c r="O1735" t="s">
        <v>8275</v>
      </c>
      <c r="P1735" t="s">
        <v>42</v>
      </c>
      <c r="Q1735" t="str">
        <f t="shared" si="27"/>
        <v>#DC241f</v>
      </c>
      <c r="R1735" t="s">
        <v>43</v>
      </c>
      <c r="S1735">
        <v>2</v>
      </c>
      <c r="T1735" s="80">
        <v>42894</v>
      </c>
      <c r="U1735" s="1" t="s">
        <v>2915</v>
      </c>
      <c r="V1735">
        <v>36175</v>
      </c>
      <c r="W1735">
        <v>42197</v>
      </c>
      <c r="X1735">
        <v>62738</v>
      </c>
      <c r="Y1735" s="87">
        <v>0.85728843282697798</v>
      </c>
      <c r="Z1735">
        <v>32551</v>
      </c>
      <c r="AA1735">
        <v>16</v>
      </c>
      <c r="AB1735" t="s">
        <v>2916</v>
      </c>
      <c r="AC1735">
        <v>0.77140555015759416</v>
      </c>
      <c r="AD1735">
        <v>0.67259077433134629</v>
      </c>
      <c r="AE1735" s="82">
        <v>0.67806638533229158</v>
      </c>
      <c r="AF1735">
        <v>0.66223248350090069</v>
      </c>
      <c r="AG1735">
        <v>0.62032370614460164</v>
      </c>
      <c r="AH1735">
        <v>4.42790325197105E-2</v>
      </c>
      <c r="AI1735" t="s">
        <v>2917</v>
      </c>
      <c r="AJ1735">
        <v>36175</v>
      </c>
    </row>
    <row r="1736" spans="1:36" x14ac:dyDescent="0.2">
      <c r="A1736" t="s">
        <v>942</v>
      </c>
      <c r="B1736" t="s">
        <v>943</v>
      </c>
      <c r="C1736" t="s">
        <v>2962</v>
      </c>
      <c r="D1736" t="s">
        <v>59</v>
      </c>
      <c r="E1736" t="s">
        <v>35</v>
      </c>
      <c r="F1736" t="s">
        <v>36</v>
      </c>
      <c r="G1736" s="1">
        <v>42906</v>
      </c>
      <c r="H1736" s="1">
        <v>42894</v>
      </c>
      <c r="I1736" s="83">
        <v>3582</v>
      </c>
      <c r="J1736" s="1" t="s">
        <v>943</v>
      </c>
      <c r="K1736" t="s">
        <v>263</v>
      </c>
      <c r="L1736" t="s">
        <v>2968</v>
      </c>
      <c r="M1736" t="s">
        <v>6798</v>
      </c>
      <c r="N1736" t="s">
        <v>8272</v>
      </c>
      <c r="O1736" t="s">
        <v>8275</v>
      </c>
      <c r="P1736" t="s">
        <v>39</v>
      </c>
      <c r="Q1736" t="str">
        <f t="shared" si="27"/>
        <v>#0087DC</v>
      </c>
      <c r="R1736" t="s">
        <v>40</v>
      </c>
      <c r="S1736">
        <v>2</v>
      </c>
      <c r="T1736" s="80">
        <v>42894</v>
      </c>
      <c r="U1736" s="1" t="s">
        <v>2920</v>
      </c>
      <c r="V1736">
        <v>3624</v>
      </c>
      <c r="W1736">
        <v>42197</v>
      </c>
      <c r="X1736">
        <v>62738</v>
      </c>
      <c r="Y1736" s="87">
        <v>8.5882882669384097E-2</v>
      </c>
      <c r="Z1736">
        <v>32551</v>
      </c>
      <c r="AA1736">
        <v>16</v>
      </c>
      <c r="AB1736" t="s">
        <v>2916</v>
      </c>
      <c r="AC1736">
        <v>0.77140555015759416</v>
      </c>
      <c r="AD1736">
        <v>0.67259077433134629</v>
      </c>
      <c r="AE1736" s="82">
        <v>0.67806638533229158</v>
      </c>
      <c r="AF1736">
        <v>0.66223248350090069</v>
      </c>
      <c r="AG1736">
        <v>0.62032370614460164</v>
      </c>
      <c r="AH1736">
        <v>3.8959465228038399E-2</v>
      </c>
      <c r="AI1736" t="s">
        <v>2917</v>
      </c>
      <c r="AJ1736">
        <v>3624</v>
      </c>
    </row>
    <row r="1737" spans="1:36" x14ac:dyDescent="0.2">
      <c r="A1737" t="s">
        <v>942</v>
      </c>
      <c r="B1737" t="s">
        <v>943</v>
      </c>
      <c r="C1737" t="s">
        <v>2962</v>
      </c>
      <c r="D1737" t="s">
        <v>59</v>
      </c>
      <c r="E1737" t="s">
        <v>35</v>
      </c>
      <c r="F1737" t="s">
        <v>36</v>
      </c>
      <c r="G1737" s="1">
        <v>42906</v>
      </c>
      <c r="H1737" s="1">
        <v>42894</v>
      </c>
      <c r="I1737" s="83">
        <v>3582</v>
      </c>
      <c r="J1737" s="1" t="s">
        <v>943</v>
      </c>
      <c r="K1737" t="s">
        <v>623</v>
      </c>
      <c r="L1737" t="s">
        <v>2078</v>
      </c>
      <c r="M1737" t="s">
        <v>6799</v>
      </c>
      <c r="N1737" t="s">
        <v>8273</v>
      </c>
      <c r="O1737" t="s">
        <v>8275</v>
      </c>
      <c r="P1737" t="s">
        <v>146</v>
      </c>
      <c r="Q1737" t="str">
        <f t="shared" si="27"/>
        <v>#000000</v>
      </c>
      <c r="R1737" t="s">
        <v>117</v>
      </c>
      <c r="S1737">
        <v>2</v>
      </c>
      <c r="T1737" s="80">
        <v>42894</v>
      </c>
      <c r="U1737" s="1" t="s">
        <v>2920</v>
      </c>
      <c r="V1737">
        <v>1237</v>
      </c>
      <c r="W1737">
        <v>42197</v>
      </c>
      <c r="X1737">
        <v>62738</v>
      </c>
      <c r="Y1737" s="87">
        <v>2.9314880204753899E-2</v>
      </c>
      <c r="Z1737">
        <v>32551</v>
      </c>
      <c r="AA1737">
        <v>16</v>
      </c>
      <c r="AB1737" t="s">
        <v>2916</v>
      </c>
      <c r="AC1737">
        <v>0.77140555015759416</v>
      </c>
      <c r="AD1737">
        <v>0.67259077433134629</v>
      </c>
      <c r="AE1737" s="82">
        <v>0.67806638533229158</v>
      </c>
      <c r="AF1737">
        <v>0.66223248350090069</v>
      </c>
      <c r="AG1737">
        <v>0.62032370614460164</v>
      </c>
      <c r="AH1737">
        <v>0</v>
      </c>
      <c r="AI1737" t="s">
        <v>2917</v>
      </c>
      <c r="AJ1737">
        <v>1237</v>
      </c>
    </row>
    <row r="1738" spans="1:36" x14ac:dyDescent="0.2">
      <c r="A1738" t="s">
        <v>942</v>
      </c>
      <c r="B1738" t="s">
        <v>943</v>
      </c>
      <c r="C1738" t="s">
        <v>2962</v>
      </c>
      <c r="D1738" t="s">
        <v>59</v>
      </c>
      <c r="E1738" t="s">
        <v>35</v>
      </c>
      <c r="F1738" t="s">
        <v>36</v>
      </c>
      <c r="G1738" s="1">
        <v>42906</v>
      </c>
      <c r="H1738" s="1">
        <v>42894</v>
      </c>
      <c r="I1738" s="83">
        <v>3582</v>
      </c>
      <c r="J1738" s="1" t="s">
        <v>943</v>
      </c>
      <c r="K1738" t="s">
        <v>238</v>
      </c>
      <c r="L1738" t="s">
        <v>4136</v>
      </c>
      <c r="M1738" t="s">
        <v>6800</v>
      </c>
      <c r="N1738" t="s">
        <v>8273</v>
      </c>
      <c r="O1738" t="s">
        <v>8275</v>
      </c>
      <c r="P1738" t="s">
        <v>52</v>
      </c>
      <c r="Q1738" t="str">
        <f t="shared" si="27"/>
        <v>#FAA61A</v>
      </c>
      <c r="R1738" t="s">
        <v>53</v>
      </c>
      <c r="S1738">
        <v>2</v>
      </c>
      <c r="T1738" s="80">
        <v>42894</v>
      </c>
      <c r="U1738" s="1" t="s">
        <v>2920</v>
      </c>
      <c r="V1738">
        <v>638</v>
      </c>
      <c r="W1738">
        <v>42197</v>
      </c>
      <c r="X1738">
        <v>62738</v>
      </c>
      <c r="Y1738" s="87">
        <v>1.51195582624357E-2</v>
      </c>
      <c r="Z1738">
        <v>32551</v>
      </c>
      <c r="AA1738">
        <v>16</v>
      </c>
      <c r="AB1738" t="s">
        <v>2916</v>
      </c>
      <c r="AC1738">
        <v>0.77140555015759416</v>
      </c>
      <c r="AD1738">
        <v>0.67259077433134629</v>
      </c>
      <c r="AE1738" s="82">
        <v>0.67806638533229158</v>
      </c>
      <c r="AF1738">
        <v>0.66223248350090069</v>
      </c>
      <c r="AG1738">
        <v>0.62032370614460164</v>
      </c>
      <c r="AH1738">
        <v>-8.2900711935964006E-3</v>
      </c>
      <c r="AI1738" t="s">
        <v>2917</v>
      </c>
      <c r="AJ1738">
        <v>638</v>
      </c>
    </row>
    <row r="1739" spans="1:36" x14ac:dyDescent="0.2">
      <c r="A1739" t="s">
        <v>942</v>
      </c>
      <c r="B1739" t="s">
        <v>943</v>
      </c>
      <c r="C1739" t="s">
        <v>2962</v>
      </c>
      <c r="D1739" t="s">
        <v>59</v>
      </c>
      <c r="E1739" t="s">
        <v>35</v>
      </c>
      <c r="F1739" t="s">
        <v>36</v>
      </c>
      <c r="G1739" s="1">
        <v>42906</v>
      </c>
      <c r="H1739" s="1">
        <v>42894</v>
      </c>
      <c r="I1739" s="83">
        <v>3582</v>
      </c>
      <c r="J1739" s="1" t="s">
        <v>943</v>
      </c>
      <c r="K1739" t="s">
        <v>4250</v>
      </c>
      <c r="L1739" t="s">
        <v>4251</v>
      </c>
      <c r="M1739" t="s">
        <v>6801</v>
      </c>
      <c r="N1739" t="s">
        <v>8273</v>
      </c>
      <c r="O1739" t="s">
        <v>8275</v>
      </c>
      <c r="P1739" t="s">
        <v>54</v>
      </c>
      <c r="Q1739" t="str">
        <f t="shared" si="27"/>
        <v>#528D6B</v>
      </c>
      <c r="R1739" t="s">
        <v>54</v>
      </c>
      <c r="S1739">
        <v>2</v>
      </c>
      <c r="T1739" s="80">
        <v>42894</v>
      </c>
      <c r="U1739" s="1" t="s">
        <v>2920</v>
      </c>
      <c r="V1739">
        <v>523</v>
      </c>
      <c r="W1739">
        <v>42197</v>
      </c>
      <c r="X1739">
        <v>62738</v>
      </c>
      <c r="Y1739" s="87">
        <v>1.2394246036448099E-2</v>
      </c>
      <c r="Z1739">
        <v>32551</v>
      </c>
      <c r="AA1739">
        <v>16</v>
      </c>
      <c r="AB1739" t="s">
        <v>2916</v>
      </c>
      <c r="AC1739">
        <v>0.77140555015759416</v>
      </c>
      <c r="AD1739">
        <v>0.67259077433134629</v>
      </c>
      <c r="AE1739" s="82">
        <v>0.67806638533229158</v>
      </c>
      <c r="AF1739">
        <v>0.66223248350090069</v>
      </c>
      <c r="AG1739">
        <v>0.62032370614460164</v>
      </c>
      <c r="AH1739">
        <v>-1.2499642461846301E-2</v>
      </c>
      <c r="AI1739" t="s">
        <v>2917</v>
      </c>
      <c r="AJ1739">
        <v>523</v>
      </c>
    </row>
    <row r="1740" spans="1:36" x14ac:dyDescent="0.2">
      <c r="A1740" t="s">
        <v>946</v>
      </c>
      <c r="B1740" t="s">
        <v>947</v>
      </c>
      <c r="C1740" t="s">
        <v>2962</v>
      </c>
      <c r="D1740" t="s">
        <v>59</v>
      </c>
      <c r="E1740" t="s">
        <v>35</v>
      </c>
      <c r="F1740" t="s">
        <v>36</v>
      </c>
      <c r="G1740" s="1">
        <v>42906</v>
      </c>
      <c r="H1740" s="1">
        <v>42894</v>
      </c>
      <c r="I1740" s="83">
        <v>3583</v>
      </c>
      <c r="J1740" s="1" t="s">
        <v>947</v>
      </c>
      <c r="K1740" t="s">
        <v>948</v>
      </c>
      <c r="L1740" t="s">
        <v>4252</v>
      </c>
      <c r="M1740" t="s">
        <v>6802</v>
      </c>
      <c r="N1740" t="s">
        <v>8272</v>
      </c>
      <c r="O1740" t="s">
        <v>8277</v>
      </c>
      <c r="P1740" t="s">
        <v>3066</v>
      </c>
      <c r="Q1740" t="str">
        <f t="shared" si="27"/>
        <v>#DC241f</v>
      </c>
      <c r="R1740" t="s">
        <v>43</v>
      </c>
      <c r="S1740">
        <v>2</v>
      </c>
      <c r="T1740" s="80">
        <v>42894</v>
      </c>
      <c r="U1740" s="1" t="s">
        <v>2915</v>
      </c>
      <c r="V1740">
        <v>34717</v>
      </c>
      <c r="W1740">
        <v>43640</v>
      </c>
      <c r="X1740">
        <v>62411</v>
      </c>
      <c r="Y1740" s="87">
        <v>0.79553162236480202</v>
      </c>
      <c r="Z1740">
        <v>29466</v>
      </c>
      <c r="AA1740">
        <v>27</v>
      </c>
      <c r="AB1740" t="s">
        <v>2916</v>
      </c>
      <c r="AC1740">
        <v>0.67520623281393222</v>
      </c>
      <c r="AD1740">
        <v>0.69923571165339449</v>
      </c>
      <c r="AE1740" s="82">
        <v>0.67806638533229158</v>
      </c>
      <c r="AF1740">
        <v>0.66223248350090069</v>
      </c>
      <c r="AG1740">
        <v>0.66571349656371348</v>
      </c>
      <c r="AH1740">
        <v>0.102384748737624</v>
      </c>
      <c r="AI1740" t="s">
        <v>2917</v>
      </c>
      <c r="AJ1740">
        <v>34717</v>
      </c>
    </row>
    <row r="1741" spans="1:36" x14ac:dyDescent="0.2">
      <c r="A1741" t="s">
        <v>946</v>
      </c>
      <c r="B1741" t="s">
        <v>947</v>
      </c>
      <c r="C1741" t="s">
        <v>2962</v>
      </c>
      <c r="D1741" t="s">
        <v>59</v>
      </c>
      <c r="E1741" t="s">
        <v>35</v>
      </c>
      <c r="F1741" t="s">
        <v>36</v>
      </c>
      <c r="G1741" s="1">
        <v>42906</v>
      </c>
      <c r="H1741" s="1">
        <v>42894</v>
      </c>
      <c r="I1741" s="83">
        <v>3583</v>
      </c>
      <c r="J1741" s="1" t="s">
        <v>947</v>
      </c>
      <c r="K1741" t="s">
        <v>4253</v>
      </c>
      <c r="L1741" t="s">
        <v>4254</v>
      </c>
      <c r="M1741" t="s">
        <v>6803</v>
      </c>
      <c r="N1741" t="s">
        <v>8272</v>
      </c>
      <c r="O1741" t="s">
        <v>8275</v>
      </c>
      <c r="P1741" t="s">
        <v>39</v>
      </c>
      <c r="Q1741" t="str">
        <f t="shared" si="27"/>
        <v>#0087DC</v>
      </c>
      <c r="R1741" t="s">
        <v>40</v>
      </c>
      <c r="S1741">
        <v>2</v>
      </c>
      <c r="T1741" s="80">
        <v>42894</v>
      </c>
      <c r="U1741" s="1" t="s">
        <v>2920</v>
      </c>
      <c r="V1741">
        <v>5251</v>
      </c>
      <c r="W1741">
        <v>43640</v>
      </c>
      <c r="X1741">
        <v>62411</v>
      </c>
      <c r="Y1741" s="87">
        <v>0.12032538955086999</v>
      </c>
      <c r="Z1741">
        <v>29466</v>
      </c>
      <c r="AA1741">
        <v>27</v>
      </c>
      <c r="AB1741" t="s">
        <v>2916</v>
      </c>
      <c r="AC1741">
        <v>0.67520623281393222</v>
      </c>
      <c r="AD1741">
        <v>0.69923571165339449</v>
      </c>
      <c r="AE1741" s="82">
        <v>0.67806638533229158</v>
      </c>
      <c r="AF1741">
        <v>0.66223248350090069</v>
      </c>
      <c r="AG1741">
        <v>0.66571349656371348</v>
      </c>
      <c r="AH1741">
        <v>2.0310746118450199E-2</v>
      </c>
      <c r="AI1741" t="s">
        <v>2917</v>
      </c>
      <c r="AJ1741">
        <v>5251</v>
      </c>
    </row>
    <row r="1742" spans="1:36" x14ac:dyDescent="0.2">
      <c r="A1742" t="s">
        <v>946</v>
      </c>
      <c r="B1742" t="s">
        <v>947</v>
      </c>
      <c r="C1742" t="s">
        <v>2962</v>
      </c>
      <c r="D1742" t="s">
        <v>59</v>
      </c>
      <c r="E1742" t="s">
        <v>35</v>
      </c>
      <c r="F1742" t="s">
        <v>36</v>
      </c>
      <c r="G1742" s="1">
        <v>42906</v>
      </c>
      <c r="H1742" s="1">
        <v>42894</v>
      </c>
      <c r="I1742" s="83">
        <v>3583</v>
      </c>
      <c r="J1742" s="1" t="s">
        <v>947</v>
      </c>
      <c r="K1742" t="s">
        <v>1737</v>
      </c>
      <c r="L1742" t="s">
        <v>2939</v>
      </c>
      <c r="M1742" t="s">
        <v>6804</v>
      </c>
      <c r="N1742" t="s">
        <v>8273</v>
      </c>
      <c r="O1742" t="s">
        <v>8275</v>
      </c>
      <c r="P1742" t="s">
        <v>52</v>
      </c>
      <c r="Q1742" t="str">
        <f t="shared" si="27"/>
        <v>#FAA61A</v>
      </c>
      <c r="R1742" t="s">
        <v>53</v>
      </c>
      <c r="S1742">
        <v>2</v>
      </c>
      <c r="T1742" s="80">
        <v>42894</v>
      </c>
      <c r="U1742" s="1" t="s">
        <v>2920</v>
      </c>
      <c r="V1742">
        <v>2858</v>
      </c>
      <c r="W1742">
        <v>43640</v>
      </c>
      <c r="X1742">
        <v>62411</v>
      </c>
      <c r="Y1742" s="87">
        <v>6.5490375802016498E-2</v>
      </c>
      <c r="Z1742">
        <v>29466</v>
      </c>
      <c r="AA1742">
        <v>27</v>
      </c>
      <c r="AB1742" t="s">
        <v>2916</v>
      </c>
      <c r="AC1742">
        <v>0.67520623281393222</v>
      </c>
      <c r="AD1742">
        <v>0.69923571165339449</v>
      </c>
      <c r="AE1742" s="82">
        <v>0.67806638533229158</v>
      </c>
      <c r="AF1742">
        <v>0.66223248350090069</v>
      </c>
      <c r="AG1742">
        <v>0.66571349656371348</v>
      </c>
      <c r="AH1742">
        <v>5.5987372019286E-3</v>
      </c>
      <c r="AI1742" t="s">
        <v>2917</v>
      </c>
      <c r="AJ1742">
        <v>2858</v>
      </c>
    </row>
    <row r="1743" spans="1:36" x14ac:dyDescent="0.2">
      <c r="A1743" t="s">
        <v>946</v>
      </c>
      <c r="B1743" t="s">
        <v>947</v>
      </c>
      <c r="C1743" t="s">
        <v>2962</v>
      </c>
      <c r="D1743" t="s">
        <v>59</v>
      </c>
      <c r="E1743" t="s">
        <v>35</v>
      </c>
      <c r="F1743" t="s">
        <v>36</v>
      </c>
      <c r="G1743" s="1">
        <v>42906</v>
      </c>
      <c r="H1743" s="1">
        <v>42894</v>
      </c>
      <c r="I1743" s="83">
        <v>3583</v>
      </c>
      <c r="J1743" s="1" t="s">
        <v>947</v>
      </c>
      <c r="K1743" t="s">
        <v>129</v>
      </c>
      <c r="L1743" t="s">
        <v>4255</v>
      </c>
      <c r="M1743" t="s">
        <v>6805</v>
      </c>
      <c r="N1743" t="s">
        <v>8273</v>
      </c>
      <c r="O1743" t="s">
        <v>8275</v>
      </c>
      <c r="P1743" t="s">
        <v>54</v>
      </c>
      <c r="Q1743" t="str">
        <f t="shared" si="27"/>
        <v>#528D6B</v>
      </c>
      <c r="R1743" t="s">
        <v>54</v>
      </c>
      <c r="S1743">
        <v>2</v>
      </c>
      <c r="T1743" s="80">
        <v>42894</v>
      </c>
      <c r="U1743" s="1" t="s">
        <v>2920</v>
      </c>
      <c r="V1743">
        <v>598</v>
      </c>
      <c r="W1743">
        <v>43640</v>
      </c>
      <c r="X1743">
        <v>62411</v>
      </c>
      <c r="Y1743" s="87">
        <v>1.3703024747937701E-2</v>
      </c>
      <c r="Z1743">
        <v>29466</v>
      </c>
      <c r="AA1743">
        <v>27</v>
      </c>
      <c r="AB1743" t="s">
        <v>2916</v>
      </c>
      <c r="AC1743">
        <v>0.67520623281393222</v>
      </c>
      <c r="AD1743">
        <v>0.69923571165339449</v>
      </c>
      <c r="AE1743" s="82">
        <v>0.67806638533229158</v>
      </c>
      <c r="AF1743">
        <v>0.66223248350090069</v>
      </c>
      <c r="AG1743">
        <v>0.66571349656371348</v>
      </c>
      <c r="AH1743">
        <v>-3.85252175520574E-2</v>
      </c>
      <c r="AI1743" t="s">
        <v>2917</v>
      </c>
      <c r="AJ1743">
        <v>598</v>
      </c>
    </row>
    <row r="1744" spans="1:36" x14ac:dyDescent="0.2">
      <c r="A1744" t="s">
        <v>946</v>
      </c>
      <c r="B1744" t="s">
        <v>947</v>
      </c>
      <c r="C1744" t="s">
        <v>2962</v>
      </c>
      <c r="D1744" t="s">
        <v>59</v>
      </c>
      <c r="E1744" t="s">
        <v>35</v>
      </c>
      <c r="F1744" t="s">
        <v>36</v>
      </c>
      <c r="G1744" s="1">
        <v>42906</v>
      </c>
      <c r="H1744" s="1">
        <v>42894</v>
      </c>
      <c r="I1744" s="83">
        <v>3583</v>
      </c>
      <c r="J1744" s="1" t="s">
        <v>947</v>
      </c>
      <c r="K1744" t="s">
        <v>4256</v>
      </c>
      <c r="L1744" t="s">
        <v>3243</v>
      </c>
      <c r="M1744" t="s">
        <v>6806</v>
      </c>
      <c r="N1744" t="s">
        <v>8273</v>
      </c>
      <c r="O1744" t="s">
        <v>8275</v>
      </c>
      <c r="P1744" t="s">
        <v>146</v>
      </c>
      <c r="Q1744" t="str">
        <f t="shared" si="27"/>
        <v>#000000</v>
      </c>
      <c r="R1744" t="s">
        <v>117</v>
      </c>
      <c r="S1744">
        <v>2</v>
      </c>
      <c r="T1744" s="80">
        <v>42894</v>
      </c>
      <c r="U1744" s="1" t="s">
        <v>2920</v>
      </c>
      <c r="V1744">
        <v>216</v>
      </c>
      <c r="W1744">
        <v>43640</v>
      </c>
      <c r="X1744">
        <v>62411</v>
      </c>
      <c r="Y1744" s="87">
        <v>4.9495875343720996E-3</v>
      </c>
      <c r="Z1744">
        <v>29466</v>
      </c>
      <c r="AA1744">
        <v>27</v>
      </c>
      <c r="AB1744" t="s">
        <v>2916</v>
      </c>
      <c r="AC1744">
        <v>0.67520623281393222</v>
      </c>
      <c r="AD1744">
        <v>0.69923571165339449</v>
      </c>
      <c r="AE1744" s="82">
        <v>0.67806638533229158</v>
      </c>
      <c r="AF1744">
        <v>0.66223248350090069</v>
      </c>
      <c r="AG1744">
        <v>0.66571349656371348</v>
      </c>
      <c r="AH1744">
        <v>0</v>
      </c>
      <c r="AI1744" t="s">
        <v>2917</v>
      </c>
      <c r="AJ1744">
        <v>216</v>
      </c>
    </row>
    <row r="1745" spans="1:36" x14ac:dyDescent="0.2">
      <c r="A1745" t="s">
        <v>953</v>
      </c>
      <c r="B1745" t="s">
        <v>954</v>
      </c>
      <c r="C1745" t="s">
        <v>2962</v>
      </c>
      <c r="D1745" t="s">
        <v>59</v>
      </c>
      <c r="E1745" t="s">
        <v>35</v>
      </c>
      <c r="F1745" t="s">
        <v>36</v>
      </c>
      <c r="G1745" s="1">
        <v>42906</v>
      </c>
      <c r="H1745" s="1">
        <v>42894</v>
      </c>
      <c r="I1745" s="83">
        <v>3584</v>
      </c>
      <c r="J1745" s="1" t="s">
        <v>954</v>
      </c>
      <c r="K1745" t="s">
        <v>958</v>
      </c>
      <c r="L1745" t="s">
        <v>1949</v>
      </c>
      <c r="M1745" t="s">
        <v>6807</v>
      </c>
      <c r="N1745" t="s">
        <v>8273</v>
      </c>
      <c r="O1745" t="s">
        <v>8277</v>
      </c>
      <c r="P1745" t="s">
        <v>3066</v>
      </c>
      <c r="Q1745" t="str">
        <f t="shared" si="27"/>
        <v>#DC241f</v>
      </c>
      <c r="R1745" t="s">
        <v>43</v>
      </c>
      <c r="S1745">
        <v>2</v>
      </c>
      <c r="T1745" s="80">
        <v>42894</v>
      </c>
      <c r="U1745" s="1" t="s">
        <v>2915</v>
      </c>
      <c r="V1745">
        <v>37371</v>
      </c>
      <c r="W1745">
        <v>45163</v>
      </c>
      <c r="X1745">
        <v>65164</v>
      </c>
      <c r="Y1745" s="87">
        <v>0.827469388658857</v>
      </c>
      <c r="Z1745">
        <v>32908</v>
      </c>
      <c r="AA1745">
        <v>15</v>
      </c>
      <c r="AB1745" t="s">
        <v>2916</v>
      </c>
      <c r="AC1745">
        <v>0.72864955826672273</v>
      </c>
      <c r="AD1745">
        <v>0.69306672395801361</v>
      </c>
      <c r="AE1745" s="82">
        <v>0.67806638533229158</v>
      </c>
      <c r="AF1745">
        <v>0.66223248350090069</v>
      </c>
      <c r="AG1745">
        <v>0.64462459348635526</v>
      </c>
      <c r="AH1745">
        <v>7.5793826279193705E-2</v>
      </c>
      <c r="AI1745" t="s">
        <v>2917</v>
      </c>
      <c r="AJ1745">
        <v>37371</v>
      </c>
    </row>
    <row r="1746" spans="1:36" x14ac:dyDescent="0.2">
      <c r="A1746" t="s">
        <v>953</v>
      </c>
      <c r="B1746" t="s">
        <v>954</v>
      </c>
      <c r="C1746" t="s">
        <v>2962</v>
      </c>
      <c r="D1746" t="s">
        <v>59</v>
      </c>
      <c r="E1746" t="s">
        <v>35</v>
      </c>
      <c r="F1746" t="s">
        <v>36</v>
      </c>
      <c r="G1746" s="1">
        <v>42906</v>
      </c>
      <c r="H1746" s="1">
        <v>42894</v>
      </c>
      <c r="I1746" s="83">
        <v>3584</v>
      </c>
      <c r="J1746" s="1" t="s">
        <v>954</v>
      </c>
      <c r="K1746" t="s">
        <v>1592</v>
      </c>
      <c r="L1746" t="s">
        <v>2555</v>
      </c>
      <c r="M1746" t="s">
        <v>6808</v>
      </c>
      <c r="N1746" t="s">
        <v>8273</v>
      </c>
      <c r="O1746" t="s">
        <v>8275</v>
      </c>
      <c r="P1746" t="s">
        <v>39</v>
      </c>
      <c r="Q1746" t="str">
        <f t="shared" si="27"/>
        <v>#0087DC</v>
      </c>
      <c r="R1746" t="s">
        <v>40</v>
      </c>
      <c r="S1746">
        <v>2</v>
      </c>
      <c r="T1746" s="80">
        <v>42894</v>
      </c>
      <c r="U1746" s="1" t="s">
        <v>2920</v>
      </c>
      <c r="V1746">
        <v>4463</v>
      </c>
      <c r="W1746">
        <v>45163</v>
      </c>
      <c r="X1746">
        <v>65164</v>
      </c>
      <c r="Y1746" s="87">
        <v>9.8819830392135197E-2</v>
      </c>
      <c r="Z1746">
        <v>32908</v>
      </c>
      <c r="AA1746">
        <v>15</v>
      </c>
      <c r="AB1746" t="s">
        <v>2916</v>
      </c>
      <c r="AC1746">
        <v>0.72864955826672273</v>
      </c>
      <c r="AD1746">
        <v>0.69306672395801361</v>
      </c>
      <c r="AE1746" s="82">
        <v>0.67806638533229158</v>
      </c>
      <c r="AF1746">
        <v>0.66223248350090069</v>
      </c>
      <c r="AG1746">
        <v>0.64462459348635526</v>
      </c>
      <c r="AH1746">
        <v>3.2772207862828098E-2</v>
      </c>
      <c r="AI1746" t="s">
        <v>2917</v>
      </c>
      <c r="AJ1746">
        <v>4463</v>
      </c>
    </row>
    <row r="1747" spans="1:36" x14ac:dyDescent="0.2">
      <c r="A1747" t="s">
        <v>953</v>
      </c>
      <c r="B1747" t="s">
        <v>954</v>
      </c>
      <c r="C1747" t="s">
        <v>2962</v>
      </c>
      <c r="D1747" t="s">
        <v>59</v>
      </c>
      <c r="E1747" t="s">
        <v>35</v>
      </c>
      <c r="F1747" t="s">
        <v>36</v>
      </c>
      <c r="G1747" s="1">
        <v>42906</v>
      </c>
      <c r="H1747" s="1">
        <v>42894</v>
      </c>
      <c r="I1747" s="83">
        <v>3584</v>
      </c>
      <c r="J1747" s="1" t="s">
        <v>954</v>
      </c>
      <c r="K1747" t="s">
        <v>955</v>
      </c>
      <c r="L1747" t="s">
        <v>3231</v>
      </c>
      <c r="M1747" t="s">
        <v>6809</v>
      </c>
      <c r="N1747" t="s">
        <v>8273</v>
      </c>
      <c r="O1747" t="s">
        <v>8275</v>
      </c>
      <c r="P1747" t="s">
        <v>956</v>
      </c>
      <c r="Q1747" t="str">
        <f t="shared" si="27"/>
        <v>#000000</v>
      </c>
      <c r="R1747" t="s">
        <v>957</v>
      </c>
      <c r="S1747">
        <v>2</v>
      </c>
      <c r="T1747" s="80">
        <v>42894</v>
      </c>
      <c r="U1747" s="1" t="s">
        <v>2920</v>
      </c>
      <c r="V1747">
        <v>2150</v>
      </c>
      <c r="W1747">
        <v>45163</v>
      </c>
      <c r="X1747">
        <v>65164</v>
      </c>
      <c r="Y1747" s="87">
        <v>4.7605340654960901E-2</v>
      </c>
      <c r="Z1747">
        <v>32908</v>
      </c>
      <c r="AA1747">
        <v>15</v>
      </c>
      <c r="AB1747" t="s">
        <v>2916</v>
      </c>
      <c r="AC1747">
        <v>0.72864955826672273</v>
      </c>
      <c r="AD1747">
        <v>0.69306672395801361</v>
      </c>
      <c r="AE1747" s="82">
        <v>0.67806638533229158</v>
      </c>
      <c r="AF1747">
        <v>0.66223248350090069</v>
      </c>
      <c r="AG1747">
        <v>0.64462459348635526</v>
      </c>
      <c r="AH1747">
        <v>-2.3325112131387998E-3</v>
      </c>
      <c r="AI1747" t="s">
        <v>2917</v>
      </c>
      <c r="AJ1747">
        <v>2150</v>
      </c>
    </row>
    <row r="1748" spans="1:36" x14ac:dyDescent="0.2">
      <c r="A1748" t="s">
        <v>953</v>
      </c>
      <c r="B1748" t="s">
        <v>954</v>
      </c>
      <c r="C1748" t="s">
        <v>2962</v>
      </c>
      <c r="D1748" t="s">
        <v>59</v>
      </c>
      <c r="E1748" t="s">
        <v>35</v>
      </c>
      <c r="F1748" t="s">
        <v>36</v>
      </c>
      <c r="G1748" s="1">
        <v>42906</v>
      </c>
      <c r="H1748" s="1">
        <v>42894</v>
      </c>
      <c r="I1748" s="83">
        <v>3584</v>
      </c>
      <c r="J1748" s="1" t="s">
        <v>954</v>
      </c>
      <c r="K1748" t="s">
        <v>3767</v>
      </c>
      <c r="L1748" t="s">
        <v>2555</v>
      </c>
      <c r="M1748" t="s">
        <v>6810</v>
      </c>
      <c r="N1748" t="s">
        <v>8273</v>
      </c>
      <c r="O1748" t="s">
        <v>8275</v>
      </c>
      <c r="P1748" t="s">
        <v>52</v>
      </c>
      <c r="Q1748" t="str">
        <f t="shared" si="27"/>
        <v>#FAA61A</v>
      </c>
      <c r="R1748" t="s">
        <v>53</v>
      </c>
      <c r="S1748">
        <v>2</v>
      </c>
      <c r="T1748" s="80">
        <v>42894</v>
      </c>
      <c r="U1748" s="1" t="s">
        <v>2920</v>
      </c>
      <c r="V1748">
        <v>545</v>
      </c>
      <c r="W1748">
        <v>45163</v>
      </c>
      <c r="X1748">
        <v>65164</v>
      </c>
      <c r="Y1748" s="87">
        <v>1.2067400305559899E-2</v>
      </c>
      <c r="Z1748">
        <v>32908</v>
      </c>
      <c r="AA1748">
        <v>15</v>
      </c>
      <c r="AB1748" t="s">
        <v>2916</v>
      </c>
      <c r="AC1748">
        <v>0.72864955826672273</v>
      </c>
      <c r="AD1748">
        <v>0.69306672395801361</v>
      </c>
      <c r="AE1748" s="82">
        <v>0.67806638533229158</v>
      </c>
      <c r="AF1748">
        <v>0.66223248350090069</v>
      </c>
      <c r="AG1748">
        <v>0.64462459348635526</v>
      </c>
      <c r="AH1748">
        <v>-1.1305171652228101E-2</v>
      </c>
      <c r="AI1748" t="s">
        <v>2917</v>
      </c>
      <c r="AJ1748">
        <v>545</v>
      </c>
    </row>
    <row r="1749" spans="1:36" x14ac:dyDescent="0.2">
      <c r="A1749" t="s">
        <v>953</v>
      </c>
      <c r="B1749" t="s">
        <v>954</v>
      </c>
      <c r="C1749" t="s">
        <v>2962</v>
      </c>
      <c r="D1749" t="s">
        <v>59</v>
      </c>
      <c r="E1749" t="s">
        <v>35</v>
      </c>
      <c r="F1749" t="s">
        <v>36</v>
      </c>
      <c r="G1749" s="1">
        <v>42906</v>
      </c>
      <c r="H1749" s="1">
        <v>42894</v>
      </c>
      <c r="I1749" s="83">
        <v>3584</v>
      </c>
      <c r="J1749" s="1" t="s">
        <v>954</v>
      </c>
      <c r="K1749" t="s">
        <v>805</v>
      </c>
      <c r="L1749" t="s">
        <v>3539</v>
      </c>
      <c r="M1749" t="s">
        <v>6811</v>
      </c>
      <c r="N1749" t="s">
        <v>8273</v>
      </c>
      <c r="O1749" t="s">
        <v>8275</v>
      </c>
      <c r="P1749" t="s">
        <v>54</v>
      </c>
      <c r="Q1749" t="str">
        <f t="shared" si="27"/>
        <v>#528D6B</v>
      </c>
      <c r="R1749" t="s">
        <v>54</v>
      </c>
      <c r="S1749">
        <v>2</v>
      </c>
      <c r="T1749" s="80">
        <v>42894</v>
      </c>
      <c r="U1749" s="1" t="s">
        <v>2920</v>
      </c>
      <c r="V1749">
        <v>329</v>
      </c>
      <c r="W1749">
        <v>45163</v>
      </c>
      <c r="X1749">
        <v>65164</v>
      </c>
      <c r="Y1749" s="87">
        <v>7.2847242211545003E-3</v>
      </c>
      <c r="Z1749">
        <v>32908</v>
      </c>
      <c r="AA1749">
        <v>15</v>
      </c>
      <c r="AB1749" t="s">
        <v>2916</v>
      </c>
      <c r="AC1749">
        <v>0.72864955826672273</v>
      </c>
      <c r="AD1749">
        <v>0.69306672395801361</v>
      </c>
      <c r="AE1749" s="82">
        <v>0.67806638533229158</v>
      </c>
      <c r="AF1749">
        <v>0.66223248350090069</v>
      </c>
      <c r="AG1749">
        <v>0.64462459348635526</v>
      </c>
      <c r="AH1749">
        <v>-1.69896049445982E-2</v>
      </c>
      <c r="AI1749" t="s">
        <v>2917</v>
      </c>
      <c r="AJ1749">
        <v>329</v>
      </c>
    </row>
    <row r="1750" spans="1:36" x14ac:dyDescent="0.2">
      <c r="A1750" t="s">
        <v>953</v>
      </c>
      <c r="B1750" t="s">
        <v>954</v>
      </c>
      <c r="C1750" t="s">
        <v>2962</v>
      </c>
      <c r="D1750" t="s">
        <v>59</v>
      </c>
      <c r="E1750" t="s">
        <v>35</v>
      </c>
      <c r="F1750" t="s">
        <v>36</v>
      </c>
      <c r="G1750" s="1">
        <v>42906</v>
      </c>
      <c r="H1750" s="1">
        <v>42894</v>
      </c>
      <c r="I1750" s="83">
        <v>3584</v>
      </c>
      <c r="J1750" s="1" t="s">
        <v>954</v>
      </c>
      <c r="K1750" t="s">
        <v>213</v>
      </c>
      <c r="L1750" t="s">
        <v>178</v>
      </c>
      <c r="M1750" t="s">
        <v>6812</v>
      </c>
      <c r="N1750" t="s">
        <v>8273</v>
      </c>
      <c r="O1750" t="s">
        <v>8275</v>
      </c>
      <c r="P1750" t="s">
        <v>146</v>
      </c>
      <c r="Q1750" t="str">
        <f t="shared" si="27"/>
        <v>#000000</v>
      </c>
      <c r="R1750" t="s">
        <v>117</v>
      </c>
      <c r="S1750">
        <v>2</v>
      </c>
      <c r="T1750" s="80">
        <v>42894</v>
      </c>
      <c r="U1750" s="1" t="s">
        <v>2920</v>
      </c>
      <c r="V1750">
        <v>305</v>
      </c>
      <c r="W1750">
        <v>45163</v>
      </c>
      <c r="X1750">
        <v>65164</v>
      </c>
      <c r="Y1750" s="87">
        <v>6.7533157673317001E-3</v>
      </c>
      <c r="Z1750">
        <v>32908</v>
      </c>
      <c r="AA1750">
        <v>15</v>
      </c>
      <c r="AB1750" t="s">
        <v>2916</v>
      </c>
      <c r="AC1750">
        <v>0.72864955826672273</v>
      </c>
      <c r="AD1750">
        <v>0.69306672395801361</v>
      </c>
      <c r="AE1750" s="82">
        <v>0.67806638533229158</v>
      </c>
      <c r="AF1750">
        <v>0.66223248350090069</v>
      </c>
      <c r="AG1750">
        <v>0.64462459348635526</v>
      </c>
      <c r="AH1750">
        <v>0</v>
      </c>
      <c r="AI1750" t="s">
        <v>2917</v>
      </c>
      <c r="AJ1750">
        <v>305</v>
      </c>
    </row>
    <row r="1751" spans="1:36" x14ac:dyDescent="0.2">
      <c r="A1751" t="s">
        <v>959</v>
      </c>
      <c r="B1751" t="s">
        <v>960</v>
      </c>
      <c r="C1751" t="s">
        <v>2930</v>
      </c>
      <c r="D1751" t="s">
        <v>85</v>
      </c>
      <c r="E1751" t="s">
        <v>35</v>
      </c>
      <c r="F1751" t="s">
        <v>36</v>
      </c>
      <c r="G1751" s="1">
        <v>42906</v>
      </c>
      <c r="H1751" s="1">
        <v>42894</v>
      </c>
      <c r="I1751" s="83">
        <v>1826</v>
      </c>
      <c r="J1751" s="1" t="s">
        <v>960</v>
      </c>
      <c r="K1751" t="s">
        <v>961</v>
      </c>
      <c r="L1751" t="s">
        <v>2106</v>
      </c>
      <c r="M1751" t="s">
        <v>6813</v>
      </c>
      <c r="N1751" t="s">
        <v>8272</v>
      </c>
      <c r="O1751" t="s">
        <v>8277</v>
      </c>
      <c r="P1751" t="s">
        <v>2932</v>
      </c>
      <c r="Q1751" t="str">
        <f t="shared" si="27"/>
        <v>#FEF987</v>
      </c>
      <c r="R1751" t="s">
        <v>91</v>
      </c>
      <c r="S1751">
        <v>2</v>
      </c>
      <c r="T1751" s="80">
        <v>42894</v>
      </c>
      <c r="U1751" s="1" t="s">
        <v>2915</v>
      </c>
      <c r="V1751">
        <v>21036</v>
      </c>
      <c r="W1751">
        <v>52505</v>
      </c>
      <c r="X1751">
        <v>81208</v>
      </c>
      <c r="Y1751" s="87">
        <v>0.40064755737548802</v>
      </c>
      <c r="Z1751">
        <v>3878</v>
      </c>
      <c r="AA1751">
        <v>508</v>
      </c>
      <c r="AB1751" t="s">
        <v>2916</v>
      </c>
      <c r="AC1751">
        <v>7.3859632415960386E-2</v>
      </c>
      <c r="AD1751">
        <v>0.64654960102452963</v>
      </c>
      <c r="AE1751" s="82">
        <v>0.66434353673528079</v>
      </c>
      <c r="AF1751">
        <v>0.66223248350090069</v>
      </c>
      <c r="AG1751">
        <v>0.69861483738603669</v>
      </c>
      <c r="AH1751">
        <v>-0.168209203185444</v>
      </c>
      <c r="AI1751" t="s">
        <v>2933</v>
      </c>
      <c r="AJ1751">
        <v>21036</v>
      </c>
    </row>
    <row r="1752" spans="1:36" x14ac:dyDescent="0.2">
      <c r="A1752" t="s">
        <v>959</v>
      </c>
      <c r="B1752" t="s">
        <v>960</v>
      </c>
      <c r="C1752" t="s">
        <v>2930</v>
      </c>
      <c r="D1752" t="s">
        <v>85</v>
      </c>
      <c r="E1752" t="s">
        <v>35</v>
      </c>
      <c r="F1752" t="s">
        <v>36</v>
      </c>
      <c r="G1752" s="1">
        <v>42906</v>
      </c>
      <c r="H1752" s="1">
        <v>42894</v>
      </c>
      <c r="I1752" s="83">
        <v>1826</v>
      </c>
      <c r="J1752" s="1" t="s">
        <v>960</v>
      </c>
      <c r="K1752" t="s">
        <v>4257</v>
      </c>
      <c r="L1752" t="s">
        <v>4258</v>
      </c>
      <c r="M1752" t="s">
        <v>6814</v>
      </c>
      <c r="N1752" t="s">
        <v>8272</v>
      </c>
      <c r="O1752" t="s">
        <v>8275</v>
      </c>
      <c r="P1752" t="s">
        <v>42</v>
      </c>
      <c r="Q1752" t="str">
        <f t="shared" si="27"/>
        <v>#DC241f</v>
      </c>
      <c r="R1752" t="s">
        <v>43</v>
      </c>
      <c r="S1752">
        <v>2</v>
      </c>
      <c r="T1752" s="80">
        <v>42894</v>
      </c>
      <c r="U1752" s="1" t="s">
        <v>2920</v>
      </c>
      <c r="V1752">
        <v>17158</v>
      </c>
      <c r="W1752">
        <v>52505</v>
      </c>
      <c r="X1752">
        <v>81208</v>
      </c>
      <c r="Y1752" s="87">
        <v>0.32678792495952702</v>
      </c>
      <c r="Z1752">
        <v>3878</v>
      </c>
      <c r="AA1752">
        <v>508</v>
      </c>
      <c r="AB1752" t="s">
        <v>2916</v>
      </c>
      <c r="AC1752">
        <v>7.3859632415960386E-2</v>
      </c>
      <c r="AD1752">
        <v>0.64654960102452963</v>
      </c>
      <c r="AE1752" s="82">
        <v>0.66434353673528079</v>
      </c>
      <c r="AF1752">
        <v>0.66223248350090069</v>
      </c>
      <c r="AG1752">
        <v>0.69861483738603669</v>
      </c>
      <c r="AH1752">
        <v>5.0613667396144701E-2</v>
      </c>
      <c r="AI1752" t="s">
        <v>2933</v>
      </c>
      <c r="AJ1752">
        <v>17158</v>
      </c>
    </row>
    <row r="1753" spans="1:36" x14ac:dyDescent="0.2">
      <c r="A1753" t="s">
        <v>959</v>
      </c>
      <c r="B1753" t="s">
        <v>960</v>
      </c>
      <c r="C1753" t="s">
        <v>2930</v>
      </c>
      <c r="D1753" t="s">
        <v>85</v>
      </c>
      <c r="E1753" t="s">
        <v>35</v>
      </c>
      <c r="F1753" t="s">
        <v>36</v>
      </c>
      <c r="G1753" s="1">
        <v>42906</v>
      </c>
      <c r="H1753" s="1">
        <v>42894</v>
      </c>
      <c r="I1753" s="83">
        <v>1826</v>
      </c>
      <c r="J1753" s="1" t="s">
        <v>960</v>
      </c>
      <c r="K1753" t="s">
        <v>4259</v>
      </c>
      <c r="L1753" t="s">
        <v>3005</v>
      </c>
      <c r="M1753" t="s">
        <v>6815</v>
      </c>
      <c r="N1753" t="s">
        <v>8273</v>
      </c>
      <c r="O1753" t="s">
        <v>8275</v>
      </c>
      <c r="P1753" t="s">
        <v>39</v>
      </c>
      <c r="Q1753" t="str">
        <f t="shared" si="27"/>
        <v>#0087DC</v>
      </c>
      <c r="R1753" t="s">
        <v>40</v>
      </c>
      <c r="S1753">
        <v>2</v>
      </c>
      <c r="T1753" s="80">
        <v>42894</v>
      </c>
      <c r="U1753" s="1" t="s">
        <v>2920</v>
      </c>
      <c r="V1753">
        <v>12799</v>
      </c>
      <c r="W1753">
        <v>52505</v>
      </c>
      <c r="X1753">
        <v>81208</v>
      </c>
      <c r="Y1753" s="87">
        <v>0.24376726026092699</v>
      </c>
      <c r="Z1753">
        <v>3878</v>
      </c>
      <c r="AA1753">
        <v>508</v>
      </c>
      <c r="AB1753" t="s">
        <v>2916</v>
      </c>
      <c r="AC1753">
        <v>7.3859632415960386E-2</v>
      </c>
      <c r="AD1753">
        <v>0.64654960102452963</v>
      </c>
      <c r="AE1753" s="82">
        <v>0.66434353673528079</v>
      </c>
      <c r="AF1753">
        <v>0.66223248350090069</v>
      </c>
      <c r="AG1753">
        <v>0.69861483738603669</v>
      </c>
      <c r="AH1753">
        <v>0.14073843165126901</v>
      </c>
      <c r="AI1753" t="s">
        <v>2933</v>
      </c>
      <c r="AJ1753">
        <v>12799</v>
      </c>
    </row>
    <row r="1754" spans="1:36" x14ac:dyDescent="0.2">
      <c r="A1754" t="s">
        <v>959</v>
      </c>
      <c r="B1754" t="s">
        <v>960</v>
      </c>
      <c r="C1754" t="s">
        <v>2930</v>
      </c>
      <c r="D1754" t="s">
        <v>85</v>
      </c>
      <c r="E1754" t="s">
        <v>35</v>
      </c>
      <c r="F1754" t="s">
        <v>36</v>
      </c>
      <c r="G1754" s="1">
        <v>42906</v>
      </c>
      <c r="H1754" s="1">
        <v>42894</v>
      </c>
      <c r="I1754" s="83">
        <v>1826</v>
      </c>
      <c r="J1754" s="1" t="s">
        <v>960</v>
      </c>
      <c r="K1754" t="s">
        <v>962</v>
      </c>
      <c r="L1754" t="s">
        <v>931</v>
      </c>
      <c r="M1754" t="s">
        <v>963</v>
      </c>
      <c r="N1754" t="s">
        <v>8273</v>
      </c>
      <c r="O1754" t="s">
        <v>8275</v>
      </c>
      <c r="P1754" t="s">
        <v>52</v>
      </c>
      <c r="Q1754" t="str">
        <f t="shared" si="27"/>
        <v>#FAA61A</v>
      </c>
      <c r="R1754" t="s">
        <v>53</v>
      </c>
      <c r="S1754">
        <v>2</v>
      </c>
      <c r="T1754" s="80">
        <v>42894</v>
      </c>
      <c r="U1754" s="1" t="s">
        <v>2920</v>
      </c>
      <c r="V1754">
        <v>1512</v>
      </c>
      <c r="W1754">
        <v>52505</v>
      </c>
      <c r="X1754">
        <v>81208</v>
      </c>
      <c r="Y1754" s="87">
        <v>2.8797257404056802E-2</v>
      </c>
      <c r="Z1754">
        <v>3878</v>
      </c>
      <c r="AA1754">
        <v>508</v>
      </c>
      <c r="AB1754" t="s">
        <v>2916</v>
      </c>
      <c r="AC1754">
        <v>7.3859632415960386E-2</v>
      </c>
      <c r="AD1754">
        <v>0.64654960102452963</v>
      </c>
      <c r="AE1754" s="82">
        <v>0.66434353673528079</v>
      </c>
      <c r="AF1754">
        <v>0.66223248350090069</v>
      </c>
      <c r="AG1754">
        <v>0.69861483738603669</v>
      </c>
      <c r="AH1754">
        <v>7.3886696410109002E-3</v>
      </c>
      <c r="AI1754" t="s">
        <v>2933</v>
      </c>
      <c r="AJ1754">
        <v>1512</v>
      </c>
    </row>
    <row r="1755" spans="1:36" x14ac:dyDescent="0.2">
      <c r="A1755" t="s">
        <v>966</v>
      </c>
      <c r="B1755" t="s">
        <v>967</v>
      </c>
      <c r="C1755" t="s">
        <v>2913</v>
      </c>
      <c r="D1755" t="s">
        <v>65</v>
      </c>
      <c r="E1755" t="s">
        <v>35</v>
      </c>
      <c r="F1755" t="s">
        <v>36</v>
      </c>
      <c r="G1755" s="1">
        <v>42906</v>
      </c>
      <c r="H1755" s="1">
        <v>42894</v>
      </c>
      <c r="I1755" s="83">
        <v>3585</v>
      </c>
      <c r="J1755" s="1" t="s">
        <v>967</v>
      </c>
      <c r="K1755" t="s">
        <v>968</v>
      </c>
      <c r="L1755" t="s">
        <v>4260</v>
      </c>
      <c r="M1755" t="s">
        <v>969</v>
      </c>
      <c r="N1755" t="s">
        <v>8272</v>
      </c>
      <c r="O1755" t="s">
        <v>8277</v>
      </c>
      <c r="P1755" t="s">
        <v>42</v>
      </c>
      <c r="Q1755" t="str">
        <f t="shared" si="27"/>
        <v>#DC241f</v>
      </c>
      <c r="R1755" t="s">
        <v>43</v>
      </c>
      <c r="S1755">
        <v>2</v>
      </c>
      <c r="T1755" s="80">
        <v>42894</v>
      </c>
      <c r="U1755" s="1" t="s">
        <v>2915</v>
      </c>
      <c r="V1755">
        <v>21568</v>
      </c>
      <c r="W1755">
        <v>40342</v>
      </c>
      <c r="X1755">
        <v>59434</v>
      </c>
      <c r="Y1755" s="87">
        <v>0.53462892271082196</v>
      </c>
      <c r="Z1755">
        <v>12024</v>
      </c>
      <c r="AA1755">
        <v>312</v>
      </c>
      <c r="AB1755" t="s">
        <v>2916</v>
      </c>
      <c r="AC1755">
        <v>0.29805165832135244</v>
      </c>
      <c r="AD1755">
        <v>0.67876972776525224</v>
      </c>
      <c r="AE1755" s="82">
        <v>0.68568477143246276</v>
      </c>
      <c r="AF1755">
        <v>0.66223248350090069</v>
      </c>
      <c r="AG1755">
        <v>0.65033550257949224</v>
      </c>
      <c r="AH1755">
        <v>0.121189818651093</v>
      </c>
      <c r="AI1755" t="s">
        <v>2917</v>
      </c>
      <c r="AJ1755">
        <v>21568</v>
      </c>
    </row>
    <row r="1756" spans="1:36" x14ac:dyDescent="0.2">
      <c r="A1756" t="s">
        <v>966</v>
      </c>
      <c r="B1756" t="s">
        <v>967</v>
      </c>
      <c r="C1756" t="s">
        <v>2913</v>
      </c>
      <c r="D1756" t="s">
        <v>65</v>
      </c>
      <c r="E1756" t="s">
        <v>35</v>
      </c>
      <c r="F1756" t="s">
        <v>36</v>
      </c>
      <c r="G1756" s="1">
        <v>42906</v>
      </c>
      <c r="H1756" s="1">
        <v>42894</v>
      </c>
      <c r="I1756" s="83">
        <v>3585</v>
      </c>
      <c r="J1756" s="1" t="s">
        <v>967</v>
      </c>
      <c r="K1756" t="s">
        <v>205</v>
      </c>
      <c r="L1756" t="s">
        <v>1949</v>
      </c>
      <c r="M1756" t="s">
        <v>6816</v>
      </c>
      <c r="N1756" t="s">
        <v>8273</v>
      </c>
      <c r="O1756" t="s">
        <v>8275</v>
      </c>
      <c r="P1756" t="s">
        <v>39</v>
      </c>
      <c r="Q1756" t="str">
        <f t="shared" si="27"/>
        <v>#0087DC</v>
      </c>
      <c r="R1756" t="s">
        <v>40</v>
      </c>
      <c r="S1756">
        <v>2</v>
      </c>
      <c r="T1756" s="80">
        <v>42894</v>
      </c>
      <c r="U1756" s="1" t="s">
        <v>2920</v>
      </c>
      <c r="V1756">
        <v>9544</v>
      </c>
      <c r="W1756">
        <v>40342</v>
      </c>
      <c r="X1756">
        <v>59434</v>
      </c>
      <c r="Y1756" s="87">
        <v>0.23657726438946999</v>
      </c>
      <c r="Z1756">
        <v>12024</v>
      </c>
      <c r="AA1756">
        <v>312</v>
      </c>
      <c r="AB1756" t="s">
        <v>2916</v>
      </c>
      <c r="AC1756">
        <v>0.29805165832135244</v>
      </c>
      <c r="AD1756">
        <v>0.67876972776525224</v>
      </c>
      <c r="AE1756" s="82">
        <v>0.68568477143246276</v>
      </c>
      <c r="AF1756">
        <v>0.66223248350090069</v>
      </c>
      <c r="AG1756">
        <v>0.65033550257949224</v>
      </c>
      <c r="AH1756">
        <v>9.3112754616047497E-2</v>
      </c>
      <c r="AI1756" t="s">
        <v>2917</v>
      </c>
      <c r="AJ1756">
        <v>9544</v>
      </c>
    </row>
    <row r="1757" spans="1:36" x14ac:dyDescent="0.2">
      <c r="A1757" t="s">
        <v>966</v>
      </c>
      <c r="B1757" t="s">
        <v>967</v>
      </c>
      <c r="C1757" t="s">
        <v>2913</v>
      </c>
      <c r="D1757" t="s">
        <v>65</v>
      </c>
      <c r="E1757" t="s">
        <v>35</v>
      </c>
      <c r="F1757" t="s">
        <v>36</v>
      </c>
      <c r="G1757" s="1">
        <v>42906</v>
      </c>
      <c r="H1757" s="1">
        <v>42894</v>
      </c>
      <c r="I1757" s="83">
        <v>3585</v>
      </c>
      <c r="J1757" s="1" t="s">
        <v>967</v>
      </c>
      <c r="K1757" t="s">
        <v>682</v>
      </c>
      <c r="L1757" t="s">
        <v>4261</v>
      </c>
      <c r="M1757" t="s">
        <v>6817</v>
      </c>
      <c r="N1757" t="s">
        <v>8272</v>
      </c>
      <c r="O1757" t="s">
        <v>8275</v>
      </c>
      <c r="P1757" t="s">
        <v>69</v>
      </c>
      <c r="Q1757" t="str">
        <f t="shared" si="27"/>
        <v>#008142</v>
      </c>
      <c r="R1757" t="s">
        <v>70</v>
      </c>
      <c r="S1757">
        <v>2</v>
      </c>
      <c r="T1757" s="80">
        <v>42894</v>
      </c>
      <c r="U1757" s="1" t="s">
        <v>2920</v>
      </c>
      <c r="V1757">
        <v>7351</v>
      </c>
      <c r="W1757">
        <v>40342</v>
      </c>
      <c r="X1757">
        <v>59434</v>
      </c>
      <c r="Y1757" s="87">
        <v>0.182217044271478</v>
      </c>
      <c r="Z1757">
        <v>12024</v>
      </c>
      <c r="AA1757">
        <v>312</v>
      </c>
      <c r="AB1757" t="s">
        <v>2916</v>
      </c>
      <c r="AC1757">
        <v>0.29805165832135244</v>
      </c>
      <c r="AD1757">
        <v>0.67876972776525224</v>
      </c>
      <c r="AE1757" s="82">
        <v>0.68568477143246276</v>
      </c>
      <c r="AF1757">
        <v>0.66223248350090069</v>
      </c>
      <c r="AG1757">
        <v>0.65033550257949224</v>
      </c>
      <c r="AH1757">
        <v>-4.72898774892926E-2</v>
      </c>
      <c r="AI1757" t="s">
        <v>2917</v>
      </c>
      <c r="AJ1757">
        <v>7351</v>
      </c>
    </row>
    <row r="1758" spans="1:36" x14ac:dyDescent="0.2">
      <c r="A1758" t="s">
        <v>966</v>
      </c>
      <c r="B1758" t="s">
        <v>967</v>
      </c>
      <c r="C1758" t="s">
        <v>2913</v>
      </c>
      <c r="D1758" t="s">
        <v>65</v>
      </c>
      <c r="E1758" t="s">
        <v>35</v>
      </c>
      <c r="F1758" t="s">
        <v>36</v>
      </c>
      <c r="G1758" s="1">
        <v>42906</v>
      </c>
      <c r="H1758" s="1">
        <v>42894</v>
      </c>
      <c r="I1758" s="83">
        <v>3585</v>
      </c>
      <c r="J1758" s="1" t="s">
        <v>967</v>
      </c>
      <c r="K1758" t="s">
        <v>645</v>
      </c>
      <c r="L1758" t="s">
        <v>4262</v>
      </c>
      <c r="M1758" t="s">
        <v>6818</v>
      </c>
      <c r="N1758" t="s">
        <v>8273</v>
      </c>
      <c r="O1758" t="s">
        <v>8275</v>
      </c>
      <c r="P1758" t="s">
        <v>45</v>
      </c>
      <c r="Q1758" t="str">
        <f t="shared" si="27"/>
        <v>#70147A</v>
      </c>
      <c r="R1758" t="s">
        <v>45</v>
      </c>
      <c r="S1758">
        <v>2</v>
      </c>
      <c r="T1758" s="80">
        <v>42894</v>
      </c>
      <c r="U1758" s="1" t="s">
        <v>2920</v>
      </c>
      <c r="V1758">
        <v>1331</v>
      </c>
      <c r="W1758">
        <v>40342</v>
      </c>
      <c r="X1758">
        <v>59434</v>
      </c>
      <c r="Y1758" s="87">
        <v>3.2992910614248201E-2</v>
      </c>
      <c r="Z1758">
        <v>12024</v>
      </c>
      <c r="AA1758">
        <v>312</v>
      </c>
      <c r="AB1758" t="s">
        <v>2916</v>
      </c>
      <c r="AC1758">
        <v>0.29805165832135244</v>
      </c>
      <c r="AD1758">
        <v>0.67876972776525224</v>
      </c>
      <c r="AE1758" s="82">
        <v>0.68568477143246276</v>
      </c>
      <c r="AF1758">
        <v>0.66223248350090069</v>
      </c>
      <c r="AG1758">
        <v>0.65033550257949224</v>
      </c>
      <c r="AH1758">
        <v>-0.129525884429045</v>
      </c>
      <c r="AI1758" t="s">
        <v>2917</v>
      </c>
      <c r="AJ1758">
        <v>1331</v>
      </c>
    </row>
    <row r="1759" spans="1:36" x14ac:dyDescent="0.2">
      <c r="A1759" t="s">
        <v>966</v>
      </c>
      <c r="B1759" t="s">
        <v>967</v>
      </c>
      <c r="C1759" t="s">
        <v>2913</v>
      </c>
      <c r="D1759" t="s">
        <v>65</v>
      </c>
      <c r="E1759" t="s">
        <v>35</v>
      </c>
      <c r="F1759" t="s">
        <v>36</v>
      </c>
      <c r="G1759" s="1">
        <v>42906</v>
      </c>
      <c r="H1759" s="1">
        <v>42894</v>
      </c>
      <c r="I1759" s="83">
        <v>3585</v>
      </c>
      <c r="J1759" s="1" t="s">
        <v>967</v>
      </c>
      <c r="K1759" t="s">
        <v>1640</v>
      </c>
      <c r="L1759" t="s">
        <v>4263</v>
      </c>
      <c r="M1759" t="s">
        <v>6819</v>
      </c>
      <c r="N1759" t="s">
        <v>8273</v>
      </c>
      <c r="O1759" t="s">
        <v>8275</v>
      </c>
      <c r="P1759" t="s">
        <v>52</v>
      </c>
      <c r="Q1759" t="str">
        <f t="shared" si="27"/>
        <v>#FAA61A</v>
      </c>
      <c r="R1759" t="s">
        <v>53</v>
      </c>
      <c r="S1759">
        <v>2</v>
      </c>
      <c r="T1759" s="80">
        <v>42894</v>
      </c>
      <c r="U1759" s="1" t="s">
        <v>2920</v>
      </c>
      <c r="V1759">
        <v>548</v>
      </c>
      <c r="W1759">
        <v>40342</v>
      </c>
      <c r="X1759">
        <v>59434</v>
      </c>
      <c r="Y1759" s="87">
        <v>1.35838580139805E-2</v>
      </c>
      <c r="Z1759">
        <v>12024</v>
      </c>
      <c r="AA1759">
        <v>312</v>
      </c>
      <c r="AB1759" t="s">
        <v>2916</v>
      </c>
      <c r="AC1759">
        <v>0.29805165832135244</v>
      </c>
      <c r="AD1759">
        <v>0.67876972776525224</v>
      </c>
      <c r="AE1759" s="82">
        <v>0.68568477143246276</v>
      </c>
      <c r="AF1759">
        <v>0.66223248350090069</v>
      </c>
      <c r="AG1759">
        <v>0.65033550257949224</v>
      </c>
      <c r="AH1759">
        <v>-5.8852144182276996E-3</v>
      </c>
      <c r="AI1759" t="s">
        <v>2917</v>
      </c>
      <c r="AJ1759">
        <v>548</v>
      </c>
    </row>
    <row r="1760" spans="1:36" x14ac:dyDescent="0.2">
      <c r="A1760" t="s">
        <v>975</v>
      </c>
      <c r="B1760" t="s">
        <v>976</v>
      </c>
      <c r="C1760" t="s">
        <v>2971</v>
      </c>
      <c r="D1760" t="s">
        <v>79</v>
      </c>
      <c r="E1760" t="s">
        <v>35</v>
      </c>
      <c r="F1760" t="s">
        <v>36</v>
      </c>
      <c r="G1760" s="1">
        <v>42906</v>
      </c>
      <c r="H1760" s="1">
        <v>42894</v>
      </c>
      <c r="I1760" s="83">
        <v>3586</v>
      </c>
      <c r="J1760" s="1" t="s">
        <v>976</v>
      </c>
      <c r="K1760" t="s">
        <v>490</v>
      </c>
      <c r="L1760" t="s">
        <v>4264</v>
      </c>
      <c r="M1760" t="s">
        <v>6820</v>
      </c>
      <c r="N1760" t="s">
        <v>8272</v>
      </c>
      <c r="O1760" t="s">
        <v>8277</v>
      </c>
      <c r="P1760" t="s">
        <v>39</v>
      </c>
      <c r="Q1760" t="str">
        <f t="shared" si="27"/>
        <v>#0087DC</v>
      </c>
      <c r="R1760" t="s">
        <v>40</v>
      </c>
      <c r="S1760">
        <v>2</v>
      </c>
      <c r="T1760" s="80">
        <v>42894</v>
      </c>
      <c r="U1760" s="1" t="s">
        <v>2915</v>
      </c>
      <c r="V1760">
        <v>27022</v>
      </c>
      <c r="W1760">
        <v>54148</v>
      </c>
      <c r="X1760">
        <v>79607</v>
      </c>
      <c r="Y1760" s="87">
        <v>0.49903966905518199</v>
      </c>
      <c r="Z1760">
        <v>4269</v>
      </c>
      <c r="AA1760">
        <v>494</v>
      </c>
      <c r="AB1760" t="s">
        <v>2916</v>
      </c>
      <c r="AC1760">
        <v>7.8839476988993129E-2</v>
      </c>
      <c r="AD1760">
        <v>0.6801914404512166</v>
      </c>
      <c r="AE1760" s="82">
        <v>0.69014277061470497</v>
      </c>
      <c r="AF1760">
        <v>0.66223248350090069</v>
      </c>
      <c r="AG1760">
        <v>0.69159897363627898</v>
      </c>
      <c r="AH1760">
        <v>3.8070662101225001E-3</v>
      </c>
      <c r="AI1760" t="s">
        <v>2925</v>
      </c>
      <c r="AJ1760">
        <v>27022</v>
      </c>
    </row>
    <row r="1761" spans="1:36" x14ac:dyDescent="0.2">
      <c r="A1761" t="s">
        <v>975</v>
      </c>
      <c r="B1761" t="s">
        <v>976</v>
      </c>
      <c r="C1761" t="s">
        <v>2971</v>
      </c>
      <c r="D1761" t="s">
        <v>79</v>
      </c>
      <c r="E1761" t="s">
        <v>35</v>
      </c>
      <c r="F1761" t="s">
        <v>36</v>
      </c>
      <c r="G1761" s="1">
        <v>42906</v>
      </c>
      <c r="H1761" s="1">
        <v>42894</v>
      </c>
      <c r="I1761" s="83">
        <v>3586</v>
      </c>
      <c r="J1761" s="1" t="s">
        <v>976</v>
      </c>
      <c r="K1761" t="s">
        <v>350</v>
      </c>
      <c r="L1761" t="s">
        <v>4265</v>
      </c>
      <c r="M1761" t="s">
        <v>6821</v>
      </c>
      <c r="N1761" t="s">
        <v>8273</v>
      </c>
      <c r="O1761" t="s">
        <v>8275</v>
      </c>
      <c r="P1761" t="s">
        <v>42</v>
      </c>
      <c r="Q1761" t="str">
        <f t="shared" si="27"/>
        <v>#DC241f</v>
      </c>
      <c r="R1761" t="s">
        <v>43</v>
      </c>
      <c r="S1761">
        <v>2</v>
      </c>
      <c r="T1761" s="80">
        <v>42894</v>
      </c>
      <c r="U1761" s="1" t="s">
        <v>2920</v>
      </c>
      <c r="V1761">
        <v>22753</v>
      </c>
      <c r="W1761">
        <v>54148</v>
      </c>
      <c r="X1761">
        <v>79607</v>
      </c>
      <c r="Y1761" s="87">
        <v>0.42020019206618903</v>
      </c>
      <c r="Z1761">
        <v>4269</v>
      </c>
      <c r="AA1761">
        <v>494</v>
      </c>
      <c r="AB1761" t="s">
        <v>2916</v>
      </c>
      <c r="AC1761">
        <v>7.8839476988993129E-2</v>
      </c>
      <c r="AD1761">
        <v>0.6801914404512166</v>
      </c>
      <c r="AE1761" s="82">
        <v>0.69014277061470497</v>
      </c>
      <c r="AF1761">
        <v>0.66223248350090069</v>
      </c>
      <c r="AG1761">
        <v>0.69159897363627898</v>
      </c>
      <c r="AH1761">
        <v>0.10149584758329699</v>
      </c>
      <c r="AI1761" t="s">
        <v>2925</v>
      </c>
      <c r="AJ1761">
        <v>22753</v>
      </c>
    </row>
    <row r="1762" spans="1:36" x14ac:dyDescent="0.2">
      <c r="A1762" t="s">
        <v>975</v>
      </c>
      <c r="B1762" t="s">
        <v>976</v>
      </c>
      <c r="C1762" t="s">
        <v>2971</v>
      </c>
      <c r="D1762" t="s">
        <v>79</v>
      </c>
      <c r="E1762" t="s">
        <v>35</v>
      </c>
      <c r="F1762" t="s">
        <v>36</v>
      </c>
      <c r="G1762" s="1">
        <v>42906</v>
      </c>
      <c r="H1762" s="1">
        <v>42894</v>
      </c>
      <c r="I1762" s="83">
        <v>3586</v>
      </c>
      <c r="J1762" s="1" t="s">
        <v>976</v>
      </c>
      <c r="K1762" t="s">
        <v>74</v>
      </c>
      <c r="L1762" t="s">
        <v>3599</v>
      </c>
      <c r="M1762" t="s">
        <v>6822</v>
      </c>
      <c r="N1762" t="s">
        <v>8273</v>
      </c>
      <c r="O1762" t="s">
        <v>8275</v>
      </c>
      <c r="P1762" t="s">
        <v>52</v>
      </c>
      <c r="Q1762" t="str">
        <f t="shared" si="27"/>
        <v>#FAA61A</v>
      </c>
      <c r="R1762" t="s">
        <v>53</v>
      </c>
      <c r="S1762">
        <v>2</v>
      </c>
      <c r="T1762" s="80">
        <v>42894</v>
      </c>
      <c r="U1762" s="1" t="s">
        <v>2920</v>
      </c>
      <c r="V1762">
        <v>1937</v>
      </c>
      <c r="W1762">
        <v>54148</v>
      </c>
      <c r="X1762">
        <v>79607</v>
      </c>
      <c r="Y1762" s="87">
        <v>3.5772327694466997E-2</v>
      </c>
      <c r="Z1762">
        <v>4269</v>
      </c>
      <c r="AA1762">
        <v>494</v>
      </c>
      <c r="AB1762" t="s">
        <v>2916</v>
      </c>
      <c r="AC1762">
        <v>7.8839476988993129E-2</v>
      </c>
      <c r="AD1762">
        <v>0.6801914404512166</v>
      </c>
      <c r="AE1762" s="82">
        <v>0.69014277061470497</v>
      </c>
      <c r="AF1762">
        <v>0.66223248350090069</v>
      </c>
      <c r="AG1762">
        <v>0.69159897363627898</v>
      </c>
      <c r="AH1762">
        <v>-5.1734623862712001E-3</v>
      </c>
      <c r="AI1762" t="s">
        <v>2925</v>
      </c>
      <c r="AJ1762">
        <v>1937</v>
      </c>
    </row>
    <row r="1763" spans="1:36" x14ac:dyDescent="0.2">
      <c r="A1763" t="s">
        <v>975</v>
      </c>
      <c r="B1763" t="s">
        <v>976</v>
      </c>
      <c r="C1763" t="s">
        <v>2971</v>
      </c>
      <c r="D1763" t="s">
        <v>79</v>
      </c>
      <c r="E1763" t="s">
        <v>35</v>
      </c>
      <c r="F1763" t="s">
        <v>36</v>
      </c>
      <c r="G1763" s="1">
        <v>42906</v>
      </c>
      <c r="H1763" s="1">
        <v>42894</v>
      </c>
      <c r="I1763" s="83">
        <v>3586</v>
      </c>
      <c r="J1763" s="1" t="s">
        <v>976</v>
      </c>
      <c r="K1763" t="s">
        <v>4266</v>
      </c>
      <c r="L1763" t="s">
        <v>4004</v>
      </c>
      <c r="M1763" t="s">
        <v>6823</v>
      </c>
      <c r="N1763" t="s">
        <v>8273</v>
      </c>
      <c r="O1763" t="s">
        <v>8275</v>
      </c>
      <c r="P1763" t="s">
        <v>45</v>
      </c>
      <c r="Q1763" t="str">
        <f t="shared" si="27"/>
        <v>#70147A</v>
      </c>
      <c r="R1763" t="s">
        <v>45</v>
      </c>
      <c r="S1763">
        <v>2</v>
      </c>
      <c r="T1763" s="80">
        <v>42894</v>
      </c>
      <c r="U1763" s="1" t="s">
        <v>2920</v>
      </c>
      <c r="V1763">
        <v>1465</v>
      </c>
      <c r="W1763">
        <v>54148</v>
      </c>
      <c r="X1763">
        <v>79607</v>
      </c>
      <c r="Y1763" s="87">
        <v>2.7055477579966E-2</v>
      </c>
      <c r="Z1763">
        <v>4269</v>
      </c>
      <c r="AA1763">
        <v>494</v>
      </c>
      <c r="AB1763" t="s">
        <v>2916</v>
      </c>
      <c r="AC1763">
        <v>7.8839476988993129E-2</v>
      </c>
      <c r="AD1763">
        <v>0.6801914404512166</v>
      </c>
      <c r="AE1763" s="82">
        <v>0.69014277061470497</v>
      </c>
      <c r="AF1763">
        <v>0.66223248350090069</v>
      </c>
      <c r="AG1763">
        <v>0.69159897363627898</v>
      </c>
      <c r="AH1763">
        <v>-8.2594656983663403E-2</v>
      </c>
      <c r="AI1763" t="s">
        <v>2925</v>
      </c>
      <c r="AJ1763">
        <v>1465</v>
      </c>
    </row>
    <row r="1764" spans="1:36" x14ac:dyDescent="0.2">
      <c r="A1764" t="s">
        <v>975</v>
      </c>
      <c r="B1764" t="s">
        <v>976</v>
      </c>
      <c r="C1764" t="s">
        <v>2971</v>
      </c>
      <c r="D1764" t="s">
        <v>79</v>
      </c>
      <c r="E1764" t="s">
        <v>35</v>
      </c>
      <c r="F1764" t="s">
        <v>36</v>
      </c>
      <c r="G1764" s="1">
        <v>42906</v>
      </c>
      <c r="H1764" s="1">
        <v>42894</v>
      </c>
      <c r="I1764" s="83">
        <v>3586</v>
      </c>
      <c r="J1764" s="1" t="s">
        <v>976</v>
      </c>
      <c r="K1764" t="s">
        <v>4267</v>
      </c>
      <c r="L1764" t="s">
        <v>3273</v>
      </c>
      <c r="M1764" t="s">
        <v>6824</v>
      </c>
      <c r="N1764" t="s">
        <v>8273</v>
      </c>
      <c r="O1764" t="s">
        <v>8275</v>
      </c>
      <c r="P1764" t="s">
        <v>54</v>
      </c>
      <c r="Q1764" t="str">
        <f t="shared" si="27"/>
        <v>#528D6B</v>
      </c>
      <c r="R1764" t="s">
        <v>54</v>
      </c>
      <c r="S1764">
        <v>2</v>
      </c>
      <c r="T1764" s="80">
        <v>42894</v>
      </c>
      <c r="U1764" s="1" t="s">
        <v>2920</v>
      </c>
      <c r="V1764">
        <v>971</v>
      </c>
      <c r="W1764">
        <v>54148</v>
      </c>
      <c r="X1764">
        <v>79607</v>
      </c>
      <c r="Y1764" s="87">
        <v>1.79323336041959E-2</v>
      </c>
      <c r="Z1764">
        <v>4269</v>
      </c>
      <c r="AA1764">
        <v>494</v>
      </c>
      <c r="AB1764" t="s">
        <v>2916</v>
      </c>
      <c r="AC1764">
        <v>7.8839476988993129E-2</v>
      </c>
      <c r="AD1764">
        <v>0.6801914404512166</v>
      </c>
      <c r="AE1764" s="82">
        <v>0.69014277061470497</v>
      </c>
      <c r="AF1764">
        <v>0.66223248350090069</v>
      </c>
      <c r="AG1764">
        <v>0.69159897363627898</v>
      </c>
      <c r="AH1764">
        <v>-1.7534794423485801E-2</v>
      </c>
      <c r="AI1764" t="s">
        <v>2925</v>
      </c>
      <c r="AJ1764">
        <v>971</v>
      </c>
    </row>
    <row r="1765" spans="1:36" x14ac:dyDescent="0.2">
      <c r="A1765" t="s">
        <v>2143</v>
      </c>
      <c r="B1765" t="s">
        <v>2144</v>
      </c>
      <c r="C1765" t="s">
        <v>2971</v>
      </c>
      <c r="D1765" t="s">
        <v>79</v>
      </c>
      <c r="E1765" t="s">
        <v>35</v>
      </c>
      <c r="F1765" t="s">
        <v>36</v>
      </c>
      <c r="G1765" s="1">
        <v>42906</v>
      </c>
      <c r="H1765" s="1">
        <v>42894</v>
      </c>
      <c r="I1765" s="83">
        <v>3587</v>
      </c>
      <c r="J1765" s="1" t="s">
        <v>2144</v>
      </c>
      <c r="K1765" t="s">
        <v>2032</v>
      </c>
      <c r="L1765" t="s">
        <v>3031</v>
      </c>
      <c r="M1765" t="s">
        <v>6825</v>
      </c>
      <c r="N1765" t="s">
        <v>8272</v>
      </c>
      <c r="O1765" t="s">
        <v>8277</v>
      </c>
      <c r="P1765" t="s">
        <v>39</v>
      </c>
      <c r="Q1765" t="str">
        <f t="shared" si="27"/>
        <v>#0087DC</v>
      </c>
      <c r="R1765" t="s">
        <v>40</v>
      </c>
      <c r="S1765">
        <v>2</v>
      </c>
      <c r="T1765" s="80">
        <v>42894</v>
      </c>
      <c r="U1765" s="1" t="s">
        <v>2915</v>
      </c>
      <c r="V1765">
        <v>33733</v>
      </c>
      <c r="W1765">
        <v>52771</v>
      </c>
      <c r="X1765">
        <v>79007</v>
      </c>
      <c r="Y1765" s="87">
        <v>0.63923367000814801</v>
      </c>
      <c r="Z1765">
        <v>19641</v>
      </c>
      <c r="AA1765">
        <v>119</v>
      </c>
      <c r="AB1765" t="s">
        <v>2916</v>
      </c>
      <c r="AC1765">
        <v>0.37219306058251689</v>
      </c>
      <c r="AD1765">
        <v>0.66792815826445762</v>
      </c>
      <c r="AE1765" s="82">
        <v>0.69014277061470497</v>
      </c>
      <c r="AF1765">
        <v>0.66223248350090069</v>
      </c>
      <c r="AG1765">
        <v>0.67231200747963138</v>
      </c>
      <c r="AH1765">
        <v>0.12757203618742299</v>
      </c>
      <c r="AI1765" t="s">
        <v>2925</v>
      </c>
      <c r="AJ1765">
        <v>33733</v>
      </c>
    </row>
    <row r="1766" spans="1:36" x14ac:dyDescent="0.2">
      <c r="A1766" t="s">
        <v>2143</v>
      </c>
      <c r="B1766" t="s">
        <v>2144</v>
      </c>
      <c r="C1766" t="s">
        <v>2971</v>
      </c>
      <c r="D1766" t="s">
        <v>79</v>
      </c>
      <c r="E1766" t="s">
        <v>35</v>
      </c>
      <c r="F1766" t="s">
        <v>36</v>
      </c>
      <c r="G1766" s="1">
        <v>42906</v>
      </c>
      <c r="H1766" s="1">
        <v>42894</v>
      </c>
      <c r="I1766" s="83">
        <v>3587</v>
      </c>
      <c r="J1766" s="1" t="s">
        <v>2144</v>
      </c>
      <c r="K1766" t="s">
        <v>4268</v>
      </c>
      <c r="L1766" t="s">
        <v>3117</v>
      </c>
      <c r="M1766" t="s">
        <v>6826</v>
      </c>
      <c r="N1766" t="s">
        <v>8272</v>
      </c>
      <c r="O1766" t="s">
        <v>8275</v>
      </c>
      <c r="P1766" t="s">
        <v>42</v>
      </c>
      <c r="Q1766" t="str">
        <f t="shared" si="27"/>
        <v>#DC241f</v>
      </c>
      <c r="R1766" t="s">
        <v>43</v>
      </c>
      <c r="S1766">
        <v>2</v>
      </c>
      <c r="T1766" s="80">
        <v>42894</v>
      </c>
      <c r="U1766" s="1" t="s">
        <v>2920</v>
      </c>
      <c r="V1766">
        <v>14092</v>
      </c>
      <c r="W1766">
        <v>52771</v>
      </c>
      <c r="X1766">
        <v>79007</v>
      </c>
      <c r="Y1766" s="87">
        <v>0.26704060942563101</v>
      </c>
      <c r="Z1766">
        <v>19641</v>
      </c>
      <c r="AA1766">
        <v>119</v>
      </c>
      <c r="AB1766" t="s">
        <v>2916</v>
      </c>
      <c r="AC1766">
        <v>0.37219306058251689</v>
      </c>
      <c r="AD1766">
        <v>0.66792815826445762</v>
      </c>
      <c r="AE1766" s="82">
        <v>0.69014277061470497</v>
      </c>
      <c r="AF1766">
        <v>0.66223248350090069</v>
      </c>
      <c r="AG1766">
        <v>0.67231200747963138</v>
      </c>
      <c r="AH1766">
        <v>8.6712414892891498E-2</v>
      </c>
      <c r="AI1766" t="s">
        <v>2925</v>
      </c>
      <c r="AJ1766">
        <v>14092</v>
      </c>
    </row>
    <row r="1767" spans="1:36" x14ac:dyDescent="0.2">
      <c r="A1767" t="s">
        <v>2143</v>
      </c>
      <c r="B1767" t="s">
        <v>2144</v>
      </c>
      <c r="C1767" t="s">
        <v>2971</v>
      </c>
      <c r="D1767" t="s">
        <v>79</v>
      </c>
      <c r="E1767" t="s">
        <v>35</v>
      </c>
      <c r="F1767" t="s">
        <v>36</v>
      </c>
      <c r="G1767" s="1">
        <v>42906</v>
      </c>
      <c r="H1767" s="1">
        <v>42894</v>
      </c>
      <c r="I1767" s="83">
        <v>3587</v>
      </c>
      <c r="J1767" s="1" t="s">
        <v>2144</v>
      </c>
      <c r="K1767" t="s">
        <v>1577</v>
      </c>
      <c r="L1767" t="s">
        <v>3520</v>
      </c>
      <c r="M1767" t="s">
        <v>6827</v>
      </c>
      <c r="N1767" t="s">
        <v>8273</v>
      </c>
      <c r="O1767" t="s">
        <v>8275</v>
      </c>
      <c r="P1767" t="s">
        <v>45</v>
      </c>
      <c r="Q1767" t="str">
        <f t="shared" si="27"/>
        <v>#70147A</v>
      </c>
      <c r="R1767" t="s">
        <v>45</v>
      </c>
      <c r="S1767">
        <v>2</v>
      </c>
      <c r="T1767" s="80">
        <v>42894</v>
      </c>
      <c r="U1767" s="1" t="s">
        <v>2920</v>
      </c>
      <c r="V1767">
        <v>2460</v>
      </c>
      <c r="W1767">
        <v>52771</v>
      </c>
      <c r="X1767">
        <v>79007</v>
      </c>
      <c r="Y1767" s="87">
        <v>4.6616512857440603E-2</v>
      </c>
      <c r="Z1767">
        <v>19641</v>
      </c>
      <c r="AA1767">
        <v>119</v>
      </c>
      <c r="AB1767" t="s">
        <v>2916</v>
      </c>
      <c r="AC1767">
        <v>0.37219306058251689</v>
      </c>
      <c r="AD1767">
        <v>0.66792815826445762</v>
      </c>
      <c r="AE1767" s="82">
        <v>0.69014277061470497</v>
      </c>
      <c r="AF1767">
        <v>0.66223248350090069</v>
      </c>
      <c r="AG1767">
        <v>0.67231200747963138</v>
      </c>
      <c r="AH1767">
        <v>-0.16750459330911999</v>
      </c>
      <c r="AI1767" t="s">
        <v>2925</v>
      </c>
      <c r="AJ1767">
        <v>2460</v>
      </c>
    </row>
    <row r="1768" spans="1:36" x14ac:dyDescent="0.2">
      <c r="A1768" t="s">
        <v>2143</v>
      </c>
      <c r="B1768" t="s">
        <v>2144</v>
      </c>
      <c r="C1768" t="s">
        <v>2971</v>
      </c>
      <c r="D1768" t="s">
        <v>79</v>
      </c>
      <c r="E1768" t="s">
        <v>35</v>
      </c>
      <c r="F1768" t="s">
        <v>36</v>
      </c>
      <c r="G1768" s="1">
        <v>42906</v>
      </c>
      <c r="H1768" s="1">
        <v>42894</v>
      </c>
      <c r="I1768" s="83">
        <v>3587</v>
      </c>
      <c r="J1768" s="1" t="s">
        <v>2144</v>
      </c>
      <c r="K1768" t="s">
        <v>4269</v>
      </c>
      <c r="L1768" t="s">
        <v>4270</v>
      </c>
      <c r="M1768" t="s">
        <v>6828</v>
      </c>
      <c r="N1768" t="s">
        <v>8272</v>
      </c>
      <c r="O1768" t="s">
        <v>8275</v>
      </c>
      <c r="P1768" t="s">
        <v>52</v>
      </c>
      <c r="Q1768" t="str">
        <f t="shared" si="27"/>
        <v>#FAA61A</v>
      </c>
      <c r="R1768" t="s">
        <v>53</v>
      </c>
      <c r="S1768">
        <v>2</v>
      </c>
      <c r="T1768" s="80">
        <v>42894</v>
      </c>
      <c r="U1768" s="1" t="s">
        <v>2920</v>
      </c>
      <c r="V1768">
        <v>1990</v>
      </c>
      <c r="W1768">
        <v>52771</v>
      </c>
      <c r="X1768">
        <v>79007</v>
      </c>
      <c r="Y1768" s="87">
        <v>3.7710105929393001E-2</v>
      </c>
      <c r="Z1768">
        <v>19641</v>
      </c>
      <c r="AA1768">
        <v>119</v>
      </c>
      <c r="AB1768" t="s">
        <v>2916</v>
      </c>
      <c r="AC1768">
        <v>0.37219306058251689</v>
      </c>
      <c r="AD1768">
        <v>0.66792815826445762</v>
      </c>
      <c r="AE1768" s="82">
        <v>0.69014277061470497</v>
      </c>
      <c r="AF1768">
        <v>0.66223248350090069</v>
      </c>
      <c r="AG1768">
        <v>0.67231200747963138</v>
      </c>
      <c r="AH1768">
        <v>-7.0888451195579997E-3</v>
      </c>
      <c r="AI1768" t="s">
        <v>2925</v>
      </c>
      <c r="AJ1768">
        <v>1990</v>
      </c>
    </row>
    <row r="1769" spans="1:36" x14ac:dyDescent="0.2">
      <c r="A1769" t="s">
        <v>2143</v>
      </c>
      <c r="B1769" t="s">
        <v>2144</v>
      </c>
      <c r="C1769" t="s">
        <v>2971</v>
      </c>
      <c r="D1769" t="s">
        <v>79</v>
      </c>
      <c r="E1769" t="s">
        <v>35</v>
      </c>
      <c r="F1769" t="s">
        <v>36</v>
      </c>
      <c r="G1769" s="1">
        <v>42906</v>
      </c>
      <c r="H1769" s="1">
        <v>42894</v>
      </c>
      <c r="I1769" s="83">
        <v>3587</v>
      </c>
      <c r="J1769" s="1" t="s">
        <v>2144</v>
      </c>
      <c r="K1769" t="s">
        <v>4271</v>
      </c>
      <c r="L1769" t="s">
        <v>4272</v>
      </c>
      <c r="M1769" t="s">
        <v>6829</v>
      </c>
      <c r="N1769" t="s">
        <v>8273</v>
      </c>
      <c r="O1769" t="s">
        <v>8275</v>
      </c>
      <c r="P1769" t="s">
        <v>485</v>
      </c>
      <c r="Q1769" t="str">
        <f t="shared" si="27"/>
        <v>#000000</v>
      </c>
      <c r="R1769" t="s">
        <v>486</v>
      </c>
      <c r="S1769">
        <v>2</v>
      </c>
      <c r="T1769" s="80">
        <v>42894</v>
      </c>
      <c r="U1769" s="1" t="s">
        <v>2920</v>
      </c>
      <c r="V1769">
        <v>496</v>
      </c>
      <c r="W1769">
        <v>52771</v>
      </c>
      <c r="X1769">
        <v>79007</v>
      </c>
      <c r="Y1769" s="87">
        <v>9.3991017793863992E-3</v>
      </c>
      <c r="Z1769">
        <v>19641</v>
      </c>
      <c r="AA1769">
        <v>119</v>
      </c>
      <c r="AB1769" t="s">
        <v>2916</v>
      </c>
      <c r="AC1769">
        <v>0.37219306058251689</v>
      </c>
      <c r="AD1769">
        <v>0.66792815826445762</v>
      </c>
      <c r="AE1769" s="82">
        <v>0.69014277061470497</v>
      </c>
      <c r="AF1769">
        <v>0.66223248350090069</v>
      </c>
      <c r="AG1769">
        <v>0.67231200747963138</v>
      </c>
      <c r="AH1769">
        <v>4.1742130317704001E-3</v>
      </c>
      <c r="AI1769" t="s">
        <v>2925</v>
      </c>
      <c r="AJ1769">
        <v>496</v>
      </c>
    </row>
    <row r="1770" spans="1:36" x14ac:dyDescent="0.2">
      <c r="A1770" t="s">
        <v>2146</v>
      </c>
      <c r="B1770" t="s">
        <v>2147</v>
      </c>
      <c r="C1770" t="s">
        <v>2958</v>
      </c>
      <c r="D1770" t="s">
        <v>49</v>
      </c>
      <c r="E1770" t="s">
        <v>35</v>
      </c>
      <c r="F1770" t="s">
        <v>36</v>
      </c>
      <c r="G1770" s="1">
        <v>42906</v>
      </c>
      <c r="H1770" s="1">
        <v>42894</v>
      </c>
      <c r="I1770" s="83">
        <v>3588</v>
      </c>
      <c r="J1770" s="1" t="s">
        <v>2147</v>
      </c>
      <c r="K1770" t="s">
        <v>856</v>
      </c>
      <c r="L1770" t="s">
        <v>3273</v>
      </c>
      <c r="M1770" t="s">
        <v>6830</v>
      </c>
      <c r="N1770" t="s">
        <v>8273</v>
      </c>
      <c r="O1770" t="s">
        <v>8277</v>
      </c>
      <c r="P1770" t="s">
        <v>39</v>
      </c>
      <c r="Q1770" t="str">
        <f t="shared" si="27"/>
        <v>#0087DC</v>
      </c>
      <c r="R1770" t="s">
        <v>40</v>
      </c>
      <c r="S1770">
        <v>2</v>
      </c>
      <c r="T1770" s="80">
        <v>42894</v>
      </c>
      <c r="U1770" s="1" t="s">
        <v>2915</v>
      </c>
      <c r="V1770">
        <v>31433</v>
      </c>
      <c r="W1770">
        <v>49970</v>
      </c>
      <c r="X1770">
        <v>68034</v>
      </c>
      <c r="Y1770" s="87">
        <v>0.62903742245347205</v>
      </c>
      <c r="Z1770">
        <v>19286</v>
      </c>
      <c r="AA1770">
        <v>124</v>
      </c>
      <c r="AB1770" t="s">
        <v>2916</v>
      </c>
      <c r="AC1770">
        <v>0.38595157094256555</v>
      </c>
      <c r="AD1770">
        <v>0.73448569832730692</v>
      </c>
      <c r="AE1770" s="82">
        <v>0.66937249549915789</v>
      </c>
      <c r="AF1770">
        <v>0.66223248350090069</v>
      </c>
      <c r="AG1770">
        <v>0.72412390393828907</v>
      </c>
      <c r="AH1770">
        <v>8.6145801039910694E-2</v>
      </c>
      <c r="AI1770" t="s">
        <v>2925</v>
      </c>
      <c r="AJ1770">
        <v>31433</v>
      </c>
    </row>
    <row r="1771" spans="1:36" x14ac:dyDescent="0.2">
      <c r="A1771" t="s">
        <v>2146</v>
      </c>
      <c r="B1771" t="s">
        <v>2147</v>
      </c>
      <c r="C1771" t="s">
        <v>2958</v>
      </c>
      <c r="D1771" t="s">
        <v>49</v>
      </c>
      <c r="E1771" t="s">
        <v>35</v>
      </c>
      <c r="F1771" t="s">
        <v>36</v>
      </c>
      <c r="G1771" s="1">
        <v>42906</v>
      </c>
      <c r="H1771" s="1">
        <v>42894</v>
      </c>
      <c r="I1771" s="83">
        <v>3588</v>
      </c>
      <c r="J1771" s="1" t="s">
        <v>2147</v>
      </c>
      <c r="K1771" t="s">
        <v>761</v>
      </c>
      <c r="L1771" t="s">
        <v>4075</v>
      </c>
      <c r="M1771" t="s">
        <v>6831</v>
      </c>
      <c r="N1771" t="s">
        <v>8272</v>
      </c>
      <c r="O1771" t="s">
        <v>8275</v>
      </c>
      <c r="P1771" t="s">
        <v>42</v>
      </c>
      <c r="Q1771" t="str">
        <f t="shared" si="27"/>
        <v>#DC241f</v>
      </c>
      <c r="R1771" t="s">
        <v>43</v>
      </c>
      <c r="S1771">
        <v>2</v>
      </c>
      <c r="T1771" s="80">
        <v>42894</v>
      </c>
      <c r="U1771" s="1" t="s">
        <v>2920</v>
      </c>
      <c r="V1771">
        <v>12147</v>
      </c>
      <c r="W1771">
        <v>49970</v>
      </c>
      <c r="X1771">
        <v>68034</v>
      </c>
      <c r="Y1771" s="87">
        <v>0.243085851510906</v>
      </c>
      <c r="Z1771">
        <v>19286</v>
      </c>
      <c r="AA1771">
        <v>124</v>
      </c>
      <c r="AB1771" t="s">
        <v>2916</v>
      </c>
      <c r="AC1771">
        <v>0.38595157094256555</v>
      </c>
      <c r="AD1771">
        <v>0.73448569832730692</v>
      </c>
      <c r="AE1771" s="82">
        <v>0.66937249549915789</v>
      </c>
      <c r="AF1771">
        <v>0.66223248350090069</v>
      </c>
      <c r="AG1771">
        <v>0.72412390393828907</v>
      </c>
      <c r="AH1771">
        <v>0.120288689452774</v>
      </c>
      <c r="AI1771" t="s">
        <v>2925</v>
      </c>
      <c r="AJ1771">
        <v>12147</v>
      </c>
    </row>
    <row r="1772" spans="1:36" x14ac:dyDescent="0.2">
      <c r="A1772" t="s">
        <v>2146</v>
      </c>
      <c r="B1772" t="s">
        <v>2147</v>
      </c>
      <c r="C1772" t="s">
        <v>2958</v>
      </c>
      <c r="D1772" t="s">
        <v>49</v>
      </c>
      <c r="E1772" t="s">
        <v>35</v>
      </c>
      <c r="F1772" t="s">
        <v>36</v>
      </c>
      <c r="G1772" s="1">
        <v>42906</v>
      </c>
      <c r="H1772" s="1">
        <v>42894</v>
      </c>
      <c r="I1772" s="83">
        <v>3588</v>
      </c>
      <c r="J1772" s="1" t="s">
        <v>2147</v>
      </c>
      <c r="K1772" t="s">
        <v>2148</v>
      </c>
      <c r="L1772" t="s">
        <v>2246</v>
      </c>
      <c r="M1772" t="s">
        <v>6832</v>
      </c>
      <c r="N1772" t="s">
        <v>8272</v>
      </c>
      <c r="O1772" t="s">
        <v>8275</v>
      </c>
      <c r="P1772" t="s">
        <v>52</v>
      </c>
      <c r="Q1772" t="str">
        <f t="shared" si="27"/>
        <v>#FAA61A</v>
      </c>
      <c r="R1772" t="s">
        <v>53</v>
      </c>
      <c r="S1772">
        <v>2</v>
      </c>
      <c r="T1772" s="80">
        <v>42894</v>
      </c>
      <c r="U1772" s="1" t="s">
        <v>2920</v>
      </c>
      <c r="V1772">
        <v>5336</v>
      </c>
      <c r="W1772">
        <v>49970</v>
      </c>
      <c r="X1772">
        <v>68034</v>
      </c>
      <c r="Y1772" s="87">
        <v>0.106784070442265</v>
      </c>
      <c r="Z1772">
        <v>19286</v>
      </c>
      <c r="AA1772">
        <v>124</v>
      </c>
      <c r="AB1772" t="s">
        <v>2916</v>
      </c>
      <c r="AC1772">
        <v>0.38595157094256555</v>
      </c>
      <c r="AD1772">
        <v>0.73448569832730692</v>
      </c>
      <c r="AE1772" s="82">
        <v>0.66937249549915789</v>
      </c>
      <c r="AF1772">
        <v>0.66223248350090069</v>
      </c>
      <c r="AG1772">
        <v>0.72412390393828907</v>
      </c>
      <c r="AH1772">
        <v>-2.7810108031820699E-2</v>
      </c>
      <c r="AI1772" t="s">
        <v>2925</v>
      </c>
      <c r="AJ1772">
        <v>5336</v>
      </c>
    </row>
    <row r="1773" spans="1:36" x14ac:dyDescent="0.2">
      <c r="A1773" t="s">
        <v>2146</v>
      </c>
      <c r="B1773" t="s">
        <v>2147</v>
      </c>
      <c r="C1773" t="s">
        <v>2958</v>
      </c>
      <c r="D1773" t="s">
        <v>49</v>
      </c>
      <c r="E1773" t="s">
        <v>35</v>
      </c>
      <c r="F1773" t="s">
        <v>36</v>
      </c>
      <c r="G1773" s="1">
        <v>42906</v>
      </c>
      <c r="H1773" s="1">
        <v>42894</v>
      </c>
      <c r="I1773" s="83">
        <v>3588</v>
      </c>
      <c r="J1773" s="1" t="s">
        <v>2147</v>
      </c>
      <c r="K1773" t="s">
        <v>4273</v>
      </c>
      <c r="L1773" t="s">
        <v>4179</v>
      </c>
      <c r="M1773" t="s">
        <v>6833</v>
      </c>
      <c r="N1773" t="s">
        <v>8272</v>
      </c>
      <c r="O1773" t="s">
        <v>8275</v>
      </c>
      <c r="P1773" t="s">
        <v>54</v>
      </c>
      <c r="Q1773" t="str">
        <f t="shared" si="27"/>
        <v>#528D6B</v>
      </c>
      <c r="R1773" t="s">
        <v>54</v>
      </c>
      <c r="S1773">
        <v>2</v>
      </c>
      <c r="T1773" s="80">
        <v>42894</v>
      </c>
      <c r="U1773" s="1" t="s">
        <v>2920</v>
      </c>
      <c r="V1773">
        <v>1054</v>
      </c>
      <c r="W1773">
        <v>49970</v>
      </c>
      <c r="X1773">
        <v>68034</v>
      </c>
      <c r="Y1773" s="87">
        <v>2.1092655593356002E-2</v>
      </c>
      <c r="Z1773">
        <v>19286</v>
      </c>
      <c r="AA1773">
        <v>124</v>
      </c>
      <c r="AB1773" t="s">
        <v>2916</v>
      </c>
      <c r="AC1773">
        <v>0.38595157094256555</v>
      </c>
      <c r="AD1773">
        <v>0.73448569832730692</v>
      </c>
      <c r="AE1773" s="82">
        <v>0.66937249549915789</v>
      </c>
      <c r="AF1773">
        <v>0.66223248350090069</v>
      </c>
      <c r="AG1773">
        <v>0.72412390393828907</v>
      </c>
      <c r="AH1773">
        <v>-2.9570016316429099E-2</v>
      </c>
      <c r="AI1773" t="s">
        <v>2925</v>
      </c>
      <c r="AJ1773">
        <v>1054</v>
      </c>
    </row>
    <row r="1774" spans="1:36" x14ac:dyDescent="0.2">
      <c r="A1774" t="s">
        <v>2149</v>
      </c>
      <c r="B1774" t="s">
        <v>2150</v>
      </c>
      <c r="C1774" t="s">
        <v>3073</v>
      </c>
      <c r="D1774" t="s">
        <v>3074</v>
      </c>
      <c r="E1774" t="s">
        <v>35</v>
      </c>
      <c r="F1774" t="s">
        <v>36</v>
      </c>
      <c r="G1774" s="1">
        <v>42906</v>
      </c>
      <c r="H1774" s="1">
        <v>42894</v>
      </c>
      <c r="I1774" s="83">
        <v>3589</v>
      </c>
      <c r="J1774" s="1" t="s">
        <v>2150</v>
      </c>
      <c r="K1774" t="s">
        <v>652</v>
      </c>
      <c r="L1774" t="s">
        <v>4274</v>
      </c>
      <c r="M1774" t="s">
        <v>6834</v>
      </c>
      <c r="N1774" t="s">
        <v>8273</v>
      </c>
      <c r="O1774" t="s">
        <v>8277</v>
      </c>
      <c r="P1774" t="s">
        <v>42</v>
      </c>
      <c r="Q1774" t="str">
        <f t="shared" si="27"/>
        <v>#DC241f</v>
      </c>
      <c r="R1774" t="s">
        <v>43</v>
      </c>
      <c r="S1774">
        <v>2</v>
      </c>
      <c r="T1774" s="80">
        <v>42894</v>
      </c>
      <c r="U1774" s="1" t="s">
        <v>2915</v>
      </c>
      <c r="V1774">
        <v>29765</v>
      </c>
      <c r="W1774">
        <v>46622</v>
      </c>
      <c r="X1774">
        <v>66811</v>
      </c>
      <c r="Y1774" s="87">
        <v>0.63843249967826299</v>
      </c>
      <c r="Z1774">
        <v>14364</v>
      </c>
      <c r="AA1774">
        <v>250</v>
      </c>
      <c r="AB1774" t="s">
        <v>2916</v>
      </c>
      <c r="AC1774">
        <v>0.30809489082407449</v>
      </c>
      <c r="AD1774">
        <v>0.69781922138569996</v>
      </c>
      <c r="AE1774" s="82">
        <v>0.69807681374818276</v>
      </c>
      <c r="AF1774">
        <v>0.66223248350090069</v>
      </c>
      <c r="AG1774">
        <v>0.63228326575472682</v>
      </c>
      <c r="AH1774">
        <v>0.115940662512117</v>
      </c>
      <c r="AI1774" t="s">
        <v>2917</v>
      </c>
      <c r="AJ1774">
        <v>29765</v>
      </c>
    </row>
    <row r="1775" spans="1:36" x14ac:dyDescent="0.2">
      <c r="A1775" t="s">
        <v>2149</v>
      </c>
      <c r="B1775" t="s">
        <v>2150</v>
      </c>
      <c r="C1775" t="s">
        <v>3073</v>
      </c>
      <c r="D1775" t="s">
        <v>3074</v>
      </c>
      <c r="E1775" t="s">
        <v>35</v>
      </c>
      <c r="F1775" t="s">
        <v>36</v>
      </c>
      <c r="G1775" s="1">
        <v>42906</v>
      </c>
      <c r="H1775" s="1">
        <v>42894</v>
      </c>
      <c r="I1775" s="83">
        <v>3589</v>
      </c>
      <c r="J1775" s="1" t="s">
        <v>2150</v>
      </c>
      <c r="K1775" t="s">
        <v>4275</v>
      </c>
      <c r="L1775" t="s">
        <v>2922</v>
      </c>
      <c r="M1775" t="s">
        <v>6835</v>
      </c>
      <c r="N1775" t="s">
        <v>8272</v>
      </c>
      <c r="O1775" t="s">
        <v>8275</v>
      </c>
      <c r="P1775" t="s">
        <v>39</v>
      </c>
      <c r="Q1775" t="str">
        <f t="shared" si="27"/>
        <v>#0087DC</v>
      </c>
      <c r="R1775" t="s">
        <v>40</v>
      </c>
      <c r="S1775">
        <v>2</v>
      </c>
      <c r="T1775" s="80">
        <v>42894</v>
      </c>
      <c r="U1775" s="1" t="s">
        <v>2920</v>
      </c>
      <c r="V1775">
        <v>15401</v>
      </c>
      <c r="W1775">
        <v>46622</v>
      </c>
      <c r="X1775">
        <v>66811</v>
      </c>
      <c r="Y1775" s="87">
        <v>0.330337608854189</v>
      </c>
      <c r="Z1775">
        <v>14364</v>
      </c>
      <c r="AA1775">
        <v>250</v>
      </c>
      <c r="AB1775" t="s">
        <v>2916</v>
      </c>
      <c r="AC1775">
        <v>0.30809489082407449</v>
      </c>
      <c r="AD1775">
        <v>0.69781922138569996</v>
      </c>
      <c r="AE1775" s="82">
        <v>0.69807681374818276</v>
      </c>
      <c r="AF1775">
        <v>0.66223248350090069</v>
      </c>
      <c r="AG1775">
        <v>0.63228326575472682</v>
      </c>
      <c r="AH1775">
        <v>3.1096341324650102E-2</v>
      </c>
      <c r="AI1775" t="s">
        <v>2917</v>
      </c>
      <c r="AJ1775">
        <v>15401</v>
      </c>
    </row>
    <row r="1776" spans="1:36" x14ac:dyDescent="0.2">
      <c r="A1776" t="s">
        <v>2149</v>
      </c>
      <c r="B1776" t="s">
        <v>2150</v>
      </c>
      <c r="C1776" t="s">
        <v>3073</v>
      </c>
      <c r="D1776" t="s">
        <v>3074</v>
      </c>
      <c r="E1776" t="s">
        <v>35</v>
      </c>
      <c r="F1776" t="s">
        <v>36</v>
      </c>
      <c r="G1776" s="1">
        <v>42906</v>
      </c>
      <c r="H1776" s="1">
        <v>42894</v>
      </c>
      <c r="I1776" s="83">
        <v>3589</v>
      </c>
      <c r="J1776" s="1" t="s">
        <v>2150</v>
      </c>
      <c r="K1776" t="s">
        <v>2151</v>
      </c>
      <c r="L1776" t="s">
        <v>4276</v>
      </c>
      <c r="M1776" t="s">
        <v>6836</v>
      </c>
      <c r="N1776" t="s">
        <v>8273</v>
      </c>
      <c r="O1776" t="s">
        <v>8275</v>
      </c>
      <c r="P1776" t="s">
        <v>52</v>
      </c>
      <c r="Q1776" t="str">
        <f t="shared" si="27"/>
        <v>#FAA61A</v>
      </c>
      <c r="R1776" t="s">
        <v>53</v>
      </c>
      <c r="S1776">
        <v>2</v>
      </c>
      <c r="T1776" s="80">
        <v>42894</v>
      </c>
      <c r="U1776" s="1" t="s">
        <v>2920</v>
      </c>
      <c r="V1776">
        <v>808</v>
      </c>
      <c r="W1776">
        <v>46622</v>
      </c>
      <c r="X1776">
        <v>66811</v>
      </c>
      <c r="Y1776" s="87">
        <v>1.7330873836386301E-2</v>
      </c>
      <c r="Z1776">
        <v>14364</v>
      </c>
      <c r="AA1776">
        <v>250</v>
      </c>
      <c r="AB1776" t="s">
        <v>2916</v>
      </c>
      <c r="AC1776">
        <v>0.30809489082407449</v>
      </c>
      <c r="AD1776">
        <v>0.69781922138569996</v>
      </c>
      <c r="AE1776" s="82">
        <v>0.69807681374818276</v>
      </c>
      <c r="AF1776">
        <v>0.66223248350090069</v>
      </c>
      <c r="AG1776">
        <v>0.63228326575472682</v>
      </c>
      <c r="AH1776">
        <v>-1.3182856167606999E-2</v>
      </c>
      <c r="AI1776" t="s">
        <v>2917</v>
      </c>
      <c r="AJ1776">
        <v>808</v>
      </c>
    </row>
    <row r="1777" spans="1:36" x14ac:dyDescent="0.2">
      <c r="A1777" t="s">
        <v>2149</v>
      </c>
      <c r="B1777" t="s">
        <v>2150</v>
      </c>
      <c r="C1777" t="s">
        <v>3073</v>
      </c>
      <c r="D1777" t="s">
        <v>3074</v>
      </c>
      <c r="E1777" t="s">
        <v>35</v>
      </c>
      <c r="F1777" t="s">
        <v>36</v>
      </c>
      <c r="G1777" s="1">
        <v>42906</v>
      </c>
      <c r="H1777" s="1">
        <v>42894</v>
      </c>
      <c r="I1777" s="83">
        <v>3589</v>
      </c>
      <c r="J1777" s="1" t="s">
        <v>2150</v>
      </c>
      <c r="K1777" t="s">
        <v>293</v>
      </c>
      <c r="L1777" t="s">
        <v>3068</v>
      </c>
      <c r="M1777" t="s">
        <v>6837</v>
      </c>
      <c r="N1777" t="s">
        <v>8273</v>
      </c>
      <c r="O1777" t="s">
        <v>8275</v>
      </c>
      <c r="P1777" t="s">
        <v>54</v>
      </c>
      <c r="Q1777" t="str">
        <f t="shared" si="27"/>
        <v>#528D6B</v>
      </c>
      <c r="R1777" t="s">
        <v>54</v>
      </c>
      <c r="S1777">
        <v>2</v>
      </c>
      <c r="T1777" s="80">
        <v>42894</v>
      </c>
      <c r="U1777" s="1" t="s">
        <v>2920</v>
      </c>
      <c r="V1777">
        <v>648</v>
      </c>
      <c r="W1777">
        <v>46622</v>
      </c>
      <c r="X1777">
        <v>66811</v>
      </c>
      <c r="Y1777" s="87">
        <v>1.38990176311613E-2</v>
      </c>
      <c r="Z1777">
        <v>14364</v>
      </c>
      <c r="AA1777">
        <v>250</v>
      </c>
      <c r="AB1777" t="s">
        <v>2916</v>
      </c>
      <c r="AC1777">
        <v>0.30809489082407449</v>
      </c>
      <c r="AD1777">
        <v>0.69781922138569996</v>
      </c>
      <c r="AE1777" s="82">
        <v>0.69807681374818276</v>
      </c>
      <c r="AF1777">
        <v>0.66223248350090069</v>
      </c>
      <c r="AG1777">
        <v>0.63228326575472682</v>
      </c>
      <c r="AH1777">
        <v>-8.9334269907644006E-3</v>
      </c>
      <c r="AI1777" t="s">
        <v>2917</v>
      </c>
      <c r="AJ1777">
        <v>648</v>
      </c>
    </row>
    <row r="1778" spans="1:36" x14ac:dyDescent="0.2">
      <c r="A1778" t="s">
        <v>2152</v>
      </c>
      <c r="B1778" t="s">
        <v>2153</v>
      </c>
      <c r="C1778" t="s">
        <v>3073</v>
      </c>
      <c r="D1778" t="s">
        <v>3074</v>
      </c>
      <c r="E1778" t="s">
        <v>35</v>
      </c>
      <c r="F1778" t="s">
        <v>36</v>
      </c>
      <c r="G1778" s="1">
        <v>42906</v>
      </c>
      <c r="H1778" s="1">
        <v>42894</v>
      </c>
      <c r="I1778" s="83">
        <v>3590</v>
      </c>
      <c r="J1778" s="1" t="s">
        <v>2153</v>
      </c>
      <c r="K1778" t="s">
        <v>2157</v>
      </c>
      <c r="L1778" t="s">
        <v>3058</v>
      </c>
      <c r="M1778" t="s">
        <v>6838</v>
      </c>
      <c r="N1778" t="s">
        <v>8273</v>
      </c>
      <c r="O1778" t="s">
        <v>8277</v>
      </c>
      <c r="P1778" t="s">
        <v>3066</v>
      </c>
      <c r="Q1778" t="str">
        <f t="shared" si="27"/>
        <v>#DC241f</v>
      </c>
      <c r="R1778" t="s">
        <v>43</v>
      </c>
      <c r="S1778">
        <v>2</v>
      </c>
      <c r="T1778" s="80">
        <v>42894</v>
      </c>
      <c r="U1778" s="1" t="s">
        <v>2915</v>
      </c>
      <c r="V1778">
        <v>28804</v>
      </c>
      <c r="W1778">
        <v>46133</v>
      </c>
      <c r="X1778">
        <v>67188</v>
      </c>
      <c r="Y1778" s="87">
        <v>0.62436867318405398</v>
      </c>
      <c r="Z1778">
        <v>13925</v>
      </c>
      <c r="AA1778">
        <v>263</v>
      </c>
      <c r="AB1778" t="s">
        <v>2916</v>
      </c>
      <c r="AC1778">
        <v>0.30184466650770597</v>
      </c>
      <c r="AD1778">
        <v>0.68662558790260164</v>
      </c>
      <c r="AE1778" s="82">
        <v>0.69807681374818276</v>
      </c>
      <c r="AF1778">
        <v>0.66223248350090069</v>
      </c>
      <c r="AG1778">
        <v>0.62319717748483194</v>
      </c>
      <c r="AH1778">
        <v>0.18235616607774399</v>
      </c>
      <c r="AI1778" t="s">
        <v>2917</v>
      </c>
      <c r="AJ1778">
        <v>28804</v>
      </c>
    </row>
    <row r="1779" spans="1:36" x14ac:dyDescent="0.2">
      <c r="A1779" t="s">
        <v>2152</v>
      </c>
      <c r="B1779" t="s">
        <v>2153</v>
      </c>
      <c r="C1779" t="s">
        <v>3073</v>
      </c>
      <c r="D1779" t="s">
        <v>3074</v>
      </c>
      <c r="E1779" t="s">
        <v>35</v>
      </c>
      <c r="F1779" t="s">
        <v>36</v>
      </c>
      <c r="G1779" s="1">
        <v>42906</v>
      </c>
      <c r="H1779" s="1">
        <v>42894</v>
      </c>
      <c r="I1779" s="83">
        <v>3590</v>
      </c>
      <c r="J1779" s="1" t="s">
        <v>2153</v>
      </c>
      <c r="K1779" t="s">
        <v>1497</v>
      </c>
      <c r="L1779" t="s">
        <v>1699</v>
      </c>
      <c r="M1779" t="s">
        <v>6839</v>
      </c>
      <c r="N1779" t="s">
        <v>8273</v>
      </c>
      <c r="O1779" t="s">
        <v>8275</v>
      </c>
      <c r="P1779" t="s">
        <v>39</v>
      </c>
      <c r="Q1779" t="str">
        <f t="shared" si="27"/>
        <v>#0087DC</v>
      </c>
      <c r="R1779" t="s">
        <v>40</v>
      </c>
      <c r="S1779">
        <v>2</v>
      </c>
      <c r="T1779" s="80">
        <v>42894</v>
      </c>
      <c r="U1779" s="1" t="s">
        <v>2920</v>
      </c>
      <c r="V1779">
        <v>14879</v>
      </c>
      <c r="W1779">
        <v>46133</v>
      </c>
      <c r="X1779">
        <v>67188</v>
      </c>
      <c r="Y1779" s="87">
        <v>0.32252400667634801</v>
      </c>
      <c r="Z1779">
        <v>13925</v>
      </c>
      <c r="AA1779">
        <v>263</v>
      </c>
      <c r="AB1779" t="s">
        <v>2916</v>
      </c>
      <c r="AC1779">
        <v>0.30184466650770597</v>
      </c>
      <c r="AD1779">
        <v>0.68662558790260164</v>
      </c>
      <c r="AE1779" s="82">
        <v>0.69807681374818276</v>
      </c>
      <c r="AF1779">
        <v>0.66223248350090069</v>
      </c>
      <c r="AG1779">
        <v>0.62319717748483194</v>
      </c>
      <c r="AH1779">
        <v>1.5791961953968699E-2</v>
      </c>
      <c r="AI1779" t="s">
        <v>2917</v>
      </c>
      <c r="AJ1779">
        <v>14879</v>
      </c>
    </row>
    <row r="1780" spans="1:36" x14ac:dyDescent="0.2">
      <c r="A1780" t="s">
        <v>2152</v>
      </c>
      <c r="B1780" t="s">
        <v>2153</v>
      </c>
      <c r="C1780" t="s">
        <v>3073</v>
      </c>
      <c r="D1780" t="s">
        <v>3074</v>
      </c>
      <c r="E1780" t="s">
        <v>35</v>
      </c>
      <c r="F1780" t="s">
        <v>36</v>
      </c>
      <c r="G1780" s="1">
        <v>42906</v>
      </c>
      <c r="H1780" s="1">
        <v>42894</v>
      </c>
      <c r="I1780" s="83">
        <v>3590</v>
      </c>
      <c r="J1780" s="1" t="s">
        <v>2153</v>
      </c>
      <c r="K1780" t="s">
        <v>4277</v>
      </c>
      <c r="L1780" t="s">
        <v>518</v>
      </c>
      <c r="M1780" t="s">
        <v>6840</v>
      </c>
      <c r="N1780" t="s">
        <v>8273</v>
      </c>
      <c r="O1780" t="s">
        <v>8275</v>
      </c>
      <c r="P1780" t="s">
        <v>52</v>
      </c>
      <c r="Q1780" t="str">
        <f t="shared" si="27"/>
        <v>#FAA61A</v>
      </c>
      <c r="R1780" t="s">
        <v>53</v>
      </c>
      <c r="S1780">
        <v>2</v>
      </c>
      <c r="T1780" s="80">
        <v>42894</v>
      </c>
      <c r="U1780" s="1" t="s">
        <v>2920</v>
      </c>
      <c r="V1780">
        <v>1056</v>
      </c>
      <c r="W1780">
        <v>46133</v>
      </c>
      <c r="X1780">
        <v>67188</v>
      </c>
      <c r="Y1780" s="87">
        <v>2.2890338803026E-2</v>
      </c>
      <c r="Z1780">
        <v>13925</v>
      </c>
      <c r="AA1780">
        <v>263</v>
      </c>
      <c r="AB1780" t="s">
        <v>2916</v>
      </c>
      <c r="AC1780">
        <v>0.30184466650770597</v>
      </c>
      <c r="AD1780">
        <v>0.68662558790260164</v>
      </c>
      <c r="AE1780" s="82">
        <v>0.69807681374818276</v>
      </c>
      <c r="AF1780">
        <v>0.66223248350090069</v>
      </c>
      <c r="AG1780">
        <v>0.62319717748483194</v>
      </c>
      <c r="AH1780">
        <v>-5.2507614579577797E-2</v>
      </c>
      <c r="AI1780" t="s">
        <v>2917</v>
      </c>
      <c r="AJ1780">
        <v>1056</v>
      </c>
    </row>
    <row r="1781" spans="1:36" x14ac:dyDescent="0.2">
      <c r="A1781" t="s">
        <v>2152</v>
      </c>
      <c r="B1781" t="s">
        <v>2153</v>
      </c>
      <c r="C1781" t="s">
        <v>3073</v>
      </c>
      <c r="D1781" t="s">
        <v>3074</v>
      </c>
      <c r="E1781" t="s">
        <v>35</v>
      </c>
      <c r="F1781" t="s">
        <v>36</v>
      </c>
      <c r="G1781" s="1">
        <v>42906</v>
      </c>
      <c r="H1781" s="1">
        <v>42894</v>
      </c>
      <c r="I1781" s="83">
        <v>3590</v>
      </c>
      <c r="J1781" s="1" t="s">
        <v>2153</v>
      </c>
      <c r="K1781" t="s">
        <v>4278</v>
      </c>
      <c r="L1781" t="s">
        <v>4279</v>
      </c>
      <c r="M1781" t="s">
        <v>6841</v>
      </c>
      <c r="N1781" t="s">
        <v>8273</v>
      </c>
      <c r="O1781" t="s">
        <v>8275</v>
      </c>
      <c r="P1781" t="s">
        <v>45</v>
      </c>
      <c r="Q1781" t="str">
        <f t="shared" si="27"/>
        <v>#70147A</v>
      </c>
      <c r="R1781" t="s">
        <v>45</v>
      </c>
      <c r="S1781">
        <v>2</v>
      </c>
      <c r="T1781" s="80">
        <v>42894</v>
      </c>
      <c r="U1781" s="1" t="s">
        <v>2920</v>
      </c>
      <c r="V1781">
        <v>795</v>
      </c>
      <c r="W1781">
        <v>46133</v>
      </c>
      <c r="X1781">
        <v>67188</v>
      </c>
      <c r="Y1781" s="87">
        <v>1.7232783473869001E-2</v>
      </c>
      <c r="Z1781">
        <v>13925</v>
      </c>
      <c r="AA1781">
        <v>263</v>
      </c>
      <c r="AB1781" t="s">
        <v>2916</v>
      </c>
      <c r="AC1781">
        <v>0.30184466650770597</v>
      </c>
      <c r="AD1781">
        <v>0.68662558790260164</v>
      </c>
      <c r="AE1781" s="82">
        <v>0.69807681374818276</v>
      </c>
      <c r="AF1781">
        <v>0.66223248350090069</v>
      </c>
      <c r="AG1781">
        <v>0.62319717748483194</v>
      </c>
      <c r="AH1781">
        <v>-0.104261436727002</v>
      </c>
      <c r="AI1781" t="s">
        <v>2917</v>
      </c>
      <c r="AJ1781">
        <v>795</v>
      </c>
    </row>
    <row r="1782" spans="1:36" x14ac:dyDescent="0.2">
      <c r="A1782" t="s">
        <v>2152</v>
      </c>
      <c r="B1782" t="s">
        <v>2153</v>
      </c>
      <c r="C1782" t="s">
        <v>3073</v>
      </c>
      <c r="D1782" t="s">
        <v>3074</v>
      </c>
      <c r="E1782" t="s">
        <v>35</v>
      </c>
      <c r="F1782" t="s">
        <v>36</v>
      </c>
      <c r="G1782" s="1">
        <v>42906</v>
      </c>
      <c r="H1782" s="1">
        <v>42894</v>
      </c>
      <c r="I1782" s="83">
        <v>3590</v>
      </c>
      <c r="J1782" s="1" t="s">
        <v>2153</v>
      </c>
      <c r="K1782" t="s">
        <v>2156</v>
      </c>
      <c r="L1782" t="s">
        <v>3469</v>
      </c>
      <c r="M1782" t="s">
        <v>6842</v>
      </c>
      <c r="N1782" t="s">
        <v>8273</v>
      </c>
      <c r="O1782" t="s">
        <v>8275</v>
      </c>
      <c r="P1782" t="s">
        <v>54</v>
      </c>
      <c r="Q1782" t="str">
        <f t="shared" si="27"/>
        <v>#528D6B</v>
      </c>
      <c r="R1782" t="s">
        <v>54</v>
      </c>
      <c r="S1782">
        <v>2</v>
      </c>
      <c r="T1782" s="80">
        <v>42894</v>
      </c>
      <c r="U1782" s="1" t="s">
        <v>2920</v>
      </c>
      <c r="V1782">
        <v>439</v>
      </c>
      <c r="W1782">
        <v>46133</v>
      </c>
      <c r="X1782">
        <v>67188</v>
      </c>
      <c r="Y1782" s="87">
        <v>9.5159647107277007E-3</v>
      </c>
      <c r="Z1782">
        <v>13925</v>
      </c>
      <c r="AA1782">
        <v>263</v>
      </c>
      <c r="AB1782" t="s">
        <v>2916</v>
      </c>
      <c r="AC1782">
        <v>0.30184466650770597</v>
      </c>
      <c r="AD1782">
        <v>0.68662558790260164</v>
      </c>
      <c r="AE1782" s="82">
        <v>0.69807681374818276</v>
      </c>
      <c r="AF1782">
        <v>0.66223248350090069</v>
      </c>
      <c r="AG1782">
        <v>0.62319717748483194</v>
      </c>
      <c r="AH1782">
        <v>-1.97857218536081E-2</v>
      </c>
      <c r="AI1782" t="s">
        <v>2917</v>
      </c>
      <c r="AJ1782">
        <v>439</v>
      </c>
    </row>
    <row r="1783" spans="1:36" x14ac:dyDescent="0.2">
      <c r="A1783" t="s">
        <v>2152</v>
      </c>
      <c r="B1783" t="s">
        <v>2153</v>
      </c>
      <c r="C1783" t="s">
        <v>3073</v>
      </c>
      <c r="D1783" t="s">
        <v>3074</v>
      </c>
      <c r="E1783" t="s">
        <v>35</v>
      </c>
      <c r="F1783" t="s">
        <v>36</v>
      </c>
      <c r="G1783" s="1">
        <v>42906</v>
      </c>
      <c r="H1783" s="1">
        <v>42894</v>
      </c>
      <c r="I1783" s="83">
        <v>3590</v>
      </c>
      <c r="J1783" s="1" t="s">
        <v>2153</v>
      </c>
      <c r="K1783" t="s">
        <v>346</v>
      </c>
      <c r="L1783" t="s">
        <v>4280</v>
      </c>
      <c r="M1783" t="s">
        <v>6843</v>
      </c>
      <c r="N1783" t="s">
        <v>8273</v>
      </c>
      <c r="O1783" t="s">
        <v>8275</v>
      </c>
      <c r="P1783" t="s">
        <v>146</v>
      </c>
      <c r="Q1783" t="str">
        <f t="shared" si="27"/>
        <v>#000000</v>
      </c>
      <c r="R1783" t="s">
        <v>117</v>
      </c>
      <c r="S1783">
        <v>2</v>
      </c>
      <c r="T1783" s="80">
        <v>42894</v>
      </c>
      <c r="U1783" s="1" t="s">
        <v>2920</v>
      </c>
      <c r="V1783">
        <v>160</v>
      </c>
      <c r="W1783">
        <v>46133</v>
      </c>
      <c r="X1783">
        <v>67188</v>
      </c>
      <c r="Y1783" s="87">
        <v>3.4682331519736002E-3</v>
      </c>
      <c r="Z1783">
        <v>13925</v>
      </c>
      <c r="AA1783">
        <v>263</v>
      </c>
      <c r="AB1783" t="s">
        <v>2916</v>
      </c>
      <c r="AC1783">
        <v>0.30184466650770597</v>
      </c>
      <c r="AD1783">
        <v>0.68662558790260164</v>
      </c>
      <c r="AE1783" s="82">
        <v>0.69807681374818276</v>
      </c>
      <c r="AF1783">
        <v>0.66223248350090069</v>
      </c>
      <c r="AG1783">
        <v>0.62319717748483194</v>
      </c>
      <c r="AH1783">
        <v>0</v>
      </c>
      <c r="AI1783" t="s">
        <v>2917</v>
      </c>
      <c r="AJ1783">
        <v>160</v>
      </c>
    </row>
    <row r="1784" spans="1:36" x14ac:dyDescent="0.2">
      <c r="A1784" t="s">
        <v>2159</v>
      </c>
      <c r="B1784" t="s">
        <v>2160</v>
      </c>
      <c r="C1784" t="s">
        <v>2962</v>
      </c>
      <c r="D1784" t="s">
        <v>59</v>
      </c>
      <c r="E1784" t="s">
        <v>35</v>
      </c>
      <c r="F1784" t="s">
        <v>36</v>
      </c>
      <c r="G1784" s="1">
        <v>42906</v>
      </c>
      <c r="H1784" s="1">
        <v>42894</v>
      </c>
      <c r="I1784" s="83">
        <v>3591</v>
      </c>
      <c r="J1784" s="1" t="s">
        <v>2160</v>
      </c>
      <c r="K1784" t="s">
        <v>2161</v>
      </c>
      <c r="L1784" t="s">
        <v>412</v>
      </c>
      <c r="M1784" t="s">
        <v>6844</v>
      </c>
      <c r="N1784" t="s">
        <v>8273</v>
      </c>
      <c r="O1784" t="s">
        <v>8277</v>
      </c>
      <c r="P1784" t="s">
        <v>39</v>
      </c>
      <c r="Q1784" t="str">
        <f t="shared" si="27"/>
        <v>#0087DC</v>
      </c>
      <c r="R1784" t="s">
        <v>40</v>
      </c>
      <c r="S1784">
        <v>2</v>
      </c>
      <c r="T1784" s="80">
        <v>42894</v>
      </c>
      <c r="U1784" s="1" t="s">
        <v>2915</v>
      </c>
      <c r="V1784">
        <v>28595</v>
      </c>
      <c r="W1784">
        <v>54307</v>
      </c>
      <c r="X1784">
        <v>75228</v>
      </c>
      <c r="Y1784" s="87">
        <v>0.52654353950687705</v>
      </c>
      <c r="Z1784">
        <v>8608</v>
      </c>
      <c r="AA1784">
        <v>388</v>
      </c>
      <c r="AB1784" t="s">
        <v>2916</v>
      </c>
      <c r="AC1784">
        <v>0.15850626990995637</v>
      </c>
      <c r="AD1784">
        <v>0.72189876109959061</v>
      </c>
      <c r="AE1784" s="82">
        <v>0.67806638533229158</v>
      </c>
      <c r="AF1784">
        <v>0.66223248350090069</v>
      </c>
      <c r="AG1784">
        <v>0.69162762159750113</v>
      </c>
      <c r="AH1784">
        <v>1.0586409222573001E-3</v>
      </c>
      <c r="AI1784" t="s">
        <v>2925</v>
      </c>
      <c r="AJ1784">
        <v>28595</v>
      </c>
    </row>
    <row r="1785" spans="1:36" x14ac:dyDescent="0.2">
      <c r="A1785" t="s">
        <v>2159</v>
      </c>
      <c r="B1785" t="s">
        <v>2160</v>
      </c>
      <c r="C1785" t="s">
        <v>2962</v>
      </c>
      <c r="D1785" t="s">
        <v>59</v>
      </c>
      <c r="E1785" t="s">
        <v>35</v>
      </c>
      <c r="F1785" t="s">
        <v>36</v>
      </c>
      <c r="G1785" s="1">
        <v>42906</v>
      </c>
      <c r="H1785" s="1">
        <v>42894</v>
      </c>
      <c r="I1785" s="83">
        <v>3591</v>
      </c>
      <c r="J1785" s="1" t="s">
        <v>2160</v>
      </c>
      <c r="K1785" t="s">
        <v>4281</v>
      </c>
      <c r="L1785" t="s">
        <v>2945</v>
      </c>
      <c r="M1785" t="s">
        <v>6845</v>
      </c>
      <c r="N1785" t="s">
        <v>8273</v>
      </c>
      <c r="O1785" t="s">
        <v>8275</v>
      </c>
      <c r="P1785" t="s">
        <v>42</v>
      </c>
      <c r="Q1785" t="str">
        <f t="shared" si="27"/>
        <v>#DC241f</v>
      </c>
      <c r="R1785" t="s">
        <v>43</v>
      </c>
      <c r="S1785">
        <v>2</v>
      </c>
      <c r="T1785" s="80">
        <v>42894</v>
      </c>
      <c r="U1785" s="1" t="s">
        <v>2920</v>
      </c>
      <c r="V1785">
        <v>19987</v>
      </c>
      <c r="W1785">
        <v>54307</v>
      </c>
      <c r="X1785">
        <v>75228</v>
      </c>
      <c r="Y1785" s="87">
        <v>0.36803726959692101</v>
      </c>
      <c r="Z1785">
        <v>8608</v>
      </c>
      <c r="AA1785">
        <v>388</v>
      </c>
      <c r="AB1785" t="s">
        <v>2916</v>
      </c>
      <c r="AC1785">
        <v>0.15850626990995637</v>
      </c>
      <c r="AD1785">
        <v>0.72189876109959061</v>
      </c>
      <c r="AE1785" s="82">
        <v>0.67806638533229158</v>
      </c>
      <c r="AF1785">
        <v>0.66223248350090069</v>
      </c>
      <c r="AG1785">
        <v>0.69162762159750113</v>
      </c>
      <c r="AH1785">
        <v>0.14117328314585401</v>
      </c>
      <c r="AI1785" t="s">
        <v>2925</v>
      </c>
      <c r="AJ1785">
        <v>19987</v>
      </c>
    </row>
    <row r="1786" spans="1:36" x14ac:dyDescent="0.2">
      <c r="A1786" t="s">
        <v>2159</v>
      </c>
      <c r="B1786" t="s">
        <v>2160</v>
      </c>
      <c r="C1786" t="s">
        <v>2962</v>
      </c>
      <c r="D1786" t="s">
        <v>59</v>
      </c>
      <c r="E1786" t="s">
        <v>35</v>
      </c>
      <c r="F1786" t="s">
        <v>36</v>
      </c>
      <c r="G1786" s="1">
        <v>42906</v>
      </c>
      <c r="H1786" s="1">
        <v>42894</v>
      </c>
      <c r="I1786" s="83">
        <v>3591</v>
      </c>
      <c r="J1786" s="1" t="s">
        <v>2160</v>
      </c>
      <c r="K1786" t="s">
        <v>4282</v>
      </c>
      <c r="L1786" t="s">
        <v>2939</v>
      </c>
      <c r="M1786" t="s">
        <v>6846</v>
      </c>
      <c r="N1786" t="s">
        <v>8273</v>
      </c>
      <c r="O1786" t="s">
        <v>8275</v>
      </c>
      <c r="P1786" t="s">
        <v>52</v>
      </c>
      <c r="Q1786" t="str">
        <f t="shared" si="27"/>
        <v>#FAA61A</v>
      </c>
      <c r="R1786" t="s">
        <v>53</v>
      </c>
      <c r="S1786">
        <v>2</v>
      </c>
      <c r="T1786" s="80">
        <v>42894</v>
      </c>
      <c r="U1786" s="1" t="s">
        <v>2920</v>
      </c>
      <c r="V1786">
        <v>3350</v>
      </c>
      <c r="W1786">
        <v>54307</v>
      </c>
      <c r="X1786">
        <v>75228</v>
      </c>
      <c r="Y1786" s="87">
        <v>6.1686338777689802E-2</v>
      </c>
      <c r="Z1786">
        <v>8608</v>
      </c>
      <c r="AA1786">
        <v>388</v>
      </c>
      <c r="AB1786" t="s">
        <v>2916</v>
      </c>
      <c r="AC1786">
        <v>0.15850626990995637</v>
      </c>
      <c r="AD1786">
        <v>0.72189876109959061</v>
      </c>
      <c r="AE1786" s="82">
        <v>0.67806638533229158</v>
      </c>
      <c r="AF1786">
        <v>0.66223248350090069</v>
      </c>
      <c r="AG1786">
        <v>0.69162762159750113</v>
      </c>
      <c r="AH1786">
        <v>-1.5776462141702099E-2</v>
      </c>
      <c r="AI1786" t="s">
        <v>2925</v>
      </c>
      <c r="AJ1786">
        <v>3350</v>
      </c>
    </row>
    <row r="1787" spans="1:36" x14ac:dyDescent="0.2">
      <c r="A1787" t="s">
        <v>2159</v>
      </c>
      <c r="B1787" t="s">
        <v>2160</v>
      </c>
      <c r="C1787" t="s">
        <v>2962</v>
      </c>
      <c r="D1787" t="s">
        <v>59</v>
      </c>
      <c r="E1787" t="s">
        <v>35</v>
      </c>
      <c r="F1787" t="s">
        <v>36</v>
      </c>
      <c r="G1787" s="1">
        <v>42906</v>
      </c>
      <c r="H1787" s="1">
        <v>42894</v>
      </c>
      <c r="I1787" s="83">
        <v>3591</v>
      </c>
      <c r="J1787" s="1" t="s">
        <v>2160</v>
      </c>
      <c r="K1787" t="s">
        <v>398</v>
      </c>
      <c r="L1787" t="s">
        <v>370</v>
      </c>
      <c r="M1787" t="s">
        <v>6847</v>
      </c>
      <c r="N1787" t="s">
        <v>8273</v>
      </c>
      <c r="O1787" t="s">
        <v>8275</v>
      </c>
      <c r="P1787" t="s">
        <v>54</v>
      </c>
      <c r="Q1787" t="str">
        <f t="shared" si="27"/>
        <v>#528D6B</v>
      </c>
      <c r="R1787" t="s">
        <v>54</v>
      </c>
      <c r="S1787">
        <v>2</v>
      </c>
      <c r="T1787" s="80">
        <v>42894</v>
      </c>
      <c r="U1787" s="1" t="s">
        <v>2920</v>
      </c>
      <c r="V1787">
        <v>1213</v>
      </c>
      <c r="W1787">
        <v>54307</v>
      </c>
      <c r="X1787">
        <v>75228</v>
      </c>
      <c r="Y1787" s="87">
        <v>2.2335978787264999E-2</v>
      </c>
      <c r="Z1787">
        <v>8608</v>
      </c>
      <c r="AA1787">
        <v>388</v>
      </c>
      <c r="AB1787" t="s">
        <v>2916</v>
      </c>
      <c r="AC1787">
        <v>0.15850626990995637</v>
      </c>
      <c r="AD1787">
        <v>0.72189876109959061</v>
      </c>
      <c r="AE1787" s="82">
        <v>0.67806638533229158</v>
      </c>
      <c r="AF1787">
        <v>0.66223248350090069</v>
      </c>
      <c r="AG1787">
        <v>0.69162762159750113</v>
      </c>
      <c r="AH1787">
        <v>-2.61337175714591E-2</v>
      </c>
      <c r="AI1787" t="s">
        <v>2925</v>
      </c>
      <c r="AJ1787">
        <v>1213</v>
      </c>
    </row>
    <row r="1788" spans="1:36" x14ac:dyDescent="0.2">
      <c r="A1788" t="s">
        <v>2159</v>
      </c>
      <c r="B1788" t="s">
        <v>2160</v>
      </c>
      <c r="C1788" t="s">
        <v>2962</v>
      </c>
      <c r="D1788" t="s">
        <v>59</v>
      </c>
      <c r="E1788" t="s">
        <v>35</v>
      </c>
      <c r="F1788" t="s">
        <v>36</v>
      </c>
      <c r="G1788" s="1">
        <v>42906</v>
      </c>
      <c r="H1788" s="1">
        <v>42894</v>
      </c>
      <c r="I1788" s="83">
        <v>3591</v>
      </c>
      <c r="J1788" s="1" t="s">
        <v>2160</v>
      </c>
      <c r="K1788" t="s">
        <v>392</v>
      </c>
      <c r="L1788" t="s">
        <v>2961</v>
      </c>
      <c r="M1788" t="s">
        <v>6848</v>
      </c>
      <c r="N1788" t="s">
        <v>8273</v>
      </c>
      <c r="O1788" t="s">
        <v>8275</v>
      </c>
      <c r="P1788" t="s">
        <v>146</v>
      </c>
      <c r="Q1788" t="str">
        <f t="shared" si="27"/>
        <v>#000000</v>
      </c>
      <c r="R1788" t="s">
        <v>117</v>
      </c>
      <c r="S1788">
        <v>2</v>
      </c>
      <c r="T1788" s="80">
        <v>42894</v>
      </c>
      <c r="U1788" s="1" t="s">
        <v>2920</v>
      </c>
      <c r="V1788">
        <v>1162</v>
      </c>
      <c r="W1788">
        <v>54307</v>
      </c>
      <c r="X1788">
        <v>75228</v>
      </c>
      <c r="Y1788" s="87">
        <v>2.1396873331246399E-2</v>
      </c>
      <c r="Z1788">
        <v>8608</v>
      </c>
      <c r="AA1788">
        <v>388</v>
      </c>
      <c r="AB1788" t="s">
        <v>2916</v>
      </c>
      <c r="AC1788">
        <v>0.15850626990995637</v>
      </c>
      <c r="AD1788">
        <v>0.72189876109959061</v>
      </c>
      <c r="AE1788" s="82">
        <v>0.67806638533229158</v>
      </c>
      <c r="AF1788">
        <v>0.66223248350090069</v>
      </c>
      <c r="AG1788">
        <v>0.69162762159750113</v>
      </c>
      <c r="AH1788">
        <v>0</v>
      </c>
      <c r="AI1788" t="s">
        <v>2925</v>
      </c>
      <c r="AJ1788">
        <v>1162</v>
      </c>
    </row>
    <row r="1789" spans="1:36" x14ac:dyDescent="0.2">
      <c r="A1789" t="s">
        <v>2162</v>
      </c>
      <c r="B1789" t="s">
        <v>2163</v>
      </c>
      <c r="C1789" t="s">
        <v>2952</v>
      </c>
      <c r="D1789" t="s">
        <v>34</v>
      </c>
      <c r="E1789" t="s">
        <v>35</v>
      </c>
      <c r="F1789" t="s">
        <v>36</v>
      </c>
      <c r="G1789" s="1">
        <v>42906</v>
      </c>
      <c r="H1789" s="1">
        <v>42894</v>
      </c>
      <c r="I1789" s="83">
        <v>3592</v>
      </c>
      <c r="J1789" s="1" t="s">
        <v>2163</v>
      </c>
      <c r="K1789" t="s">
        <v>623</v>
      </c>
      <c r="L1789" t="s">
        <v>3528</v>
      </c>
      <c r="M1789" t="s">
        <v>6849</v>
      </c>
      <c r="N1789" t="s">
        <v>8272</v>
      </c>
      <c r="O1789" t="s">
        <v>8277</v>
      </c>
      <c r="P1789" t="s">
        <v>39</v>
      </c>
      <c r="Q1789" t="str">
        <f t="shared" si="27"/>
        <v>#0087DC</v>
      </c>
      <c r="R1789" t="s">
        <v>40</v>
      </c>
      <c r="S1789">
        <v>2</v>
      </c>
      <c r="T1789" s="80">
        <v>42894</v>
      </c>
      <c r="U1789" s="1" t="s">
        <v>2915</v>
      </c>
      <c r="V1789">
        <v>37718</v>
      </c>
      <c r="W1789">
        <v>58239</v>
      </c>
      <c r="X1789">
        <v>76076</v>
      </c>
      <c r="Y1789" s="87">
        <v>0.64764161472552695</v>
      </c>
      <c r="Z1789">
        <v>26457</v>
      </c>
      <c r="AA1789">
        <v>34</v>
      </c>
      <c r="AB1789" t="s">
        <v>2916</v>
      </c>
      <c r="AC1789">
        <v>0.45428321228043061</v>
      </c>
      <c r="AD1789">
        <v>0.76553709448446294</v>
      </c>
      <c r="AE1789" s="82">
        <v>0.71233652795510449</v>
      </c>
      <c r="AF1789">
        <v>0.66223248350090069</v>
      </c>
      <c r="AG1789">
        <v>0.72593581085634951</v>
      </c>
      <c r="AH1789">
        <v>-1.0663092358308601E-2</v>
      </c>
      <c r="AI1789" t="s">
        <v>2925</v>
      </c>
      <c r="AJ1789">
        <v>37718</v>
      </c>
    </row>
    <row r="1790" spans="1:36" x14ac:dyDescent="0.2">
      <c r="A1790" t="s">
        <v>2162</v>
      </c>
      <c r="B1790" t="s">
        <v>2163</v>
      </c>
      <c r="C1790" t="s">
        <v>2952</v>
      </c>
      <c r="D1790" t="s">
        <v>34</v>
      </c>
      <c r="E1790" t="s">
        <v>35</v>
      </c>
      <c r="F1790" t="s">
        <v>36</v>
      </c>
      <c r="G1790" s="1">
        <v>42906</v>
      </c>
      <c r="H1790" s="1">
        <v>42894</v>
      </c>
      <c r="I1790" s="83">
        <v>3592</v>
      </c>
      <c r="J1790" s="1" t="s">
        <v>2163</v>
      </c>
      <c r="K1790" t="s">
        <v>3482</v>
      </c>
      <c r="L1790" t="s">
        <v>3406</v>
      </c>
      <c r="M1790" t="s">
        <v>6850</v>
      </c>
      <c r="N1790" t="s">
        <v>8273</v>
      </c>
      <c r="O1790" t="s">
        <v>8275</v>
      </c>
      <c r="P1790" t="s">
        <v>42</v>
      </c>
      <c r="Q1790" t="str">
        <f t="shared" si="27"/>
        <v>#DC241f</v>
      </c>
      <c r="R1790" t="s">
        <v>43</v>
      </c>
      <c r="S1790">
        <v>2</v>
      </c>
      <c r="T1790" s="80">
        <v>42894</v>
      </c>
      <c r="U1790" s="1" t="s">
        <v>2920</v>
      </c>
      <c r="V1790">
        <v>11261</v>
      </c>
      <c r="W1790">
        <v>58239</v>
      </c>
      <c r="X1790">
        <v>76076</v>
      </c>
      <c r="Y1790" s="87">
        <v>0.193358402445096</v>
      </c>
      <c r="Z1790">
        <v>26457</v>
      </c>
      <c r="AA1790">
        <v>34</v>
      </c>
      <c r="AB1790" t="s">
        <v>2916</v>
      </c>
      <c r="AC1790">
        <v>0.45428321228043061</v>
      </c>
      <c r="AD1790">
        <v>0.76553709448446294</v>
      </c>
      <c r="AE1790" s="82">
        <v>0.71233652795510449</v>
      </c>
      <c r="AF1790">
        <v>0.66223248350090069</v>
      </c>
      <c r="AG1790">
        <v>0.72593581085634951</v>
      </c>
      <c r="AH1790">
        <v>7.4632193179476294E-2</v>
      </c>
      <c r="AI1790" t="s">
        <v>2925</v>
      </c>
      <c r="AJ1790">
        <v>11261</v>
      </c>
    </row>
    <row r="1791" spans="1:36" x14ac:dyDescent="0.2">
      <c r="A1791" t="s">
        <v>2162</v>
      </c>
      <c r="B1791" t="s">
        <v>2163</v>
      </c>
      <c r="C1791" t="s">
        <v>2952</v>
      </c>
      <c r="D1791" t="s">
        <v>34</v>
      </c>
      <c r="E1791" t="s">
        <v>35</v>
      </c>
      <c r="F1791" t="s">
        <v>36</v>
      </c>
      <c r="G1791" s="1">
        <v>42906</v>
      </c>
      <c r="H1791" s="1">
        <v>42894</v>
      </c>
      <c r="I1791" s="83">
        <v>3592</v>
      </c>
      <c r="J1791" s="1" t="s">
        <v>2163</v>
      </c>
      <c r="K1791" t="s">
        <v>986</v>
      </c>
      <c r="L1791" t="s">
        <v>4283</v>
      </c>
      <c r="M1791" t="s">
        <v>6851</v>
      </c>
      <c r="N1791" t="s">
        <v>8273</v>
      </c>
      <c r="O1791" t="s">
        <v>8275</v>
      </c>
      <c r="P1791" t="s">
        <v>52</v>
      </c>
      <c r="Q1791" t="str">
        <f t="shared" si="27"/>
        <v>#FAA61A</v>
      </c>
      <c r="R1791" t="s">
        <v>53</v>
      </c>
      <c r="S1791">
        <v>2</v>
      </c>
      <c r="T1791" s="80">
        <v>42894</v>
      </c>
      <c r="U1791" s="1" t="s">
        <v>2920</v>
      </c>
      <c r="V1791">
        <v>6540</v>
      </c>
      <c r="W1791">
        <v>58239</v>
      </c>
      <c r="X1791">
        <v>76076</v>
      </c>
      <c r="Y1791" s="87">
        <v>0.112295884201308</v>
      </c>
      <c r="Z1791">
        <v>26457</v>
      </c>
      <c r="AA1791">
        <v>34</v>
      </c>
      <c r="AB1791" t="s">
        <v>2916</v>
      </c>
      <c r="AC1791">
        <v>0.45428321228043061</v>
      </c>
      <c r="AD1791">
        <v>0.76553709448446294</v>
      </c>
      <c r="AE1791" s="82">
        <v>0.71233652795510449</v>
      </c>
      <c r="AF1791">
        <v>0.66223248350090069</v>
      </c>
      <c r="AG1791">
        <v>0.72593581085634951</v>
      </c>
      <c r="AH1791">
        <v>1.3196450536839001E-2</v>
      </c>
      <c r="AI1791" t="s">
        <v>2925</v>
      </c>
      <c r="AJ1791">
        <v>6540</v>
      </c>
    </row>
    <row r="1792" spans="1:36" x14ac:dyDescent="0.2">
      <c r="A1792" t="s">
        <v>2162</v>
      </c>
      <c r="B1792" t="s">
        <v>2163</v>
      </c>
      <c r="C1792" t="s">
        <v>2952</v>
      </c>
      <c r="D1792" t="s">
        <v>34</v>
      </c>
      <c r="E1792" t="s">
        <v>35</v>
      </c>
      <c r="F1792" t="s">
        <v>36</v>
      </c>
      <c r="G1792" s="1">
        <v>42906</v>
      </c>
      <c r="H1792" s="1">
        <v>42894</v>
      </c>
      <c r="I1792" s="83">
        <v>3592</v>
      </c>
      <c r="J1792" s="1" t="s">
        <v>2163</v>
      </c>
      <c r="K1792" t="s">
        <v>1906</v>
      </c>
      <c r="L1792" t="s">
        <v>3984</v>
      </c>
      <c r="M1792" t="s">
        <v>6852</v>
      </c>
      <c r="N1792" t="s">
        <v>8273</v>
      </c>
      <c r="O1792" t="s">
        <v>8275</v>
      </c>
      <c r="P1792" t="s">
        <v>54</v>
      </c>
      <c r="Q1792" t="str">
        <f t="shared" si="27"/>
        <v>#528D6B</v>
      </c>
      <c r="R1792" t="s">
        <v>54</v>
      </c>
      <c r="S1792">
        <v>2</v>
      </c>
      <c r="T1792" s="80">
        <v>42894</v>
      </c>
      <c r="U1792" s="1" t="s">
        <v>2920</v>
      </c>
      <c r="V1792">
        <v>907</v>
      </c>
      <c r="W1792">
        <v>58239</v>
      </c>
      <c r="X1792">
        <v>76076</v>
      </c>
      <c r="Y1792" s="87">
        <v>1.5573756417520899E-2</v>
      </c>
      <c r="Z1792">
        <v>26457</v>
      </c>
      <c r="AA1792">
        <v>34</v>
      </c>
      <c r="AB1792" t="s">
        <v>2916</v>
      </c>
      <c r="AC1792">
        <v>0.45428321228043061</v>
      </c>
      <c r="AD1792">
        <v>0.76553709448446294</v>
      </c>
      <c r="AE1792" s="82">
        <v>0.71233652795510449</v>
      </c>
      <c r="AF1792">
        <v>0.66223248350090069</v>
      </c>
      <c r="AG1792">
        <v>0.72593581085634951</v>
      </c>
      <c r="AH1792">
        <v>-1.9984687552398302E-2</v>
      </c>
      <c r="AI1792" t="s">
        <v>2925</v>
      </c>
      <c r="AJ1792">
        <v>907</v>
      </c>
    </row>
    <row r="1793" spans="1:36" x14ac:dyDescent="0.2">
      <c r="A1793" t="s">
        <v>2162</v>
      </c>
      <c r="B1793" t="s">
        <v>2163</v>
      </c>
      <c r="C1793" t="s">
        <v>2952</v>
      </c>
      <c r="D1793" t="s">
        <v>34</v>
      </c>
      <c r="E1793" t="s">
        <v>35</v>
      </c>
      <c r="F1793" t="s">
        <v>36</v>
      </c>
      <c r="G1793" s="1">
        <v>42906</v>
      </c>
      <c r="H1793" s="1">
        <v>42894</v>
      </c>
      <c r="I1793" s="83">
        <v>3592</v>
      </c>
      <c r="J1793" s="1" t="s">
        <v>2163</v>
      </c>
      <c r="K1793" t="s">
        <v>2402</v>
      </c>
      <c r="L1793" t="s">
        <v>4284</v>
      </c>
      <c r="M1793" t="s">
        <v>6853</v>
      </c>
      <c r="N1793" t="s">
        <v>8273</v>
      </c>
      <c r="O1793" t="s">
        <v>8275</v>
      </c>
      <c r="P1793" t="s">
        <v>45</v>
      </c>
      <c r="Q1793" t="str">
        <f t="shared" si="27"/>
        <v>#70147A</v>
      </c>
      <c r="R1793" t="s">
        <v>45</v>
      </c>
      <c r="S1793">
        <v>2</v>
      </c>
      <c r="T1793" s="80">
        <v>42894</v>
      </c>
      <c r="U1793" s="1" t="s">
        <v>2920</v>
      </c>
      <c r="V1793">
        <v>871</v>
      </c>
      <c r="W1793">
        <v>58239</v>
      </c>
      <c r="X1793">
        <v>76076</v>
      </c>
      <c r="Y1793" s="87">
        <v>1.49556139356788E-2</v>
      </c>
      <c r="Z1793">
        <v>26457</v>
      </c>
      <c r="AA1793">
        <v>34</v>
      </c>
      <c r="AB1793" t="s">
        <v>2916</v>
      </c>
      <c r="AC1793">
        <v>0.45428321228043061</v>
      </c>
      <c r="AD1793">
        <v>0.76553709448446294</v>
      </c>
      <c r="AE1793" s="82">
        <v>0.71233652795510449</v>
      </c>
      <c r="AF1793">
        <v>0.66223248350090069</v>
      </c>
      <c r="AG1793">
        <v>0.72593581085634951</v>
      </c>
      <c r="AH1793">
        <v>-6.9326254043153193E-2</v>
      </c>
      <c r="AI1793" t="s">
        <v>2925</v>
      </c>
      <c r="AJ1793">
        <v>871</v>
      </c>
    </row>
    <row r="1794" spans="1:36" x14ac:dyDescent="0.2">
      <c r="A1794" t="s">
        <v>2162</v>
      </c>
      <c r="B1794" t="s">
        <v>2163</v>
      </c>
      <c r="C1794" t="s">
        <v>2952</v>
      </c>
      <c r="D1794" t="s">
        <v>34</v>
      </c>
      <c r="E1794" t="s">
        <v>35</v>
      </c>
      <c r="F1794" t="s">
        <v>36</v>
      </c>
      <c r="G1794" s="1">
        <v>42906</v>
      </c>
      <c r="H1794" s="1">
        <v>42894</v>
      </c>
      <c r="I1794" s="83">
        <v>3592</v>
      </c>
      <c r="J1794" s="1" t="s">
        <v>2163</v>
      </c>
      <c r="K1794" t="s">
        <v>1102</v>
      </c>
      <c r="L1794" t="s">
        <v>518</v>
      </c>
      <c r="M1794" t="s">
        <v>6854</v>
      </c>
      <c r="N1794" t="s">
        <v>8273</v>
      </c>
      <c r="O1794" t="s">
        <v>8275</v>
      </c>
      <c r="P1794" t="s">
        <v>3965</v>
      </c>
      <c r="Q1794" t="str">
        <f t="shared" si="27"/>
        <v>#000000</v>
      </c>
      <c r="R1794" t="s">
        <v>3965</v>
      </c>
      <c r="S1794">
        <v>2</v>
      </c>
      <c r="T1794" s="80">
        <v>42894</v>
      </c>
      <c r="U1794" s="1" t="s">
        <v>2920</v>
      </c>
      <c r="V1794">
        <v>282</v>
      </c>
      <c r="W1794">
        <v>58239</v>
      </c>
      <c r="X1794">
        <v>76076</v>
      </c>
      <c r="Y1794" s="87">
        <v>4.8421161077628E-3</v>
      </c>
      <c r="Z1794">
        <v>26457</v>
      </c>
      <c r="AA1794">
        <v>34</v>
      </c>
      <c r="AB1794" t="s">
        <v>2916</v>
      </c>
      <c r="AC1794">
        <v>0.45428321228043061</v>
      </c>
      <c r="AD1794">
        <v>0.76553709448446294</v>
      </c>
      <c r="AE1794" s="82">
        <v>0.71233652795510449</v>
      </c>
      <c r="AF1794">
        <v>0.66223248350090069</v>
      </c>
      <c r="AG1794">
        <v>0.72593581085634951</v>
      </c>
      <c r="AH1794">
        <v>0</v>
      </c>
      <c r="AI1794" t="s">
        <v>2925</v>
      </c>
      <c r="AJ1794">
        <v>282</v>
      </c>
    </row>
    <row r="1795" spans="1:36" x14ac:dyDescent="0.2">
      <c r="A1795" t="s">
        <v>2162</v>
      </c>
      <c r="B1795" t="s">
        <v>2163</v>
      </c>
      <c r="C1795" t="s">
        <v>2952</v>
      </c>
      <c r="D1795" t="s">
        <v>34</v>
      </c>
      <c r="E1795" t="s">
        <v>35</v>
      </c>
      <c r="F1795" t="s">
        <v>36</v>
      </c>
      <c r="G1795" s="1">
        <v>42906</v>
      </c>
      <c r="H1795" s="1">
        <v>42894</v>
      </c>
      <c r="I1795" s="83">
        <v>3592</v>
      </c>
      <c r="J1795" s="1" t="s">
        <v>2163</v>
      </c>
      <c r="K1795" t="s">
        <v>4285</v>
      </c>
      <c r="L1795" t="s">
        <v>1183</v>
      </c>
      <c r="M1795" t="s">
        <v>6855</v>
      </c>
      <c r="N1795" t="s">
        <v>8273</v>
      </c>
      <c r="O1795" t="s">
        <v>8275</v>
      </c>
      <c r="P1795" t="s">
        <v>146</v>
      </c>
      <c r="Q1795" t="str">
        <f t="shared" ref="Q1795:Q1858" si="28">IF(R1795="Lab","#DC241f",IF(R1795="Con","#0087DC",IF(R1795="LD","#FAA61A",IF(R1795="PC","#008142",IF(R1795="UKIP","#70147A",IF(R1795="SNP","#FEF987",IF(R1795="Green","#528D6B",IF(R1795="SF","#326760",IF(R1795="DUP","#D46A4C","#000000")))))))))</f>
        <v>#000000</v>
      </c>
      <c r="R1795" t="s">
        <v>117</v>
      </c>
      <c r="S1795">
        <v>2</v>
      </c>
      <c r="T1795" s="80">
        <v>42894</v>
      </c>
      <c r="U1795" s="1" t="s">
        <v>2920</v>
      </c>
      <c r="V1795">
        <v>249</v>
      </c>
      <c r="W1795">
        <v>58239</v>
      </c>
      <c r="X1795">
        <v>76076</v>
      </c>
      <c r="Y1795" s="87">
        <v>4.2754854994076002E-3</v>
      </c>
      <c r="Z1795">
        <v>26457</v>
      </c>
      <c r="AA1795">
        <v>34</v>
      </c>
      <c r="AB1795" t="s">
        <v>2916</v>
      </c>
      <c r="AC1795">
        <v>0.45428321228043061</v>
      </c>
      <c r="AD1795">
        <v>0.76553709448446294</v>
      </c>
      <c r="AE1795" s="82">
        <v>0.71233652795510449</v>
      </c>
      <c r="AF1795">
        <v>0.66223248350090069</v>
      </c>
      <c r="AG1795">
        <v>0.72593581085634951</v>
      </c>
      <c r="AH1795">
        <v>0</v>
      </c>
      <c r="AI1795" t="s">
        <v>2925</v>
      </c>
      <c r="AJ1795">
        <v>249</v>
      </c>
    </row>
    <row r="1796" spans="1:36" x14ac:dyDescent="0.2">
      <c r="A1796" t="s">
        <v>2162</v>
      </c>
      <c r="B1796" t="s">
        <v>2163</v>
      </c>
      <c r="C1796" t="s">
        <v>2952</v>
      </c>
      <c r="D1796" t="s">
        <v>34</v>
      </c>
      <c r="E1796" t="s">
        <v>35</v>
      </c>
      <c r="F1796" t="s">
        <v>36</v>
      </c>
      <c r="G1796" s="1">
        <v>42906</v>
      </c>
      <c r="H1796" s="1">
        <v>42894</v>
      </c>
      <c r="I1796" s="83">
        <v>3592</v>
      </c>
      <c r="J1796" s="1" t="s">
        <v>2163</v>
      </c>
      <c r="K1796" t="s">
        <v>198</v>
      </c>
      <c r="L1796" t="s">
        <v>129</v>
      </c>
      <c r="M1796" t="s">
        <v>6856</v>
      </c>
      <c r="N1796" t="s">
        <v>8273</v>
      </c>
      <c r="O1796" t="s">
        <v>8275</v>
      </c>
      <c r="P1796" t="s">
        <v>146</v>
      </c>
      <c r="Q1796" t="str">
        <f t="shared" si="28"/>
        <v>#000000</v>
      </c>
      <c r="R1796" t="s">
        <v>117</v>
      </c>
      <c r="S1796">
        <v>2</v>
      </c>
      <c r="T1796" s="80">
        <v>42894</v>
      </c>
      <c r="U1796" s="1" t="s">
        <v>2920</v>
      </c>
      <c r="V1796">
        <v>152</v>
      </c>
      <c r="W1796">
        <v>58239</v>
      </c>
      <c r="X1796">
        <v>76076</v>
      </c>
      <c r="Y1796" s="87">
        <v>2.6099349233332002E-3</v>
      </c>
      <c r="Z1796">
        <v>26457</v>
      </c>
      <c r="AA1796">
        <v>34</v>
      </c>
      <c r="AB1796" t="s">
        <v>2916</v>
      </c>
      <c r="AC1796">
        <v>0.45428321228043061</v>
      </c>
      <c r="AD1796">
        <v>0.76553709448446294</v>
      </c>
      <c r="AE1796" s="82">
        <v>0.71233652795510449</v>
      </c>
      <c r="AF1796">
        <v>0.66223248350090069</v>
      </c>
      <c r="AG1796">
        <v>0.72593581085634951</v>
      </c>
      <c r="AH1796">
        <v>0</v>
      </c>
      <c r="AI1796" t="s">
        <v>2925</v>
      </c>
      <c r="AJ1796">
        <v>152</v>
      </c>
    </row>
    <row r="1797" spans="1:36" x14ac:dyDescent="0.2">
      <c r="A1797" t="s">
        <v>2162</v>
      </c>
      <c r="B1797" t="s">
        <v>2163</v>
      </c>
      <c r="C1797" t="s">
        <v>2952</v>
      </c>
      <c r="D1797" t="s">
        <v>34</v>
      </c>
      <c r="E1797" t="s">
        <v>35</v>
      </c>
      <c r="F1797" t="s">
        <v>36</v>
      </c>
      <c r="G1797" s="1">
        <v>42906</v>
      </c>
      <c r="H1797" s="1">
        <v>42894</v>
      </c>
      <c r="I1797" s="83">
        <v>3592</v>
      </c>
      <c r="J1797" s="1" t="s">
        <v>2163</v>
      </c>
      <c r="K1797" t="s">
        <v>1082</v>
      </c>
      <c r="L1797" t="s">
        <v>4286</v>
      </c>
      <c r="M1797" t="s">
        <v>1921</v>
      </c>
      <c r="N1797" t="s">
        <v>8273</v>
      </c>
      <c r="O1797" t="s">
        <v>8275</v>
      </c>
      <c r="P1797" t="s">
        <v>485</v>
      </c>
      <c r="Q1797" t="str">
        <f t="shared" si="28"/>
        <v>#000000</v>
      </c>
      <c r="R1797" t="s">
        <v>486</v>
      </c>
      <c r="S1797">
        <v>2</v>
      </c>
      <c r="T1797" s="80">
        <v>42894</v>
      </c>
      <c r="U1797" s="1" t="s">
        <v>2920</v>
      </c>
      <c r="V1797">
        <v>119</v>
      </c>
      <c r="W1797">
        <v>58239</v>
      </c>
      <c r="X1797">
        <v>76076</v>
      </c>
      <c r="Y1797" s="87">
        <v>2.0433043149778998E-3</v>
      </c>
      <c r="Z1797">
        <v>26457</v>
      </c>
      <c r="AA1797">
        <v>34</v>
      </c>
      <c r="AB1797" t="s">
        <v>2916</v>
      </c>
      <c r="AC1797">
        <v>0.45428321228043061</v>
      </c>
      <c r="AD1797">
        <v>0.76553709448446294</v>
      </c>
      <c r="AE1797" s="82">
        <v>0.71233652795510449</v>
      </c>
      <c r="AF1797">
        <v>0.66223248350090069</v>
      </c>
      <c r="AG1797">
        <v>0.72593581085634951</v>
      </c>
      <c r="AH1797">
        <v>0</v>
      </c>
      <c r="AI1797" t="s">
        <v>2925</v>
      </c>
      <c r="AJ1797">
        <v>119</v>
      </c>
    </row>
    <row r="1798" spans="1:36" x14ac:dyDescent="0.2">
      <c r="A1798" t="s">
        <v>2162</v>
      </c>
      <c r="B1798" t="s">
        <v>2163</v>
      </c>
      <c r="C1798" t="s">
        <v>2952</v>
      </c>
      <c r="D1798" t="s">
        <v>34</v>
      </c>
      <c r="E1798" t="s">
        <v>35</v>
      </c>
      <c r="F1798" t="s">
        <v>36</v>
      </c>
      <c r="G1798" s="1">
        <v>42906</v>
      </c>
      <c r="H1798" s="1">
        <v>42894</v>
      </c>
      <c r="I1798" s="83">
        <v>3592</v>
      </c>
      <c r="J1798" s="1" t="s">
        <v>2163</v>
      </c>
      <c r="K1798" t="s">
        <v>3561</v>
      </c>
      <c r="L1798" t="s">
        <v>2720</v>
      </c>
      <c r="M1798" t="s">
        <v>6857</v>
      </c>
      <c r="N1798" t="s">
        <v>8273</v>
      </c>
      <c r="O1798" t="s">
        <v>8275</v>
      </c>
      <c r="P1798" t="s">
        <v>3248</v>
      </c>
      <c r="Q1798" t="str">
        <f t="shared" si="28"/>
        <v>#000000</v>
      </c>
      <c r="R1798" t="s">
        <v>469</v>
      </c>
      <c r="S1798">
        <v>2</v>
      </c>
      <c r="T1798" s="80">
        <v>42894</v>
      </c>
      <c r="U1798" s="1" t="s">
        <v>2920</v>
      </c>
      <c r="V1798">
        <v>69</v>
      </c>
      <c r="W1798">
        <v>58239</v>
      </c>
      <c r="X1798">
        <v>76076</v>
      </c>
      <c r="Y1798" s="87">
        <v>1.1847730901973E-3</v>
      </c>
      <c r="Z1798">
        <v>26457</v>
      </c>
      <c r="AA1798">
        <v>34</v>
      </c>
      <c r="AB1798" t="s">
        <v>2916</v>
      </c>
      <c r="AC1798">
        <v>0.45428321228043061</v>
      </c>
      <c r="AD1798">
        <v>0.76553709448446294</v>
      </c>
      <c r="AE1798" s="82">
        <v>0.71233652795510449</v>
      </c>
      <c r="AF1798">
        <v>0.66223248350090069</v>
      </c>
      <c r="AG1798">
        <v>0.72593581085634951</v>
      </c>
      <c r="AH1798">
        <v>0</v>
      </c>
      <c r="AI1798" t="s">
        <v>2925</v>
      </c>
      <c r="AJ1798">
        <v>69</v>
      </c>
    </row>
    <row r="1799" spans="1:36" x14ac:dyDescent="0.2">
      <c r="A1799" t="s">
        <v>2162</v>
      </c>
      <c r="B1799" t="s">
        <v>2163</v>
      </c>
      <c r="C1799" t="s">
        <v>2952</v>
      </c>
      <c r="D1799" t="s">
        <v>34</v>
      </c>
      <c r="E1799" t="s">
        <v>35</v>
      </c>
      <c r="F1799" t="s">
        <v>36</v>
      </c>
      <c r="G1799" s="1">
        <v>42906</v>
      </c>
      <c r="H1799" s="1">
        <v>42894</v>
      </c>
      <c r="I1799" s="83">
        <v>3592</v>
      </c>
      <c r="J1799" s="1" t="s">
        <v>2163</v>
      </c>
      <c r="K1799" t="s">
        <v>182</v>
      </c>
      <c r="L1799" t="s">
        <v>568</v>
      </c>
      <c r="M1799" t="s">
        <v>6858</v>
      </c>
      <c r="N1799" t="s">
        <v>8273</v>
      </c>
      <c r="O1799" t="s">
        <v>8275</v>
      </c>
      <c r="P1799" t="s">
        <v>4287</v>
      </c>
      <c r="Q1799" t="str">
        <f t="shared" si="28"/>
        <v>#000000</v>
      </c>
      <c r="R1799" t="s">
        <v>4287</v>
      </c>
      <c r="S1799">
        <v>2</v>
      </c>
      <c r="T1799" s="80">
        <v>42894</v>
      </c>
      <c r="U1799" s="1" t="s">
        <v>2920</v>
      </c>
      <c r="V1799">
        <v>52</v>
      </c>
      <c r="W1799">
        <v>58239</v>
      </c>
      <c r="X1799">
        <v>76076</v>
      </c>
      <c r="Y1799" s="87">
        <v>8.9287247377190003E-4</v>
      </c>
      <c r="Z1799">
        <v>26457</v>
      </c>
      <c r="AA1799">
        <v>34</v>
      </c>
      <c r="AB1799" t="s">
        <v>2916</v>
      </c>
      <c r="AC1799">
        <v>0.45428321228043061</v>
      </c>
      <c r="AD1799">
        <v>0.76553709448446294</v>
      </c>
      <c r="AE1799" s="82">
        <v>0.71233652795510449</v>
      </c>
      <c r="AF1799">
        <v>0.66223248350090069</v>
      </c>
      <c r="AG1799">
        <v>0.72593581085634951</v>
      </c>
      <c r="AH1799">
        <v>0</v>
      </c>
      <c r="AI1799" t="s">
        <v>2925</v>
      </c>
      <c r="AJ1799">
        <v>52</v>
      </c>
    </row>
    <row r="1800" spans="1:36" x14ac:dyDescent="0.2">
      <c r="A1800" t="s">
        <v>2162</v>
      </c>
      <c r="B1800" t="s">
        <v>2163</v>
      </c>
      <c r="C1800" t="s">
        <v>2952</v>
      </c>
      <c r="D1800" t="s">
        <v>34</v>
      </c>
      <c r="E1800" t="s">
        <v>35</v>
      </c>
      <c r="F1800" t="s">
        <v>36</v>
      </c>
      <c r="G1800" s="1">
        <v>42906</v>
      </c>
      <c r="H1800" s="1">
        <v>42894</v>
      </c>
      <c r="I1800" s="83">
        <v>3592</v>
      </c>
      <c r="J1800" s="1" t="s">
        <v>2163</v>
      </c>
      <c r="K1800" t="s">
        <v>4288</v>
      </c>
      <c r="L1800" t="s">
        <v>4289</v>
      </c>
      <c r="M1800" t="s">
        <v>6859</v>
      </c>
      <c r="N1800" t="s">
        <v>8272</v>
      </c>
      <c r="O1800" t="s">
        <v>8275</v>
      </c>
      <c r="P1800" t="s">
        <v>146</v>
      </c>
      <c r="Q1800" t="str">
        <f t="shared" si="28"/>
        <v>#000000</v>
      </c>
      <c r="R1800" t="s">
        <v>117</v>
      </c>
      <c r="S1800">
        <v>2</v>
      </c>
      <c r="T1800" s="80">
        <v>42894</v>
      </c>
      <c r="U1800" s="1" t="s">
        <v>2920</v>
      </c>
      <c r="V1800">
        <v>16</v>
      </c>
      <c r="W1800">
        <v>58239</v>
      </c>
      <c r="X1800">
        <v>76076</v>
      </c>
      <c r="Y1800" s="87">
        <v>2.747299919298E-4</v>
      </c>
      <c r="Z1800">
        <v>26457</v>
      </c>
      <c r="AA1800">
        <v>34</v>
      </c>
      <c r="AB1800" t="s">
        <v>2916</v>
      </c>
      <c r="AC1800">
        <v>0.45428321228043061</v>
      </c>
      <c r="AD1800">
        <v>0.76553709448446294</v>
      </c>
      <c r="AE1800" s="82">
        <v>0.71233652795510449</v>
      </c>
      <c r="AF1800">
        <v>0.66223248350090069</v>
      </c>
      <c r="AG1800">
        <v>0.72593581085634951</v>
      </c>
      <c r="AH1800">
        <v>0</v>
      </c>
      <c r="AI1800" t="s">
        <v>2925</v>
      </c>
      <c r="AJ1800">
        <v>16</v>
      </c>
    </row>
    <row r="1801" spans="1:36" x14ac:dyDescent="0.2">
      <c r="A1801" t="s">
        <v>2162</v>
      </c>
      <c r="B1801" t="s">
        <v>2163</v>
      </c>
      <c r="C1801" t="s">
        <v>2952</v>
      </c>
      <c r="D1801" t="s">
        <v>34</v>
      </c>
      <c r="E1801" t="s">
        <v>35</v>
      </c>
      <c r="F1801" t="s">
        <v>36</v>
      </c>
      <c r="G1801" s="1">
        <v>42906</v>
      </c>
      <c r="H1801" s="1">
        <v>42894</v>
      </c>
      <c r="I1801" s="83">
        <v>3592</v>
      </c>
      <c r="J1801" s="1" t="s">
        <v>2163</v>
      </c>
      <c r="K1801" t="s">
        <v>198</v>
      </c>
      <c r="L1801" t="s">
        <v>3137</v>
      </c>
      <c r="M1801" t="s">
        <v>6860</v>
      </c>
      <c r="N1801" t="s">
        <v>8273</v>
      </c>
      <c r="O1801" t="s">
        <v>8275</v>
      </c>
      <c r="P1801" t="s">
        <v>146</v>
      </c>
      <c r="Q1801" t="str">
        <f t="shared" si="28"/>
        <v>#000000</v>
      </c>
      <c r="R1801" t="s">
        <v>117</v>
      </c>
      <c r="S1801">
        <v>2</v>
      </c>
      <c r="T1801" s="80">
        <v>42894</v>
      </c>
      <c r="U1801" s="1" t="s">
        <v>2920</v>
      </c>
      <c r="V1801">
        <v>3</v>
      </c>
      <c r="W1801">
        <v>58239</v>
      </c>
      <c r="X1801">
        <v>76076</v>
      </c>
      <c r="Y1801" s="87">
        <v>5.1511873486800003E-5</v>
      </c>
      <c r="Z1801">
        <v>26457</v>
      </c>
      <c r="AA1801">
        <v>34</v>
      </c>
      <c r="AB1801" t="s">
        <v>2916</v>
      </c>
      <c r="AC1801">
        <v>0.45428321228043061</v>
      </c>
      <c r="AD1801">
        <v>0.76553709448446294</v>
      </c>
      <c r="AE1801" s="82">
        <v>0.71233652795510449</v>
      </c>
      <c r="AF1801">
        <v>0.66223248350090069</v>
      </c>
      <c r="AG1801">
        <v>0.72593581085634951</v>
      </c>
      <c r="AH1801">
        <v>0</v>
      </c>
      <c r="AI1801" t="s">
        <v>2925</v>
      </c>
      <c r="AJ1801">
        <v>3</v>
      </c>
    </row>
    <row r="1802" spans="1:36" x14ac:dyDescent="0.2">
      <c r="A1802" t="s">
        <v>2166</v>
      </c>
      <c r="B1802" t="s">
        <v>2167</v>
      </c>
      <c r="C1802" t="s">
        <v>2952</v>
      </c>
      <c r="D1802" t="s">
        <v>34</v>
      </c>
      <c r="E1802" t="s">
        <v>35</v>
      </c>
      <c r="F1802" t="s">
        <v>36</v>
      </c>
      <c r="G1802" s="1">
        <v>42906</v>
      </c>
      <c r="H1802" s="1">
        <v>42894</v>
      </c>
      <c r="I1802" s="83">
        <v>3593</v>
      </c>
      <c r="J1802" s="1" t="s">
        <v>2167</v>
      </c>
      <c r="K1802" t="s">
        <v>129</v>
      </c>
      <c r="L1802" t="s">
        <v>2947</v>
      </c>
      <c r="M1802" t="s">
        <v>6861</v>
      </c>
      <c r="N1802" t="s">
        <v>8272</v>
      </c>
      <c r="O1802" t="s">
        <v>8277</v>
      </c>
      <c r="P1802" t="s">
        <v>39</v>
      </c>
      <c r="Q1802" t="str">
        <f t="shared" si="28"/>
        <v>#0087DC</v>
      </c>
      <c r="R1802" t="s">
        <v>40</v>
      </c>
      <c r="S1802">
        <v>2</v>
      </c>
      <c r="T1802" s="80">
        <v>42894</v>
      </c>
      <c r="U1802" s="1" t="s">
        <v>2915</v>
      </c>
      <c r="V1802">
        <v>29156</v>
      </c>
      <c r="W1802">
        <v>51717</v>
      </c>
      <c r="X1802">
        <v>75334</v>
      </c>
      <c r="Y1802" s="87">
        <v>0.56376046561092097</v>
      </c>
      <c r="Z1802">
        <v>17723</v>
      </c>
      <c r="AA1802">
        <v>159</v>
      </c>
      <c r="AB1802" t="s">
        <v>2916</v>
      </c>
      <c r="AC1802">
        <v>0.3426919581568923</v>
      </c>
      <c r="AD1802">
        <v>0.68650277431173179</v>
      </c>
      <c r="AE1802" s="82">
        <v>0.71233652795510449</v>
      </c>
      <c r="AF1802">
        <v>0.66223248350090069</v>
      </c>
      <c r="AG1802">
        <v>0.68337409983465658</v>
      </c>
      <c r="AH1802">
        <v>0.108951427418559</v>
      </c>
      <c r="AI1802" t="s">
        <v>2925</v>
      </c>
      <c r="AJ1802">
        <v>29156</v>
      </c>
    </row>
    <row r="1803" spans="1:36" x14ac:dyDescent="0.2">
      <c r="A1803" t="s">
        <v>2166</v>
      </c>
      <c r="B1803" t="s">
        <v>2167</v>
      </c>
      <c r="C1803" t="s">
        <v>2952</v>
      </c>
      <c r="D1803" t="s">
        <v>34</v>
      </c>
      <c r="E1803" t="s">
        <v>35</v>
      </c>
      <c r="F1803" t="s">
        <v>36</v>
      </c>
      <c r="G1803" s="1">
        <v>42906</v>
      </c>
      <c r="H1803" s="1">
        <v>42894</v>
      </c>
      <c r="I1803" s="83">
        <v>3593</v>
      </c>
      <c r="J1803" s="1" t="s">
        <v>2167</v>
      </c>
      <c r="K1803" t="s">
        <v>380</v>
      </c>
      <c r="L1803" t="s">
        <v>766</v>
      </c>
      <c r="M1803" t="s">
        <v>6862</v>
      </c>
      <c r="N1803" t="s">
        <v>8273</v>
      </c>
      <c r="O1803" t="s">
        <v>8275</v>
      </c>
      <c r="P1803" t="s">
        <v>42</v>
      </c>
      <c r="Q1803" t="str">
        <f t="shared" si="28"/>
        <v>#DC241f</v>
      </c>
      <c r="R1803" t="s">
        <v>43</v>
      </c>
      <c r="S1803">
        <v>2</v>
      </c>
      <c r="T1803" s="80">
        <v>42894</v>
      </c>
      <c r="U1803" s="1" t="s">
        <v>2920</v>
      </c>
      <c r="V1803">
        <v>11433</v>
      </c>
      <c r="W1803">
        <v>51717</v>
      </c>
      <c r="X1803">
        <v>75334</v>
      </c>
      <c r="Y1803" s="87">
        <v>0.22106850745402801</v>
      </c>
      <c r="Z1803">
        <v>17723</v>
      </c>
      <c r="AA1803">
        <v>159</v>
      </c>
      <c r="AB1803" t="s">
        <v>2916</v>
      </c>
      <c r="AC1803">
        <v>0.3426919581568923</v>
      </c>
      <c r="AD1803">
        <v>0.68650277431173179</v>
      </c>
      <c r="AE1803" s="82">
        <v>0.71233652795510449</v>
      </c>
      <c r="AF1803">
        <v>0.66223248350090069</v>
      </c>
      <c r="AG1803">
        <v>0.68337409983465658</v>
      </c>
      <c r="AH1803">
        <v>0.11572957524047101</v>
      </c>
      <c r="AI1803" t="s">
        <v>2925</v>
      </c>
      <c r="AJ1803">
        <v>11433</v>
      </c>
    </row>
    <row r="1804" spans="1:36" x14ac:dyDescent="0.2">
      <c r="A1804" t="s">
        <v>2166</v>
      </c>
      <c r="B1804" t="s">
        <v>2167</v>
      </c>
      <c r="C1804" t="s">
        <v>2952</v>
      </c>
      <c r="D1804" t="s">
        <v>34</v>
      </c>
      <c r="E1804" t="s">
        <v>35</v>
      </c>
      <c r="F1804" t="s">
        <v>36</v>
      </c>
      <c r="G1804" s="1">
        <v>42906</v>
      </c>
      <c r="H1804" s="1">
        <v>42894</v>
      </c>
      <c r="I1804" s="83">
        <v>3593</v>
      </c>
      <c r="J1804" s="1" t="s">
        <v>2167</v>
      </c>
      <c r="K1804" t="s">
        <v>4290</v>
      </c>
      <c r="L1804" t="s">
        <v>2926</v>
      </c>
      <c r="M1804" t="s">
        <v>6863</v>
      </c>
      <c r="N1804" t="s">
        <v>8272</v>
      </c>
      <c r="O1804" t="s">
        <v>8275</v>
      </c>
      <c r="P1804" t="s">
        <v>52</v>
      </c>
      <c r="Q1804" t="str">
        <f t="shared" si="28"/>
        <v>#FAA61A</v>
      </c>
      <c r="R1804" t="s">
        <v>53</v>
      </c>
      <c r="S1804">
        <v>2</v>
      </c>
      <c r="T1804" s="80">
        <v>42894</v>
      </c>
      <c r="U1804" s="1" t="s">
        <v>2920</v>
      </c>
      <c r="V1804">
        <v>8455</v>
      </c>
      <c r="W1804">
        <v>51717</v>
      </c>
      <c r="X1804">
        <v>75334</v>
      </c>
      <c r="Y1804" s="87">
        <v>0.16348589438675801</v>
      </c>
      <c r="Z1804">
        <v>17723</v>
      </c>
      <c r="AA1804">
        <v>159</v>
      </c>
      <c r="AB1804" t="s">
        <v>2916</v>
      </c>
      <c r="AC1804">
        <v>0.3426919581568923</v>
      </c>
      <c r="AD1804">
        <v>0.68650277431173179</v>
      </c>
      <c r="AE1804" s="82">
        <v>0.71233652795510449</v>
      </c>
      <c r="AF1804">
        <v>0.66223248350090069</v>
      </c>
      <c r="AG1804">
        <v>0.68337409983465658</v>
      </c>
      <c r="AH1804">
        <v>-7.7185971240115905E-2</v>
      </c>
      <c r="AI1804" t="s">
        <v>2925</v>
      </c>
      <c r="AJ1804">
        <v>8455</v>
      </c>
    </row>
    <row r="1805" spans="1:36" x14ac:dyDescent="0.2">
      <c r="A1805" t="s">
        <v>2166</v>
      </c>
      <c r="B1805" t="s">
        <v>2167</v>
      </c>
      <c r="C1805" t="s">
        <v>2952</v>
      </c>
      <c r="D1805" t="s">
        <v>34</v>
      </c>
      <c r="E1805" t="s">
        <v>35</v>
      </c>
      <c r="F1805" t="s">
        <v>36</v>
      </c>
      <c r="G1805" s="1">
        <v>42906</v>
      </c>
      <c r="H1805" s="1">
        <v>42894</v>
      </c>
      <c r="I1805" s="83">
        <v>3593</v>
      </c>
      <c r="J1805" s="1" t="s">
        <v>2167</v>
      </c>
      <c r="K1805" t="s">
        <v>1192</v>
      </c>
      <c r="L1805" t="s">
        <v>4246</v>
      </c>
      <c r="M1805" t="s">
        <v>6864</v>
      </c>
      <c r="N1805" t="s">
        <v>8272</v>
      </c>
      <c r="O1805" t="s">
        <v>8275</v>
      </c>
      <c r="P1805" t="s">
        <v>45</v>
      </c>
      <c r="Q1805" t="str">
        <f t="shared" si="28"/>
        <v>#70147A</v>
      </c>
      <c r="R1805" t="s">
        <v>45</v>
      </c>
      <c r="S1805">
        <v>2</v>
      </c>
      <c r="T1805" s="80">
        <v>42894</v>
      </c>
      <c r="U1805" s="1" t="s">
        <v>2920</v>
      </c>
      <c r="V1805">
        <v>1613</v>
      </c>
      <c r="W1805">
        <v>51717</v>
      </c>
      <c r="X1805">
        <v>75334</v>
      </c>
      <c r="Y1805" s="87">
        <v>3.11889707446294E-2</v>
      </c>
      <c r="Z1805">
        <v>17723</v>
      </c>
      <c r="AA1805">
        <v>159</v>
      </c>
      <c r="AB1805" t="s">
        <v>2916</v>
      </c>
      <c r="AC1805">
        <v>0.3426919581568923</v>
      </c>
      <c r="AD1805">
        <v>0.68650277431173179</v>
      </c>
      <c r="AE1805" s="82">
        <v>0.71233652795510449</v>
      </c>
      <c r="AF1805">
        <v>0.66223248350090069</v>
      </c>
      <c r="AG1805">
        <v>0.68337409983465658</v>
      </c>
      <c r="AH1805">
        <v>-0.12737931559810201</v>
      </c>
      <c r="AI1805" t="s">
        <v>2925</v>
      </c>
      <c r="AJ1805">
        <v>1613</v>
      </c>
    </row>
    <row r="1806" spans="1:36" x14ac:dyDescent="0.2">
      <c r="A1806" t="s">
        <v>2166</v>
      </c>
      <c r="B1806" t="s">
        <v>2167</v>
      </c>
      <c r="C1806" t="s">
        <v>2952</v>
      </c>
      <c r="D1806" t="s">
        <v>34</v>
      </c>
      <c r="E1806" t="s">
        <v>35</v>
      </c>
      <c r="F1806" t="s">
        <v>36</v>
      </c>
      <c r="G1806" s="1">
        <v>42906</v>
      </c>
      <c r="H1806" s="1">
        <v>42894</v>
      </c>
      <c r="I1806" s="83">
        <v>3593</v>
      </c>
      <c r="J1806" s="1" t="s">
        <v>2167</v>
      </c>
      <c r="K1806" t="s">
        <v>2169</v>
      </c>
      <c r="L1806" t="s">
        <v>359</v>
      </c>
      <c r="M1806" t="s">
        <v>6865</v>
      </c>
      <c r="N1806" t="s">
        <v>8273</v>
      </c>
      <c r="O1806" t="s">
        <v>8275</v>
      </c>
      <c r="P1806" t="s">
        <v>54</v>
      </c>
      <c r="Q1806" t="str">
        <f t="shared" si="28"/>
        <v>#528D6B</v>
      </c>
      <c r="R1806" t="s">
        <v>54</v>
      </c>
      <c r="S1806">
        <v>2</v>
      </c>
      <c r="T1806" s="80">
        <v>42894</v>
      </c>
      <c r="U1806" s="1" t="s">
        <v>2920</v>
      </c>
      <c r="V1806">
        <v>888</v>
      </c>
      <c r="W1806">
        <v>51717</v>
      </c>
      <c r="X1806">
        <v>75334</v>
      </c>
      <c r="Y1806" s="87">
        <v>1.71703695109925E-2</v>
      </c>
      <c r="Z1806">
        <v>17723</v>
      </c>
      <c r="AA1806">
        <v>159</v>
      </c>
      <c r="AB1806" t="s">
        <v>2916</v>
      </c>
      <c r="AC1806">
        <v>0.3426919581568923</v>
      </c>
      <c r="AD1806">
        <v>0.68650277431173179</v>
      </c>
      <c r="AE1806" s="82">
        <v>0.71233652795510449</v>
      </c>
      <c r="AF1806">
        <v>0.66223248350090069</v>
      </c>
      <c r="AG1806">
        <v>0.68337409983465658</v>
      </c>
      <c r="AH1806">
        <v>-1.07440476055842E-2</v>
      </c>
      <c r="AI1806" t="s">
        <v>2925</v>
      </c>
      <c r="AJ1806">
        <v>888</v>
      </c>
    </row>
    <row r="1807" spans="1:36" x14ac:dyDescent="0.2">
      <c r="A1807" t="s">
        <v>2166</v>
      </c>
      <c r="B1807" t="s">
        <v>2167</v>
      </c>
      <c r="C1807" t="s">
        <v>2952</v>
      </c>
      <c r="D1807" t="s">
        <v>34</v>
      </c>
      <c r="E1807" t="s">
        <v>35</v>
      </c>
      <c r="F1807" t="s">
        <v>36</v>
      </c>
      <c r="G1807" s="1">
        <v>42906</v>
      </c>
      <c r="H1807" s="1">
        <v>42894</v>
      </c>
      <c r="I1807" s="83">
        <v>3593</v>
      </c>
      <c r="J1807" s="1" t="s">
        <v>2167</v>
      </c>
      <c r="K1807" t="s">
        <v>4291</v>
      </c>
      <c r="L1807" t="s">
        <v>4292</v>
      </c>
      <c r="M1807" t="s">
        <v>6866</v>
      </c>
      <c r="N1807" t="s">
        <v>8272</v>
      </c>
      <c r="O1807" t="s">
        <v>8275</v>
      </c>
      <c r="P1807" t="s">
        <v>146</v>
      </c>
      <c r="Q1807" t="str">
        <f t="shared" si="28"/>
        <v>#000000</v>
      </c>
      <c r="R1807" t="s">
        <v>117</v>
      </c>
      <c r="S1807">
        <v>2</v>
      </c>
      <c r="T1807" s="80">
        <v>42894</v>
      </c>
      <c r="U1807" s="1" t="s">
        <v>2920</v>
      </c>
      <c r="V1807">
        <v>172</v>
      </c>
      <c r="W1807">
        <v>51717</v>
      </c>
      <c r="X1807">
        <v>75334</v>
      </c>
      <c r="Y1807" s="87">
        <v>3.3257922926696998E-3</v>
      </c>
      <c r="Z1807">
        <v>17723</v>
      </c>
      <c r="AA1807">
        <v>159</v>
      </c>
      <c r="AB1807" t="s">
        <v>2916</v>
      </c>
      <c r="AC1807">
        <v>0.3426919581568923</v>
      </c>
      <c r="AD1807">
        <v>0.68650277431173179</v>
      </c>
      <c r="AE1807" s="82">
        <v>0.71233652795510449</v>
      </c>
      <c r="AF1807">
        <v>0.66223248350090069</v>
      </c>
      <c r="AG1807">
        <v>0.68337409983465658</v>
      </c>
      <c r="AH1807">
        <v>0</v>
      </c>
      <c r="AI1807" t="s">
        <v>2925</v>
      </c>
      <c r="AJ1807">
        <v>172</v>
      </c>
    </row>
    <row r="1808" spans="1:36" x14ac:dyDescent="0.2">
      <c r="A1808" t="s">
        <v>2170</v>
      </c>
      <c r="B1808" t="s">
        <v>2171</v>
      </c>
      <c r="C1808" t="s">
        <v>2962</v>
      </c>
      <c r="D1808" t="s">
        <v>59</v>
      </c>
      <c r="E1808" t="s">
        <v>35</v>
      </c>
      <c r="F1808" t="s">
        <v>36</v>
      </c>
      <c r="G1808" s="1">
        <v>42906</v>
      </c>
      <c r="H1808" s="1">
        <v>42894</v>
      </c>
      <c r="I1808" s="83">
        <v>3594</v>
      </c>
      <c r="J1808" s="1" t="s">
        <v>2171</v>
      </c>
      <c r="K1808" t="s">
        <v>2172</v>
      </c>
      <c r="L1808" t="s">
        <v>4293</v>
      </c>
      <c r="M1808" t="s">
        <v>6867</v>
      </c>
      <c r="N1808" t="s">
        <v>8272</v>
      </c>
      <c r="O1808" t="s">
        <v>8277</v>
      </c>
      <c r="P1808" t="s">
        <v>42</v>
      </c>
      <c r="Q1808" t="str">
        <f t="shared" si="28"/>
        <v>#DC241f</v>
      </c>
      <c r="R1808" t="s">
        <v>43</v>
      </c>
      <c r="S1808">
        <v>2</v>
      </c>
      <c r="T1808" s="80">
        <v>42894</v>
      </c>
      <c r="U1808" s="1" t="s">
        <v>2915</v>
      </c>
      <c r="V1808">
        <v>28245</v>
      </c>
      <c r="W1808">
        <v>46933</v>
      </c>
      <c r="X1808">
        <v>74259</v>
      </c>
      <c r="Y1808" s="87">
        <v>0.60181535380222795</v>
      </c>
      <c r="Z1808">
        <v>13542</v>
      </c>
      <c r="AA1808">
        <v>273</v>
      </c>
      <c r="AB1808" t="s">
        <v>2916</v>
      </c>
      <c r="AC1808">
        <v>0.28853898110071802</v>
      </c>
      <c r="AD1808">
        <v>0.63201766789210734</v>
      </c>
      <c r="AE1808" s="82">
        <v>0.67806638533229158</v>
      </c>
      <c r="AF1808">
        <v>0.66223248350090069</v>
      </c>
      <c r="AG1808">
        <v>0.60263724434876209</v>
      </c>
      <c r="AH1808">
        <v>8.3640842772488594E-2</v>
      </c>
      <c r="AI1808" t="s">
        <v>2917</v>
      </c>
      <c r="AJ1808">
        <v>28245</v>
      </c>
    </row>
    <row r="1809" spans="1:36" x14ac:dyDescent="0.2">
      <c r="A1809" t="s">
        <v>2170</v>
      </c>
      <c r="B1809" t="s">
        <v>2171</v>
      </c>
      <c r="C1809" t="s">
        <v>2962</v>
      </c>
      <c r="D1809" t="s">
        <v>59</v>
      </c>
      <c r="E1809" t="s">
        <v>35</v>
      </c>
      <c r="F1809" t="s">
        <v>36</v>
      </c>
      <c r="G1809" s="1">
        <v>42906</v>
      </c>
      <c r="H1809" s="1">
        <v>42894</v>
      </c>
      <c r="I1809" s="83">
        <v>3594</v>
      </c>
      <c r="J1809" s="1" t="s">
        <v>2171</v>
      </c>
      <c r="K1809" t="s">
        <v>4294</v>
      </c>
      <c r="L1809" t="s">
        <v>3243</v>
      </c>
      <c r="M1809" t="s">
        <v>6868</v>
      </c>
      <c r="N1809" t="s">
        <v>8273</v>
      </c>
      <c r="O1809" t="s">
        <v>8275</v>
      </c>
      <c r="P1809" t="s">
        <v>39</v>
      </c>
      <c r="Q1809" t="str">
        <f t="shared" si="28"/>
        <v>#0087DC</v>
      </c>
      <c r="R1809" t="s">
        <v>40</v>
      </c>
      <c r="S1809">
        <v>2</v>
      </c>
      <c r="T1809" s="80">
        <v>42894</v>
      </c>
      <c r="U1809" s="1" t="s">
        <v>2920</v>
      </c>
      <c r="V1809">
        <v>14703</v>
      </c>
      <c r="W1809">
        <v>46933</v>
      </c>
      <c r="X1809">
        <v>74259</v>
      </c>
      <c r="Y1809" s="87">
        <v>0.31327637270150999</v>
      </c>
      <c r="Z1809">
        <v>13542</v>
      </c>
      <c r="AA1809">
        <v>273</v>
      </c>
      <c r="AB1809" t="s">
        <v>2916</v>
      </c>
      <c r="AC1809">
        <v>0.28853898110071802</v>
      </c>
      <c r="AD1809">
        <v>0.63201766789210734</v>
      </c>
      <c r="AE1809" s="82">
        <v>0.67806638533229158</v>
      </c>
      <c r="AF1809">
        <v>0.66223248350090069</v>
      </c>
      <c r="AG1809">
        <v>0.60263724434876209</v>
      </c>
      <c r="AH1809">
        <v>0.117866888018113</v>
      </c>
      <c r="AI1809" t="s">
        <v>2917</v>
      </c>
      <c r="AJ1809">
        <v>14703</v>
      </c>
    </row>
    <row r="1810" spans="1:36" x14ac:dyDescent="0.2">
      <c r="A1810" t="s">
        <v>2170</v>
      </c>
      <c r="B1810" t="s">
        <v>2171</v>
      </c>
      <c r="C1810" t="s">
        <v>2962</v>
      </c>
      <c r="D1810" t="s">
        <v>59</v>
      </c>
      <c r="E1810" t="s">
        <v>35</v>
      </c>
      <c r="F1810" t="s">
        <v>36</v>
      </c>
      <c r="G1810" s="1">
        <v>42906</v>
      </c>
      <c r="H1810" s="1">
        <v>42894</v>
      </c>
      <c r="I1810" s="83">
        <v>3594</v>
      </c>
      <c r="J1810" s="1" t="s">
        <v>2171</v>
      </c>
      <c r="K1810" t="s">
        <v>2173</v>
      </c>
      <c r="L1810" t="s">
        <v>3002</v>
      </c>
      <c r="M1810" t="s">
        <v>6869</v>
      </c>
      <c r="N1810" t="s">
        <v>8273</v>
      </c>
      <c r="O1810" t="s">
        <v>8275</v>
      </c>
      <c r="P1810" t="s">
        <v>146</v>
      </c>
      <c r="Q1810" t="str">
        <f t="shared" si="28"/>
        <v>#000000</v>
      </c>
      <c r="R1810" t="s">
        <v>117</v>
      </c>
      <c r="S1810">
        <v>2</v>
      </c>
      <c r="T1810" s="80">
        <v>42894</v>
      </c>
      <c r="U1810" s="1" t="s">
        <v>2920</v>
      </c>
      <c r="V1810">
        <v>2663</v>
      </c>
      <c r="W1810">
        <v>46933</v>
      </c>
      <c r="X1810">
        <v>74259</v>
      </c>
      <c r="Y1810" s="87">
        <v>5.6740459804402003E-2</v>
      </c>
      <c r="Z1810">
        <v>13542</v>
      </c>
      <c r="AA1810">
        <v>273</v>
      </c>
      <c r="AB1810" t="s">
        <v>2916</v>
      </c>
      <c r="AC1810">
        <v>0.28853898110071802</v>
      </c>
      <c r="AD1810">
        <v>0.63201766789210734</v>
      </c>
      <c r="AE1810" s="82">
        <v>0.67806638533229158</v>
      </c>
      <c r="AF1810">
        <v>0.66223248350090069</v>
      </c>
      <c r="AG1810">
        <v>0.60263724434876209</v>
      </c>
      <c r="AH1810">
        <v>0</v>
      </c>
      <c r="AI1810" t="s">
        <v>2917</v>
      </c>
      <c r="AJ1810">
        <v>2663</v>
      </c>
    </row>
    <row r="1811" spans="1:36" x14ac:dyDescent="0.2">
      <c r="A1811" t="s">
        <v>2170</v>
      </c>
      <c r="B1811" t="s">
        <v>2171</v>
      </c>
      <c r="C1811" t="s">
        <v>2962</v>
      </c>
      <c r="D1811" t="s">
        <v>59</v>
      </c>
      <c r="E1811" t="s">
        <v>35</v>
      </c>
      <c r="F1811" t="s">
        <v>36</v>
      </c>
      <c r="G1811" s="1">
        <v>42906</v>
      </c>
      <c r="H1811" s="1">
        <v>42894</v>
      </c>
      <c r="I1811" s="83">
        <v>3594</v>
      </c>
      <c r="J1811" s="1" t="s">
        <v>2171</v>
      </c>
      <c r="K1811" t="s">
        <v>4295</v>
      </c>
      <c r="L1811" t="s">
        <v>2373</v>
      </c>
      <c r="M1811" t="s">
        <v>6870</v>
      </c>
      <c r="N1811" t="s">
        <v>8273</v>
      </c>
      <c r="O1811" t="s">
        <v>8275</v>
      </c>
      <c r="P1811" t="s">
        <v>52</v>
      </c>
      <c r="Q1811" t="str">
        <f t="shared" si="28"/>
        <v>#FAA61A</v>
      </c>
      <c r="R1811" t="s">
        <v>53</v>
      </c>
      <c r="S1811">
        <v>2</v>
      </c>
      <c r="T1811" s="80">
        <v>42894</v>
      </c>
      <c r="U1811" s="1" t="s">
        <v>2920</v>
      </c>
      <c r="V1811">
        <v>1322</v>
      </c>
      <c r="W1811">
        <v>46933</v>
      </c>
      <c r="X1811">
        <v>74259</v>
      </c>
      <c r="Y1811" s="87">
        <v>2.8167813691858602E-2</v>
      </c>
      <c r="Z1811">
        <v>13542</v>
      </c>
      <c r="AA1811">
        <v>273</v>
      </c>
      <c r="AB1811" t="s">
        <v>2916</v>
      </c>
      <c r="AC1811">
        <v>0.28853898110071802</v>
      </c>
      <c r="AD1811">
        <v>0.63201766789210734</v>
      </c>
      <c r="AE1811" s="82">
        <v>0.67806638533229158</v>
      </c>
      <c r="AF1811">
        <v>0.66223248350090069</v>
      </c>
      <c r="AG1811">
        <v>0.60263724434876209</v>
      </c>
      <c r="AH1811">
        <v>-8.4268098680235007E-3</v>
      </c>
      <c r="AI1811" t="s">
        <v>2917</v>
      </c>
      <c r="AJ1811">
        <v>1322</v>
      </c>
    </row>
    <row r="1812" spans="1:36" x14ac:dyDescent="0.2">
      <c r="A1812" t="s">
        <v>2174</v>
      </c>
      <c r="B1812" t="s">
        <v>2175</v>
      </c>
      <c r="C1812" t="s">
        <v>3073</v>
      </c>
      <c r="D1812" t="s">
        <v>3074</v>
      </c>
      <c r="E1812" t="s">
        <v>35</v>
      </c>
      <c r="F1812" t="s">
        <v>36</v>
      </c>
      <c r="G1812" s="1">
        <v>42906</v>
      </c>
      <c r="H1812" s="1">
        <v>42894</v>
      </c>
      <c r="I1812" s="83">
        <v>3595</v>
      </c>
      <c r="J1812" s="1" t="s">
        <v>2175</v>
      </c>
      <c r="K1812" t="s">
        <v>2178</v>
      </c>
      <c r="L1812" t="s">
        <v>2373</v>
      </c>
      <c r="M1812" t="s">
        <v>6871</v>
      </c>
      <c r="N1812" t="s">
        <v>8273</v>
      </c>
      <c r="O1812" t="s">
        <v>8277</v>
      </c>
      <c r="P1812" t="s">
        <v>39</v>
      </c>
      <c r="Q1812" t="str">
        <f t="shared" si="28"/>
        <v>#0087DC</v>
      </c>
      <c r="R1812" t="s">
        <v>40</v>
      </c>
      <c r="S1812">
        <v>2</v>
      </c>
      <c r="T1812" s="80">
        <v>42894</v>
      </c>
      <c r="U1812" s="1" t="s">
        <v>2915</v>
      </c>
      <c r="V1812">
        <v>34111</v>
      </c>
      <c r="W1812">
        <v>50202</v>
      </c>
      <c r="X1812">
        <v>71470</v>
      </c>
      <c r="Y1812" s="87">
        <v>0.67947492131787501</v>
      </c>
      <c r="Z1812">
        <v>23430</v>
      </c>
      <c r="AA1812">
        <v>62</v>
      </c>
      <c r="AB1812" t="s">
        <v>2916</v>
      </c>
      <c r="AC1812">
        <v>0.46671447352695111</v>
      </c>
      <c r="AD1812">
        <v>0.70242059605428853</v>
      </c>
      <c r="AE1812" s="82">
        <v>0.69807681374818276</v>
      </c>
      <c r="AF1812">
        <v>0.66223248350090069</v>
      </c>
      <c r="AG1812">
        <v>0.69563895404395792</v>
      </c>
      <c r="AH1812">
        <v>7.3542982510507698E-2</v>
      </c>
      <c r="AI1812" t="s">
        <v>2925</v>
      </c>
      <c r="AJ1812">
        <v>34111</v>
      </c>
    </row>
    <row r="1813" spans="1:36" x14ac:dyDescent="0.2">
      <c r="A1813" t="s">
        <v>2174</v>
      </c>
      <c r="B1813" t="s">
        <v>2175</v>
      </c>
      <c r="C1813" t="s">
        <v>3073</v>
      </c>
      <c r="D1813" t="s">
        <v>3074</v>
      </c>
      <c r="E1813" t="s">
        <v>35</v>
      </c>
      <c r="F1813" t="s">
        <v>36</v>
      </c>
      <c r="G1813" s="1">
        <v>42906</v>
      </c>
      <c r="H1813" s="1">
        <v>42894</v>
      </c>
      <c r="I1813" s="83">
        <v>3595</v>
      </c>
      <c r="J1813" s="1" t="s">
        <v>2175</v>
      </c>
      <c r="K1813" t="s">
        <v>145</v>
      </c>
      <c r="L1813" t="s">
        <v>3111</v>
      </c>
      <c r="M1813" t="s">
        <v>6872</v>
      </c>
      <c r="N1813" t="s">
        <v>8273</v>
      </c>
      <c r="O1813" t="s">
        <v>8275</v>
      </c>
      <c r="P1813" t="s">
        <v>42</v>
      </c>
      <c r="Q1813" t="str">
        <f t="shared" si="28"/>
        <v>#DC241f</v>
      </c>
      <c r="R1813" t="s">
        <v>43</v>
      </c>
      <c r="S1813">
        <v>2</v>
      </c>
      <c r="T1813" s="80">
        <v>42894</v>
      </c>
      <c r="U1813" s="1" t="s">
        <v>2920</v>
      </c>
      <c r="V1813">
        <v>10681</v>
      </c>
      <c r="W1813">
        <v>50202</v>
      </c>
      <c r="X1813">
        <v>71470</v>
      </c>
      <c r="Y1813" s="87">
        <v>0.21276044779092401</v>
      </c>
      <c r="Z1813">
        <v>23430</v>
      </c>
      <c r="AA1813">
        <v>62</v>
      </c>
      <c r="AB1813" t="s">
        <v>2916</v>
      </c>
      <c r="AC1813">
        <v>0.46671447352695111</v>
      </c>
      <c r="AD1813">
        <v>0.70242059605428853</v>
      </c>
      <c r="AE1813" s="82">
        <v>0.69807681374818276</v>
      </c>
      <c r="AF1813">
        <v>0.66223248350090069</v>
      </c>
      <c r="AG1813">
        <v>0.69563895404395792</v>
      </c>
      <c r="AH1813">
        <v>9.4329809847330207E-2</v>
      </c>
      <c r="AI1813" t="s">
        <v>2925</v>
      </c>
      <c r="AJ1813">
        <v>10681</v>
      </c>
    </row>
    <row r="1814" spans="1:36" x14ac:dyDescent="0.2">
      <c r="A1814" t="s">
        <v>2174</v>
      </c>
      <c r="B1814" t="s">
        <v>2175</v>
      </c>
      <c r="C1814" t="s">
        <v>3073</v>
      </c>
      <c r="D1814" t="s">
        <v>3074</v>
      </c>
      <c r="E1814" t="s">
        <v>35</v>
      </c>
      <c r="F1814" t="s">
        <v>36</v>
      </c>
      <c r="G1814" s="1">
        <v>42906</v>
      </c>
      <c r="H1814" s="1">
        <v>42894</v>
      </c>
      <c r="I1814" s="83">
        <v>3595</v>
      </c>
      <c r="J1814" s="1" t="s">
        <v>2175</v>
      </c>
      <c r="K1814" t="s">
        <v>4296</v>
      </c>
      <c r="L1814" t="s">
        <v>3956</v>
      </c>
      <c r="M1814" t="s">
        <v>6873</v>
      </c>
      <c r="N1814" t="s">
        <v>8272</v>
      </c>
      <c r="O1814" t="s">
        <v>8275</v>
      </c>
      <c r="P1814" t="s">
        <v>52</v>
      </c>
      <c r="Q1814" t="str">
        <f t="shared" si="28"/>
        <v>#FAA61A</v>
      </c>
      <c r="R1814" t="s">
        <v>53</v>
      </c>
      <c r="S1814">
        <v>2</v>
      </c>
      <c r="T1814" s="80">
        <v>42894</v>
      </c>
      <c r="U1814" s="1" t="s">
        <v>2920</v>
      </c>
      <c r="V1814">
        <v>2181</v>
      </c>
      <c r="W1814">
        <v>50202</v>
      </c>
      <c r="X1814">
        <v>71470</v>
      </c>
      <c r="Y1814" s="87">
        <v>4.3444484283494698E-2</v>
      </c>
      <c r="Z1814">
        <v>23430</v>
      </c>
      <c r="AA1814">
        <v>62</v>
      </c>
      <c r="AB1814" t="s">
        <v>2916</v>
      </c>
      <c r="AC1814">
        <v>0.46671447352695111</v>
      </c>
      <c r="AD1814">
        <v>0.70242059605428853</v>
      </c>
      <c r="AE1814" s="82">
        <v>0.69807681374818276</v>
      </c>
      <c r="AF1814">
        <v>0.66223248350090069</v>
      </c>
      <c r="AG1814">
        <v>0.69563895404395792</v>
      </c>
      <c r="AH1814">
        <v>-1.4509262691121999E-3</v>
      </c>
      <c r="AI1814" t="s">
        <v>2925</v>
      </c>
      <c r="AJ1814">
        <v>2181</v>
      </c>
    </row>
    <row r="1815" spans="1:36" x14ac:dyDescent="0.2">
      <c r="A1815" t="s">
        <v>2174</v>
      </c>
      <c r="B1815" t="s">
        <v>2175</v>
      </c>
      <c r="C1815" t="s">
        <v>3073</v>
      </c>
      <c r="D1815" t="s">
        <v>3074</v>
      </c>
      <c r="E1815" t="s">
        <v>35</v>
      </c>
      <c r="F1815" t="s">
        <v>36</v>
      </c>
      <c r="G1815" s="1">
        <v>42906</v>
      </c>
      <c r="H1815" s="1">
        <v>42894</v>
      </c>
      <c r="I1815" s="83">
        <v>3595</v>
      </c>
      <c r="J1815" s="1" t="s">
        <v>2175</v>
      </c>
      <c r="K1815" t="s">
        <v>2176</v>
      </c>
      <c r="L1815" t="s">
        <v>4043</v>
      </c>
      <c r="M1815" t="s">
        <v>6874</v>
      </c>
      <c r="N1815" t="s">
        <v>8273</v>
      </c>
      <c r="O1815" t="s">
        <v>8275</v>
      </c>
      <c r="P1815" t="s">
        <v>45</v>
      </c>
      <c r="Q1815" t="str">
        <f t="shared" si="28"/>
        <v>#70147A</v>
      </c>
      <c r="R1815" t="s">
        <v>45</v>
      </c>
      <c r="S1815">
        <v>2</v>
      </c>
      <c r="T1815" s="80">
        <v>42894</v>
      </c>
      <c r="U1815" s="1" t="s">
        <v>2920</v>
      </c>
      <c r="V1815">
        <v>1899</v>
      </c>
      <c r="W1815">
        <v>50202</v>
      </c>
      <c r="X1815">
        <v>71470</v>
      </c>
      <c r="Y1815" s="87">
        <v>3.7827178200071698E-2</v>
      </c>
      <c r="Z1815">
        <v>23430</v>
      </c>
      <c r="AA1815">
        <v>62</v>
      </c>
      <c r="AB1815" t="s">
        <v>2916</v>
      </c>
      <c r="AC1815">
        <v>0.46671447352695111</v>
      </c>
      <c r="AD1815">
        <v>0.70242059605428853</v>
      </c>
      <c r="AE1815" s="82">
        <v>0.69807681374818276</v>
      </c>
      <c r="AF1815">
        <v>0.66223248350090069</v>
      </c>
      <c r="AG1815">
        <v>0.69563895404395792</v>
      </c>
      <c r="AH1815">
        <v>-0.108743744892862</v>
      </c>
      <c r="AI1815" t="s">
        <v>2925</v>
      </c>
      <c r="AJ1815">
        <v>1899</v>
      </c>
    </row>
    <row r="1816" spans="1:36" x14ac:dyDescent="0.2">
      <c r="A1816" t="s">
        <v>2174</v>
      </c>
      <c r="B1816" t="s">
        <v>2175</v>
      </c>
      <c r="C1816" t="s">
        <v>3073</v>
      </c>
      <c r="D1816" t="s">
        <v>3074</v>
      </c>
      <c r="E1816" t="s">
        <v>35</v>
      </c>
      <c r="F1816" t="s">
        <v>36</v>
      </c>
      <c r="G1816" s="1">
        <v>42906</v>
      </c>
      <c r="H1816" s="1">
        <v>42894</v>
      </c>
      <c r="I1816" s="83">
        <v>3595</v>
      </c>
      <c r="J1816" s="1" t="s">
        <v>2175</v>
      </c>
      <c r="K1816" t="s">
        <v>4297</v>
      </c>
      <c r="L1816" t="s">
        <v>3021</v>
      </c>
      <c r="M1816" t="s">
        <v>6875</v>
      </c>
      <c r="N1816" t="s">
        <v>8273</v>
      </c>
      <c r="O1816" t="s">
        <v>8275</v>
      </c>
      <c r="P1816" t="s">
        <v>54</v>
      </c>
      <c r="Q1816" t="str">
        <f t="shared" si="28"/>
        <v>#528D6B</v>
      </c>
      <c r="R1816" t="s">
        <v>54</v>
      </c>
      <c r="S1816">
        <v>2</v>
      </c>
      <c r="T1816" s="80">
        <v>42894</v>
      </c>
      <c r="U1816" s="1" t="s">
        <v>2920</v>
      </c>
      <c r="V1816">
        <v>1073</v>
      </c>
      <c r="W1816">
        <v>50202</v>
      </c>
      <c r="X1816">
        <v>71470</v>
      </c>
      <c r="Y1816" s="87">
        <v>2.1373650452173199E-2</v>
      </c>
      <c r="Z1816">
        <v>23430</v>
      </c>
      <c r="AA1816">
        <v>62</v>
      </c>
      <c r="AB1816" t="s">
        <v>2916</v>
      </c>
      <c r="AC1816">
        <v>0.46671447352695111</v>
      </c>
      <c r="AD1816">
        <v>0.70242059605428853</v>
      </c>
      <c r="AE1816" s="82">
        <v>0.69807681374818276</v>
      </c>
      <c r="AF1816">
        <v>0.66223248350090069</v>
      </c>
      <c r="AG1816">
        <v>0.69563895404395792</v>
      </c>
      <c r="AH1816">
        <v>-9.9303353944288995E-3</v>
      </c>
      <c r="AI1816" t="s">
        <v>2925</v>
      </c>
      <c r="AJ1816">
        <v>1073</v>
      </c>
    </row>
    <row r="1817" spans="1:36" x14ac:dyDescent="0.2">
      <c r="A1817" t="s">
        <v>2174</v>
      </c>
      <c r="B1817" t="s">
        <v>2175</v>
      </c>
      <c r="C1817" t="s">
        <v>3073</v>
      </c>
      <c r="D1817" t="s">
        <v>3074</v>
      </c>
      <c r="E1817" t="s">
        <v>35</v>
      </c>
      <c r="F1817" t="s">
        <v>36</v>
      </c>
      <c r="G1817" s="1">
        <v>42906</v>
      </c>
      <c r="H1817" s="1">
        <v>42894</v>
      </c>
      <c r="I1817" s="83">
        <v>3595</v>
      </c>
      <c r="J1817" s="1" t="s">
        <v>2175</v>
      </c>
      <c r="K1817" t="s">
        <v>1744</v>
      </c>
      <c r="L1817" t="s">
        <v>2939</v>
      </c>
      <c r="M1817" t="s">
        <v>6876</v>
      </c>
      <c r="N1817" t="s">
        <v>8273</v>
      </c>
      <c r="O1817" t="s">
        <v>8275</v>
      </c>
      <c r="P1817" t="s">
        <v>75</v>
      </c>
      <c r="Q1817" t="str">
        <f t="shared" si="28"/>
        <v>#000000</v>
      </c>
      <c r="R1817" t="s">
        <v>76</v>
      </c>
      <c r="S1817">
        <v>2</v>
      </c>
      <c r="T1817" s="80">
        <v>42894</v>
      </c>
      <c r="U1817" s="1" t="s">
        <v>2920</v>
      </c>
      <c r="V1817">
        <v>257</v>
      </c>
      <c r="W1817">
        <v>50202</v>
      </c>
      <c r="X1817">
        <v>71470</v>
      </c>
      <c r="Y1817" s="87">
        <v>5.1193179554599004E-3</v>
      </c>
      <c r="Z1817">
        <v>23430</v>
      </c>
      <c r="AA1817">
        <v>62</v>
      </c>
      <c r="AB1817" t="s">
        <v>2916</v>
      </c>
      <c r="AC1817">
        <v>0.46671447352695111</v>
      </c>
      <c r="AD1817">
        <v>0.70242059605428853</v>
      </c>
      <c r="AE1817" s="82">
        <v>0.69807681374818276</v>
      </c>
      <c r="AF1817">
        <v>0.66223248350090069</v>
      </c>
      <c r="AG1817">
        <v>0.69563895404395792</v>
      </c>
      <c r="AH1817">
        <v>0</v>
      </c>
      <c r="AI1817" t="s">
        <v>2925</v>
      </c>
      <c r="AJ1817">
        <v>257</v>
      </c>
    </row>
    <row r="1818" spans="1:36" x14ac:dyDescent="0.2">
      <c r="A1818" t="s">
        <v>2705</v>
      </c>
      <c r="B1818" t="s">
        <v>2706</v>
      </c>
      <c r="C1818" t="s">
        <v>2962</v>
      </c>
      <c r="D1818" t="s">
        <v>59</v>
      </c>
      <c r="E1818" t="s">
        <v>35</v>
      </c>
      <c r="F1818" t="s">
        <v>36</v>
      </c>
      <c r="G1818" s="1">
        <v>42906</v>
      </c>
      <c r="H1818" s="1">
        <v>42894</v>
      </c>
      <c r="I1818" s="83">
        <v>3596</v>
      </c>
      <c r="J1818" s="1" t="s">
        <v>2706</v>
      </c>
      <c r="K1818" t="s">
        <v>509</v>
      </c>
      <c r="L1818" t="s">
        <v>3122</v>
      </c>
      <c r="M1818" t="s">
        <v>6877</v>
      </c>
      <c r="N1818" t="s">
        <v>8272</v>
      </c>
      <c r="O1818" t="s">
        <v>8277</v>
      </c>
      <c r="P1818" t="s">
        <v>3066</v>
      </c>
      <c r="Q1818" t="str">
        <f t="shared" si="28"/>
        <v>#DC241f</v>
      </c>
      <c r="R1818" t="s">
        <v>43</v>
      </c>
      <c r="S1818">
        <v>2</v>
      </c>
      <c r="T1818" s="80">
        <v>42894</v>
      </c>
      <c r="U1818" s="1" t="s">
        <v>2915</v>
      </c>
      <c r="V1818">
        <v>38490</v>
      </c>
      <c r="W1818">
        <v>49720</v>
      </c>
      <c r="X1818">
        <v>90261</v>
      </c>
      <c r="Y1818" s="87">
        <v>0.77413515687851897</v>
      </c>
      <c r="Z1818">
        <v>31445</v>
      </c>
      <c r="AA1818">
        <v>22</v>
      </c>
      <c r="AB1818" t="s">
        <v>2916</v>
      </c>
      <c r="AC1818">
        <v>0.63244167337087687</v>
      </c>
      <c r="AD1818">
        <v>0.55084698817872613</v>
      </c>
      <c r="AE1818" s="82">
        <v>0.67806638533229158</v>
      </c>
      <c r="AF1818">
        <v>0.66223248350090069</v>
      </c>
      <c r="AG1818">
        <v>0.52662701270940315</v>
      </c>
      <c r="AH1818">
        <v>0.16148597640599499</v>
      </c>
      <c r="AI1818" t="s">
        <v>2917</v>
      </c>
      <c r="AJ1818">
        <v>38490</v>
      </c>
    </row>
    <row r="1819" spans="1:36" x14ac:dyDescent="0.2">
      <c r="A1819" t="s">
        <v>2705</v>
      </c>
      <c r="B1819" t="s">
        <v>2706</v>
      </c>
      <c r="C1819" t="s">
        <v>2962</v>
      </c>
      <c r="D1819" t="s">
        <v>59</v>
      </c>
      <c r="E1819" t="s">
        <v>35</v>
      </c>
      <c r="F1819" t="s">
        <v>36</v>
      </c>
      <c r="G1819" s="1">
        <v>42906</v>
      </c>
      <c r="H1819" s="1">
        <v>42894</v>
      </c>
      <c r="I1819" s="83">
        <v>3596</v>
      </c>
      <c r="J1819" s="1" t="s">
        <v>2706</v>
      </c>
      <c r="K1819" t="s">
        <v>4298</v>
      </c>
      <c r="L1819" t="s">
        <v>4299</v>
      </c>
      <c r="M1819" t="s">
        <v>6878</v>
      </c>
      <c r="N1819" t="s">
        <v>8273</v>
      </c>
      <c r="O1819" t="s">
        <v>8275</v>
      </c>
      <c r="P1819" t="s">
        <v>39</v>
      </c>
      <c r="Q1819" t="str">
        <f t="shared" si="28"/>
        <v>#0087DC</v>
      </c>
      <c r="R1819" t="s">
        <v>40</v>
      </c>
      <c r="S1819">
        <v>2</v>
      </c>
      <c r="T1819" s="80">
        <v>42894</v>
      </c>
      <c r="U1819" s="1" t="s">
        <v>2920</v>
      </c>
      <c r="V1819">
        <v>7045</v>
      </c>
      <c r="W1819">
        <v>49720</v>
      </c>
      <c r="X1819">
        <v>90261</v>
      </c>
      <c r="Y1819" s="87">
        <v>0.14169348350764199</v>
      </c>
      <c r="Z1819">
        <v>31445</v>
      </c>
      <c r="AA1819">
        <v>22</v>
      </c>
      <c r="AB1819" t="s">
        <v>2916</v>
      </c>
      <c r="AC1819">
        <v>0.63244167337087687</v>
      </c>
      <c r="AD1819">
        <v>0.55084698817872613</v>
      </c>
      <c r="AE1819" s="82">
        <v>0.67806638533229158</v>
      </c>
      <c r="AF1819">
        <v>0.66223248350090069</v>
      </c>
      <c r="AG1819">
        <v>0.52662701270940315</v>
      </c>
      <c r="AH1819">
        <v>6.3997551539775E-3</v>
      </c>
      <c r="AI1819" t="s">
        <v>2917</v>
      </c>
      <c r="AJ1819">
        <v>7045</v>
      </c>
    </row>
    <row r="1820" spans="1:36" x14ac:dyDescent="0.2">
      <c r="A1820" t="s">
        <v>2705</v>
      </c>
      <c r="B1820" t="s">
        <v>2706</v>
      </c>
      <c r="C1820" t="s">
        <v>2962</v>
      </c>
      <c r="D1820" t="s">
        <v>59</v>
      </c>
      <c r="E1820" t="s">
        <v>35</v>
      </c>
      <c r="F1820" t="s">
        <v>36</v>
      </c>
      <c r="G1820" s="1">
        <v>42906</v>
      </c>
      <c r="H1820" s="1">
        <v>42894</v>
      </c>
      <c r="I1820" s="83">
        <v>3596</v>
      </c>
      <c r="J1820" s="1" t="s">
        <v>2706</v>
      </c>
      <c r="K1820" t="s">
        <v>3662</v>
      </c>
      <c r="L1820" t="s">
        <v>2373</v>
      </c>
      <c r="M1820" t="s">
        <v>6879</v>
      </c>
      <c r="N1820" t="s">
        <v>8273</v>
      </c>
      <c r="O1820" t="s">
        <v>8275</v>
      </c>
      <c r="P1820" t="s">
        <v>52</v>
      </c>
      <c r="Q1820" t="str">
        <f t="shared" si="28"/>
        <v>#FAA61A</v>
      </c>
      <c r="R1820" t="s">
        <v>53</v>
      </c>
      <c r="S1820">
        <v>2</v>
      </c>
      <c r="T1820" s="80">
        <v>42894</v>
      </c>
      <c r="U1820" s="1" t="s">
        <v>2920</v>
      </c>
      <c r="V1820">
        <v>1678</v>
      </c>
      <c r="W1820">
        <v>49720</v>
      </c>
      <c r="X1820">
        <v>90261</v>
      </c>
      <c r="Y1820" s="87">
        <v>3.3748994368463403E-2</v>
      </c>
      <c r="Z1820">
        <v>31445</v>
      </c>
      <c r="AA1820">
        <v>22</v>
      </c>
      <c r="AB1820" t="s">
        <v>2916</v>
      </c>
      <c r="AC1820">
        <v>0.63244167337087687</v>
      </c>
      <c r="AD1820">
        <v>0.55084698817872613</v>
      </c>
      <c r="AE1820" s="82">
        <v>0.67806638533229158</v>
      </c>
      <c r="AF1820">
        <v>0.66223248350090069</v>
      </c>
      <c r="AG1820">
        <v>0.52662701270940315</v>
      </c>
      <c r="AH1820">
        <v>-7.4369490256819002E-3</v>
      </c>
      <c r="AI1820" t="s">
        <v>2917</v>
      </c>
      <c r="AJ1820">
        <v>1678</v>
      </c>
    </row>
    <row r="1821" spans="1:36" x14ac:dyDescent="0.2">
      <c r="A1821" t="s">
        <v>2705</v>
      </c>
      <c r="B1821" t="s">
        <v>2706</v>
      </c>
      <c r="C1821" t="s">
        <v>2962</v>
      </c>
      <c r="D1821" t="s">
        <v>59</v>
      </c>
      <c r="E1821" t="s">
        <v>35</v>
      </c>
      <c r="F1821" t="s">
        <v>36</v>
      </c>
      <c r="G1821" s="1">
        <v>42906</v>
      </c>
      <c r="H1821" s="1">
        <v>42894</v>
      </c>
      <c r="I1821" s="83">
        <v>3596</v>
      </c>
      <c r="J1821" s="1" t="s">
        <v>2706</v>
      </c>
      <c r="K1821" t="s">
        <v>216</v>
      </c>
      <c r="L1821" t="s">
        <v>4300</v>
      </c>
      <c r="M1821" t="s">
        <v>6880</v>
      </c>
      <c r="N1821" t="s">
        <v>8273</v>
      </c>
      <c r="O1821" t="s">
        <v>8275</v>
      </c>
      <c r="P1821" t="s">
        <v>45</v>
      </c>
      <c r="Q1821" t="str">
        <f t="shared" si="28"/>
        <v>#70147A</v>
      </c>
      <c r="R1821" t="s">
        <v>45</v>
      </c>
      <c r="S1821">
        <v>2</v>
      </c>
      <c r="T1821" s="80">
        <v>42894</v>
      </c>
      <c r="U1821" s="1" t="s">
        <v>2920</v>
      </c>
      <c r="V1821">
        <v>1469</v>
      </c>
      <c r="W1821">
        <v>49720</v>
      </c>
      <c r="X1821">
        <v>90261</v>
      </c>
      <c r="Y1821" s="87">
        <v>2.95454545454545E-2</v>
      </c>
      <c r="Z1821">
        <v>31445</v>
      </c>
      <c r="AA1821">
        <v>22</v>
      </c>
      <c r="AB1821" t="s">
        <v>2916</v>
      </c>
      <c r="AC1821">
        <v>0.63244167337087687</v>
      </c>
      <c r="AD1821">
        <v>0.55084698817872613</v>
      </c>
      <c r="AE1821" s="82">
        <v>0.67806638533229158</v>
      </c>
      <c r="AF1821">
        <v>0.66223248350090069</v>
      </c>
      <c r="AG1821">
        <v>0.52662701270940315</v>
      </c>
      <c r="AH1821">
        <v>-8.1482318942886794E-2</v>
      </c>
      <c r="AI1821" t="s">
        <v>2917</v>
      </c>
      <c r="AJ1821">
        <v>1469</v>
      </c>
    </row>
    <row r="1822" spans="1:36" x14ac:dyDescent="0.2">
      <c r="A1822" t="s">
        <v>2705</v>
      </c>
      <c r="B1822" t="s">
        <v>2706</v>
      </c>
      <c r="C1822" t="s">
        <v>2962</v>
      </c>
      <c r="D1822" t="s">
        <v>59</v>
      </c>
      <c r="E1822" t="s">
        <v>35</v>
      </c>
      <c r="F1822" t="s">
        <v>36</v>
      </c>
      <c r="G1822" s="1">
        <v>42906</v>
      </c>
      <c r="H1822" s="1">
        <v>42894</v>
      </c>
      <c r="I1822" s="83">
        <v>3596</v>
      </c>
      <c r="J1822" s="1" t="s">
        <v>2706</v>
      </c>
      <c r="K1822" t="s">
        <v>3317</v>
      </c>
      <c r="L1822" t="s">
        <v>4301</v>
      </c>
      <c r="M1822" t="s">
        <v>6881</v>
      </c>
      <c r="N1822" t="s">
        <v>8272</v>
      </c>
      <c r="O1822" t="s">
        <v>8275</v>
      </c>
      <c r="P1822" t="s">
        <v>54</v>
      </c>
      <c r="Q1822" t="str">
        <f t="shared" si="28"/>
        <v>#528D6B</v>
      </c>
      <c r="R1822" t="s">
        <v>54</v>
      </c>
      <c r="S1822">
        <v>2</v>
      </c>
      <c r="T1822" s="80">
        <v>42894</v>
      </c>
      <c r="U1822" s="1" t="s">
        <v>2920</v>
      </c>
      <c r="V1822">
        <v>846</v>
      </c>
      <c r="W1822">
        <v>49720</v>
      </c>
      <c r="X1822">
        <v>90261</v>
      </c>
      <c r="Y1822" s="87">
        <v>1.7015285599356399E-2</v>
      </c>
      <c r="Z1822">
        <v>31445</v>
      </c>
      <c r="AA1822">
        <v>22</v>
      </c>
      <c r="AB1822" t="s">
        <v>2916</v>
      </c>
      <c r="AC1822">
        <v>0.63244167337087687</v>
      </c>
      <c r="AD1822">
        <v>0.55084698817872613</v>
      </c>
      <c r="AE1822" s="82">
        <v>0.67806638533229158</v>
      </c>
      <c r="AF1822">
        <v>0.66223248350090069</v>
      </c>
      <c r="AG1822">
        <v>0.52662701270940315</v>
      </c>
      <c r="AH1822">
        <v>-6.7650836921655702E-2</v>
      </c>
      <c r="AI1822" t="s">
        <v>2917</v>
      </c>
      <c r="AJ1822">
        <v>846</v>
      </c>
    </row>
    <row r="1823" spans="1:36" x14ac:dyDescent="0.2">
      <c r="A1823" t="s">
        <v>2705</v>
      </c>
      <c r="B1823" t="s">
        <v>2706</v>
      </c>
      <c r="C1823" t="s">
        <v>2962</v>
      </c>
      <c r="D1823" t="s">
        <v>59</v>
      </c>
      <c r="E1823" t="s">
        <v>35</v>
      </c>
      <c r="F1823" t="s">
        <v>36</v>
      </c>
      <c r="G1823" s="1">
        <v>42906</v>
      </c>
      <c r="H1823" s="1">
        <v>42894</v>
      </c>
      <c r="I1823" s="83">
        <v>3596</v>
      </c>
      <c r="J1823" s="1" t="s">
        <v>2706</v>
      </c>
      <c r="K1823" t="s">
        <v>878</v>
      </c>
      <c r="L1823" t="s">
        <v>2945</v>
      </c>
      <c r="M1823" t="s">
        <v>6882</v>
      </c>
      <c r="N1823" t="s">
        <v>8273</v>
      </c>
      <c r="O1823" t="s">
        <v>8275</v>
      </c>
      <c r="P1823" t="s">
        <v>3299</v>
      </c>
      <c r="Q1823" t="str">
        <f t="shared" si="28"/>
        <v>#000000</v>
      </c>
      <c r="R1823" t="s">
        <v>352</v>
      </c>
      <c r="S1823">
        <v>2</v>
      </c>
      <c r="T1823" s="80">
        <v>42894</v>
      </c>
      <c r="U1823" s="1" t="s">
        <v>2920</v>
      </c>
      <c r="V1823">
        <v>192</v>
      </c>
      <c r="W1823">
        <v>49720</v>
      </c>
      <c r="X1823">
        <v>90261</v>
      </c>
      <c r="Y1823" s="87">
        <v>3.8616251005632002E-3</v>
      </c>
      <c r="Z1823">
        <v>31445</v>
      </c>
      <c r="AA1823">
        <v>22</v>
      </c>
      <c r="AB1823" t="s">
        <v>2916</v>
      </c>
      <c r="AC1823">
        <v>0.63244167337087687</v>
      </c>
      <c r="AD1823">
        <v>0.55084698817872613</v>
      </c>
      <c r="AE1823" s="82">
        <v>0.67806638533229158</v>
      </c>
      <c r="AF1823">
        <v>0.66223248350090069</v>
      </c>
      <c r="AG1823">
        <v>0.52662701270940315</v>
      </c>
      <c r="AH1823">
        <v>-3.7711207025295998E-3</v>
      </c>
      <c r="AI1823" t="s">
        <v>2917</v>
      </c>
      <c r="AJ1823">
        <v>192</v>
      </c>
    </row>
    <row r="1824" spans="1:36" x14ac:dyDescent="0.2">
      <c r="A1824" t="s">
        <v>978</v>
      </c>
      <c r="B1824" t="s">
        <v>979</v>
      </c>
      <c r="C1824" t="s">
        <v>2962</v>
      </c>
      <c r="D1824" t="s">
        <v>59</v>
      </c>
      <c r="E1824" t="s">
        <v>35</v>
      </c>
      <c r="F1824" t="s">
        <v>36</v>
      </c>
      <c r="G1824" s="1">
        <v>42906</v>
      </c>
      <c r="H1824" s="1">
        <v>42894</v>
      </c>
      <c r="I1824" s="83">
        <v>3597</v>
      </c>
      <c r="J1824" s="1" t="s">
        <v>979</v>
      </c>
      <c r="K1824" t="s">
        <v>349</v>
      </c>
      <c r="L1824" t="s">
        <v>980</v>
      </c>
      <c r="M1824" t="s">
        <v>6883</v>
      </c>
      <c r="N1824" t="s">
        <v>8273</v>
      </c>
      <c r="O1824" t="s">
        <v>8275</v>
      </c>
      <c r="P1824" t="s">
        <v>42</v>
      </c>
      <c r="Q1824" t="str">
        <f t="shared" si="28"/>
        <v>#DC241f</v>
      </c>
      <c r="R1824" t="s">
        <v>43</v>
      </c>
      <c r="S1824">
        <v>2</v>
      </c>
      <c r="T1824" s="80">
        <v>42894</v>
      </c>
      <c r="U1824" s="1" t="s">
        <v>2915</v>
      </c>
      <c r="V1824">
        <v>35085</v>
      </c>
      <c r="W1824">
        <v>45953</v>
      </c>
      <c r="X1824">
        <v>75362</v>
      </c>
      <c r="Y1824" s="87">
        <v>0.76349748656235705</v>
      </c>
      <c r="Z1824">
        <v>31730</v>
      </c>
      <c r="AA1824">
        <v>20</v>
      </c>
      <c r="AB1824" t="s">
        <v>2916</v>
      </c>
      <c r="AC1824">
        <v>0.69048810741409705</v>
      </c>
      <c r="AD1824">
        <v>0.60976354130729016</v>
      </c>
      <c r="AE1824" s="82">
        <v>0.67806638533229158</v>
      </c>
      <c r="AF1824">
        <v>0.66223248350090069</v>
      </c>
      <c r="AG1824">
        <v>0.57566582639193331</v>
      </c>
      <c r="AH1824">
        <v>9.2681903135812094E-2</v>
      </c>
      <c r="AI1824" t="s">
        <v>2917</v>
      </c>
      <c r="AJ1824">
        <v>35085</v>
      </c>
    </row>
    <row r="1825" spans="1:36" x14ac:dyDescent="0.2">
      <c r="A1825" t="s">
        <v>978</v>
      </c>
      <c r="B1825" t="s">
        <v>979</v>
      </c>
      <c r="C1825" t="s">
        <v>2962</v>
      </c>
      <c r="D1825" t="s">
        <v>59</v>
      </c>
      <c r="E1825" t="s">
        <v>35</v>
      </c>
      <c r="F1825" t="s">
        <v>36</v>
      </c>
      <c r="G1825" s="1">
        <v>42906</v>
      </c>
      <c r="H1825" s="1">
        <v>42894</v>
      </c>
      <c r="I1825" s="83">
        <v>3597</v>
      </c>
      <c r="J1825" s="1" t="s">
        <v>979</v>
      </c>
      <c r="K1825" t="s">
        <v>4302</v>
      </c>
      <c r="L1825" t="s">
        <v>4303</v>
      </c>
      <c r="M1825" t="s">
        <v>6884</v>
      </c>
      <c r="N1825" t="s">
        <v>8273</v>
      </c>
      <c r="O1825" t="s">
        <v>8275</v>
      </c>
      <c r="P1825" t="s">
        <v>39</v>
      </c>
      <c r="Q1825" t="str">
        <f t="shared" si="28"/>
        <v>#0087DC</v>
      </c>
      <c r="R1825" t="s">
        <v>40</v>
      </c>
      <c r="S1825">
        <v>2</v>
      </c>
      <c r="T1825" s="80">
        <v>42894</v>
      </c>
      <c r="U1825" s="1" t="s">
        <v>2920</v>
      </c>
      <c r="V1825">
        <v>3355</v>
      </c>
      <c r="W1825">
        <v>45953</v>
      </c>
      <c r="X1825">
        <v>75362</v>
      </c>
      <c r="Y1825" s="87">
        <v>7.3009379148260195E-2</v>
      </c>
      <c r="Z1825">
        <v>31730</v>
      </c>
      <c r="AA1825">
        <v>20</v>
      </c>
      <c r="AB1825" t="s">
        <v>2916</v>
      </c>
      <c r="AC1825">
        <v>0.69048810741409705</v>
      </c>
      <c r="AD1825">
        <v>0.60976354130729016</v>
      </c>
      <c r="AE1825" s="82">
        <v>0.67806638533229158</v>
      </c>
      <c r="AF1825">
        <v>0.66223248350090069</v>
      </c>
      <c r="AG1825">
        <v>0.57566582639193331</v>
      </c>
      <c r="AH1825">
        <v>-2.36849734065364E-2</v>
      </c>
      <c r="AI1825" t="s">
        <v>2917</v>
      </c>
      <c r="AJ1825">
        <v>3355</v>
      </c>
    </row>
    <row r="1826" spans="1:36" x14ac:dyDescent="0.2">
      <c r="A1826" t="s">
        <v>978</v>
      </c>
      <c r="B1826" t="s">
        <v>979</v>
      </c>
      <c r="C1826" t="s">
        <v>2962</v>
      </c>
      <c r="D1826" t="s">
        <v>59</v>
      </c>
      <c r="E1826" t="s">
        <v>35</v>
      </c>
      <c r="F1826" t="s">
        <v>36</v>
      </c>
      <c r="G1826" s="1">
        <v>42906</v>
      </c>
      <c r="H1826" s="1">
        <v>42894</v>
      </c>
      <c r="I1826" s="83">
        <v>3597</v>
      </c>
      <c r="J1826" s="1" t="s">
        <v>979</v>
      </c>
      <c r="K1826" t="s">
        <v>2276</v>
      </c>
      <c r="L1826" t="s">
        <v>1286</v>
      </c>
      <c r="M1826" t="s">
        <v>6885</v>
      </c>
      <c r="N1826" t="s">
        <v>8273</v>
      </c>
      <c r="O1826" t="s">
        <v>8276</v>
      </c>
      <c r="P1826" t="s">
        <v>146</v>
      </c>
      <c r="Q1826" t="str">
        <f t="shared" si="28"/>
        <v>#000000</v>
      </c>
      <c r="R1826" t="s">
        <v>117</v>
      </c>
      <c r="S1826">
        <v>2</v>
      </c>
      <c r="T1826" s="80">
        <v>42894</v>
      </c>
      <c r="U1826" s="1" t="s">
        <v>2920</v>
      </c>
      <c r="V1826">
        <v>2615</v>
      </c>
      <c r="W1826">
        <v>45953</v>
      </c>
      <c r="X1826">
        <v>75362</v>
      </c>
      <c r="Y1826" s="87">
        <v>5.6905969142384598E-2</v>
      </c>
      <c r="Z1826">
        <v>31730</v>
      </c>
      <c r="AA1826">
        <v>20</v>
      </c>
      <c r="AB1826" t="s">
        <v>2916</v>
      </c>
      <c r="AC1826">
        <v>0.69048810741409705</v>
      </c>
      <c r="AD1826">
        <v>0.60976354130729016</v>
      </c>
      <c r="AE1826" s="82">
        <v>0.67806638533229158</v>
      </c>
      <c r="AF1826">
        <v>0.66223248350090069</v>
      </c>
      <c r="AG1826">
        <v>0.57566582639193331</v>
      </c>
      <c r="AH1826">
        <v>0</v>
      </c>
      <c r="AI1826" t="s">
        <v>2917</v>
      </c>
      <c r="AJ1826">
        <v>2615</v>
      </c>
    </row>
    <row r="1827" spans="1:36" x14ac:dyDescent="0.2">
      <c r="A1827" t="s">
        <v>978</v>
      </c>
      <c r="B1827" t="s">
        <v>979</v>
      </c>
      <c r="C1827" t="s">
        <v>2962</v>
      </c>
      <c r="D1827" t="s">
        <v>59</v>
      </c>
      <c r="E1827" t="s">
        <v>35</v>
      </c>
      <c r="F1827" t="s">
        <v>36</v>
      </c>
      <c r="G1827" s="1">
        <v>42906</v>
      </c>
      <c r="H1827" s="1">
        <v>42894</v>
      </c>
      <c r="I1827" s="83">
        <v>3597</v>
      </c>
      <c r="J1827" s="1" t="s">
        <v>979</v>
      </c>
      <c r="K1827" t="s">
        <v>1252</v>
      </c>
      <c r="L1827" t="s">
        <v>4304</v>
      </c>
      <c r="M1827" t="s">
        <v>6886</v>
      </c>
      <c r="N1827" t="s">
        <v>8272</v>
      </c>
      <c r="O1827" t="s">
        <v>8275</v>
      </c>
      <c r="P1827" t="s">
        <v>52</v>
      </c>
      <c r="Q1827" t="str">
        <f t="shared" si="28"/>
        <v>#FAA61A</v>
      </c>
      <c r="R1827" t="s">
        <v>53</v>
      </c>
      <c r="S1827">
        <v>2</v>
      </c>
      <c r="T1827" s="80">
        <v>42894</v>
      </c>
      <c r="U1827" s="1" t="s">
        <v>2920</v>
      </c>
      <c r="V1827">
        <v>2597</v>
      </c>
      <c r="W1827">
        <v>45953</v>
      </c>
      <c r="X1827">
        <v>75362</v>
      </c>
      <c r="Y1827" s="87">
        <v>5.6514264574674102E-2</v>
      </c>
      <c r="Z1827">
        <v>31730</v>
      </c>
      <c r="AA1827">
        <v>20</v>
      </c>
      <c r="AB1827" t="s">
        <v>2916</v>
      </c>
      <c r="AC1827">
        <v>0.69048810741409705</v>
      </c>
      <c r="AD1827">
        <v>0.60976354130729016</v>
      </c>
      <c r="AE1827" s="82">
        <v>0.67806638533229158</v>
      </c>
      <c r="AF1827">
        <v>0.66223248350090069</v>
      </c>
      <c r="AG1827">
        <v>0.57566582639193331</v>
      </c>
      <c r="AH1827">
        <v>1.4104878344635301E-2</v>
      </c>
      <c r="AI1827" t="s">
        <v>2917</v>
      </c>
      <c r="AJ1827">
        <v>2597</v>
      </c>
    </row>
    <row r="1828" spans="1:36" x14ac:dyDescent="0.2">
      <c r="A1828" t="s">
        <v>978</v>
      </c>
      <c r="B1828" t="s">
        <v>979</v>
      </c>
      <c r="C1828" t="s">
        <v>2962</v>
      </c>
      <c r="D1828" t="s">
        <v>59</v>
      </c>
      <c r="E1828" t="s">
        <v>35</v>
      </c>
      <c r="F1828" t="s">
        <v>36</v>
      </c>
      <c r="G1828" s="1">
        <v>42906</v>
      </c>
      <c r="H1828" s="1">
        <v>42894</v>
      </c>
      <c r="I1828" s="83">
        <v>3597</v>
      </c>
      <c r="J1828" s="1" t="s">
        <v>979</v>
      </c>
      <c r="K1828" t="s">
        <v>4305</v>
      </c>
      <c r="L1828" t="s">
        <v>3236</v>
      </c>
      <c r="M1828" t="s">
        <v>6887</v>
      </c>
      <c r="N1828" t="s">
        <v>8272</v>
      </c>
      <c r="O1828" t="s">
        <v>8275</v>
      </c>
      <c r="P1828" t="s">
        <v>54</v>
      </c>
      <c r="Q1828" t="str">
        <f t="shared" si="28"/>
        <v>#528D6B</v>
      </c>
      <c r="R1828" t="s">
        <v>54</v>
      </c>
      <c r="S1828">
        <v>2</v>
      </c>
      <c r="T1828" s="80">
        <v>42894</v>
      </c>
      <c r="U1828" s="1" t="s">
        <v>2920</v>
      </c>
      <c r="V1828">
        <v>1038</v>
      </c>
      <c r="W1828">
        <v>45953</v>
      </c>
      <c r="X1828">
        <v>75362</v>
      </c>
      <c r="Y1828" s="87">
        <v>2.25882967379714E-2</v>
      </c>
      <c r="Z1828">
        <v>31730</v>
      </c>
      <c r="AA1828">
        <v>20</v>
      </c>
      <c r="AB1828" t="s">
        <v>2916</v>
      </c>
      <c r="AC1828">
        <v>0.69048810741409705</v>
      </c>
      <c r="AD1828">
        <v>0.60976354130729016</v>
      </c>
      <c r="AE1828" s="82">
        <v>0.67806638533229158</v>
      </c>
      <c r="AF1828">
        <v>0.66223248350090069</v>
      </c>
      <c r="AG1828">
        <v>0.57566582639193331</v>
      </c>
      <c r="AH1828">
        <v>-7.5176999913543402E-2</v>
      </c>
      <c r="AI1828" t="s">
        <v>2917</v>
      </c>
      <c r="AJ1828">
        <v>1038</v>
      </c>
    </row>
    <row r="1829" spans="1:36" x14ac:dyDescent="0.2">
      <c r="A1829" t="s">
        <v>978</v>
      </c>
      <c r="B1829" t="s">
        <v>979</v>
      </c>
      <c r="C1829" t="s">
        <v>2962</v>
      </c>
      <c r="D1829" t="s">
        <v>59</v>
      </c>
      <c r="E1829" t="s">
        <v>35</v>
      </c>
      <c r="F1829" t="s">
        <v>36</v>
      </c>
      <c r="G1829" s="1">
        <v>42906</v>
      </c>
      <c r="H1829" s="1">
        <v>42894</v>
      </c>
      <c r="I1829" s="83">
        <v>3597</v>
      </c>
      <c r="J1829" s="1" t="s">
        <v>979</v>
      </c>
      <c r="K1829" t="s">
        <v>4306</v>
      </c>
      <c r="L1829" t="s">
        <v>3213</v>
      </c>
      <c r="M1829" t="s">
        <v>6888</v>
      </c>
      <c r="N1829" t="s">
        <v>8273</v>
      </c>
      <c r="O1829" t="s">
        <v>8275</v>
      </c>
      <c r="P1829" t="s">
        <v>45</v>
      </c>
      <c r="Q1829" t="str">
        <f t="shared" si="28"/>
        <v>#70147A</v>
      </c>
      <c r="R1829" t="s">
        <v>45</v>
      </c>
      <c r="S1829">
        <v>2</v>
      </c>
      <c r="T1829" s="80">
        <v>42894</v>
      </c>
      <c r="U1829" s="1" t="s">
        <v>2920</v>
      </c>
      <c r="V1829">
        <v>952</v>
      </c>
      <c r="W1829">
        <v>45953</v>
      </c>
      <c r="X1829">
        <v>75362</v>
      </c>
      <c r="Y1829" s="87">
        <v>2.0716819358910201E-2</v>
      </c>
      <c r="Z1829">
        <v>31730</v>
      </c>
      <c r="AA1829">
        <v>20</v>
      </c>
      <c r="AB1829" t="s">
        <v>2916</v>
      </c>
      <c r="AC1829">
        <v>0.69048810741409705</v>
      </c>
      <c r="AD1829">
        <v>0.60976354130729016</v>
      </c>
      <c r="AE1829" s="82">
        <v>0.67806638533229158</v>
      </c>
      <c r="AF1829">
        <v>0.66223248350090069</v>
      </c>
      <c r="AG1829">
        <v>0.57566582639193331</v>
      </c>
      <c r="AH1829">
        <v>-6.10081145995372E-2</v>
      </c>
      <c r="AI1829" t="s">
        <v>2917</v>
      </c>
      <c r="AJ1829">
        <v>952</v>
      </c>
    </row>
    <row r="1830" spans="1:36" x14ac:dyDescent="0.2">
      <c r="A1830" t="s">
        <v>978</v>
      </c>
      <c r="B1830" t="s">
        <v>979</v>
      </c>
      <c r="C1830" t="s">
        <v>2962</v>
      </c>
      <c r="D1830" t="s">
        <v>59</v>
      </c>
      <c r="E1830" t="s">
        <v>35</v>
      </c>
      <c r="F1830" t="s">
        <v>36</v>
      </c>
      <c r="G1830" s="1">
        <v>42906</v>
      </c>
      <c r="H1830" s="1">
        <v>42894</v>
      </c>
      <c r="I1830" s="83">
        <v>3597</v>
      </c>
      <c r="J1830" s="1" t="s">
        <v>979</v>
      </c>
      <c r="K1830" t="s">
        <v>4307</v>
      </c>
      <c r="L1830" t="s">
        <v>4308</v>
      </c>
      <c r="M1830" t="s">
        <v>6889</v>
      </c>
      <c r="N1830" t="s">
        <v>8272</v>
      </c>
      <c r="O1830" t="s">
        <v>8275</v>
      </c>
      <c r="P1830" t="s">
        <v>3248</v>
      </c>
      <c r="Q1830" t="str">
        <f t="shared" si="28"/>
        <v>#000000</v>
      </c>
      <c r="R1830" t="s">
        <v>469</v>
      </c>
      <c r="S1830">
        <v>2</v>
      </c>
      <c r="T1830" s="80">
        <v>42894</v>
      </c>
      <c r="U1830" s="1" t="s">
        <v>2920</v>
      </c>
      <c r="V1830">
        <v>233</v>
      </c>
      <c r="W1830">
        <v>45953</v>
      </c>
      <c r="X1830">
        <v>75362</v>
      </c>
      <c r="Y1830" s="87">
        <v>5.0703980153634998E-3</v>
      </c>
      <c r="Z1830">
        <v>31730</v>
      </c>
      <c r="AA1830">
        <v>20</v>
      </c>
      <c r="AB1830" t="s">
        <v>2916</v>
      </c>
      <c r="AC1830">
        <v>0.69048810741409705</v>
      </c>
      <c r="AD1830">
        <v>0.60976354130729016</v>
      </c>
      <c r="AE1830" s="82">
        <v>0.67806638533229158</v>
      </c>
      <c r="AF1830">
        <v>0.66223248350090069</v>
      </c>
      <c r="AG1830">
        <v>0.57566582639193331</v>
      </c>
      <c r="AH1830">
        <v>0</v>
      </c>
      <c r="AI1830" t="s">
        <v>2917</v>
      </c>
      <c r="AJ1830">
        <v>233</v>
      </c>
    </row>
    <row r="1831" spans="1:36" x14ac:dyDescent="0.2">
      <c r="A1831" t="s">
        <v>978</v>
      </c>
      <c r="B1831" t="s">
        <v>979</v>
      </c>
      <c r="C1831" t="s">
        <v>2962</v>
      </c>
      <c r="D1831" t="s">
        <v>59</v>
      </c>
      <c r="E1831" t="s">
        <v>35</v>
      </c>
      <c r="F1831" t="s">
        <v>36</v>
      </c>
      <c r="G1831" s="1">
        <v>42906</v>
      </c>
      <c r="H1831" s="1">
        <v>42894</v>
      </c>
      <c r="I1831" s="83">
        <v>3597</v>
      </c>
      <c r="J1831" s="1" t="s">
        <v>979</v>
      </c>
      <c r="K1831" t="s">
        <v>652</v>
      </c>
      <c r="L1831" t="s">
        <v>412</v>
      </c>
      <c r="M1831" t="s">
        <v>6890</v>
      </c>
      <c r="N1831" t="s">
        <v>8273</v>
      </c>
      <c r="O1831" t="s">
        <v>8275</v>
      </c>
      <c r="P1831" t="s">
        <v>146</v>
      </c>
      <c r="Q1831" t="str">
        <f t="shared" si="28"/>
        <v>#000000</v>
      </c>
      <c r="R1831" t="s">
        <v>117</v>
      </c>
      <c r="S1831">
        <v>2</v>
      </c>
      <c r="T1831" s="80">
        <v>42894</v>
      </c>
      <c r="U1831" s="1" t="s">
        <v>2920</v>
      </c>
      <c r="V1831">
        <v>51</v>
      </c>
      <c r="W1831">
        <v>45953</v>
      </c>
      <c r="X1831">
        <v>75362</v>
      </c>
      <c r="Y1831" s="87">
        <v>1.1098296085130001E-3</v>
      </c>
      <c r="Z1831">
        <v>31730</v>
      </c>
      <c r="AA1831">
        <v>20</v>
      </c>
      <c r="AB1831" t="s">
        <v>2916</v>
      </c>
      <c r="AC1831">
        <v>0.69048810741409705</v>
      </c>
      <c r="AD1831">
        <v>0.60976354130729016</v>
      </c>
      <c r="AE1831" s="82">
        <v>0.67806638533229158</v>
      </c>
      <c r="AF1831">
        <v>0.66223248350090069</v>
      </c>
      <c r="AG1831">
        <v>0.57566582639193331</v>
      </c>
      <c r="AH1831">
        <v>0</v>
      </c>
      <c r="AI1831" t="s">
        <v>2917</v>
      </c>
      <c r="AJ1831">
        <v>51</v>
      </c>
    </row>
    <row r="1832" spans="1:36" x14ac:dyDescent="0.2">
      <c r="A1832" t="s">
        <v>978</v>
      </c>
      <c r="B1832" t="s">
        <v>979</v>
      </c>
      <c r="C1832" t="s">
        <v>2962</v>
      </c>
      <c r="D1832" t="s">
        <v>59</v>
      </c>
      <c r="E1832" t="s">
        <v>35</v>
      </c>
      <c r="F1832" t="s">
        <v>36</v>
      </c>
      <c r="G1832" s="1">
        <v>42906</v>
      </c>
      <c r="H1832" s="1">
        <v>42894</v>
      </c>
      <c r="I1832" s="83">
        <v>3597</v>
      </c>
      <c r="J1832" s="1" t="s">
        <v>979</v>
      </c>
      <c r="K1832" t="s">
        <v>2707</v>
      </c>
      <c r="L1832" t="s">
        <v>3111</v>
      </c>
      <c r="M1832" t="s">
        <v>6891</v>
      </c>
      <c r="N1832" t="s">
        <v>8273</v>
      </c>
      <c r="O1832" t="s">
        <v>8275</v>
      </c>
      <c r="P1832" t="s">
        <v>4126</v>
      </c>
      <c r="Q1832" t="str">
        <f t="shared" si="28"/>
        <v>#000000</v>
      </c>
      <c r="R1832" t="s">
        <v>1619</v>
      </c>
      <c r="S1832">
        <v>2</v>
      </c>
      <c r="T1832" s="80">
        <v>42894</v>
      </c>
      <c r="U1832" s="1" t="s">
        <v>2920</v>
      </c>
      <c r="V1832">
        <v>27</v>
      </c>
      <c r="W1832">
        <v>45953</v>
      </c>
      <c r="X1832">
        <v>75362</v>
      </c>
      <c r="Y1832" s="87">
        <v>5.8755685156570005E-4</v>
      </c>
      <c r="Z1832">
        <v>31730</v>
      </c>
      <c r="AA1832">
        <v>20</v>
      </c>
      <c r="AB1832" t="s">
        <v>2916</v>
      </c>
      <c r="AC1832">
        <v>0.69048810741409705</v>
      </c>
      <c r="AD1832">
        <v>0.60976354130729016</v>
      </c>
      <c r="AE1832" s="82">
        <v>0.67806638533229158</v>
      </c>
      <c r="AF1832">
        <v>0.66223248350090069</v>
      </c>
      <c r="AG1832">
        <v>0.57566582639193331</v>
      </c>
      <c r="AH1832">
        <v>0</v>
      </c>
      <c r="AI1832" t="s">
        <v>2917</v>
      </c>
      <c r="AJ1832">
        <v>27</v>
      </c>
    </row>
    <row r="1833" spans="1:36" x14ac:dyDescent="0.2">
      <c r="A1833" t="s">
        <v>981</v>
      </c>
      <c r="B1833" t="s">
        <v>982</v>
      </c>
      <c r="C1833" t="s">
        <v>2962</v>
      </c>
      <c r="D1833" t="s">
        <v>59</v>
      </c>
      <c r="E1833" t="s">
        <v>35</v>
      </c>
      <c r="F1833" t="s">
        <v>36</v>
      </c>
      <c r="G1833" s="1">
        <v>42906</v>
      </c>
      <c r="H1833" s="1">
        <v>42894</v>
      </c>
      <c r="I1833" s="83">
        <v>3598</v>
      </c>
      <c r="J1833" s="1" t="s">
        <v>982</v>
      </c>
      <c r="K1833" t="s">
        <v>198</v>
      </c>
      <c r="L1833" t="s">
        <v>3267</v>
      </c>
      <c r="M1833" t="s">
        <v>6892</v>
      </c>
      <c r="N1833" t="s">
        <v>8273</v>
      </c>
      <c r="O1833" t="s">
        <v>8277</v>
      </c>
      <c r="P1833" t="s">
        <v>42</v>
      </c>
      <c r="Q1833" t="str">
        <f t="shared" si="28"/>
        <v>#DC241f</v>
      </c>
      <c r="R1833" t="s">
        <v>43</v>
      </c>
      <c r="S1833">
        <v>2</v>
      </c>
      <c r="T1833" s="80">
        <v>42894</v>
      </c>
      <c r="U1833" s="1" t="s">
        <v>2915</v>
      </c>
      <c r="V1833">
        <v>38424</v>
      </c>
      <c r="W1833">
        <v>53602</v>
      </c>
      <c r="X1833">
        <v>74654</v>
      </c>
      <c r="Y1833" s="87">
        <v>0.71683892392074899</v>
      </c>
      <c r="Z1833">
        <v>29875</v>
      </c>
      <c r="AA1833">
        <v>26</v>
      </c>
      <c r="AB1833" t="s">
        <v>2916</v>
      </c>
      <c r="AC1833">
        <v>0.55734860639528372</v>
      </c>
      <c r="AD1833">
        <v>0.71800573311543925</v>
      </c>
      <c r="AE1833" s="82">
        <v>0.67806638533229158</v>
      </c>
      <c r="AF1833">
        <v>0.66223248350090069</v>
      </c>
      <c r="AG1833">
        <v>0.67428679387870771</v>
      </c>
      <c r="AH1833">
        <v>0.17961361070776399</v>
      </c>
      <c r="AI1833" t="s">
        <v>2917</v>
      </c>
      <c r="AJ1833">
        <v>38424</v>
      </c>
    </row>
    <row r="1834" spans="1:36" x14ac:dyDescent="0.2">
      <c r="A1834" t="s">
        <v>981</v>
      </c>
      <c r="B1834" t="s">
        <v>982</v>
      </c>
      <c r="C1834" t="s">
        <v>2962</v>
      </c>
      <c r="D1834" t="s">
        <v>59</v>
      </c>
      <c r="E1834" t="s">
        <v>35</v>
      </c>
      <c r="F1834" t="s">
        <v>36</v>
      </c>
      <c r="G1834" s="1">
        <v>42906</v>
      </c>
      <c r="H1834" s="1">
        <v>42894</v>
      </c>
      <c r="I1834" s="83">
        <v>3598</v>
      </c>
      <c r="J1834" s="1" t="s">
        <v>982</v>
      </c>
      <c r="K1834" t="s">
        <v>983</v>
      </c>
      <c r="L1834" t="s">
        <v>2373</v>
      </c>
      <c r="M1834" t="s">
        <v>6893</v>
      </c>
      <c r="N1834" t="s">
        <v>8273</v>
      </c>
      <c r="O1834" t="s">
        <v>8276</v>
      </c>
      <c r="P1834" t="s">
        <v>52</v>
      </c>
      <c r="Q1834" t="str">
        <f t="shared" si="28"/>
        <v>#FAA61A</v>
      </c>
      <c r="R1834" t="s">
        <v>53</v>
      </c>
      <c r="S1834">
        <v>2</v>
      </c>
      <c r="T1834" s="80">
        <v>42894</v>
      </c>
      <c r="U1834" s="1" t="s">
        <v>2920</v>
      </c>
      <c r="V1834">
        <v>8549</v>
      </c>
      <c r="W1834">
        <v>53602</v>
      </c>
      <c r="X1834">
        <v>74654</v>
      </c>
      <c r="Y1834" s="87">
        <v>0.159490317525465</v>
      </c>
      <c r="Z1834">
        <v>29875</v>
      </c>
      <c r="AA1834">
        <v>26</v>
      </c>
      <c r="AB1834" t="s">
        <v>2916</v>
      </c>
      <c r="AC1834">
        <v>0.55734860639528372</v>
      </c>
      <c r="AD1834">
        <v>0.71800573311543925</v>
      </c>
      <c r="AE1834" s="82">
        <v>0.67806638533229158</v>
      </c>
      <c r="AF1834">
        <v>0.66223248350090069</v>
      </c>
      <c r="AG1834">
        <v>0.67428679387870771</v>
      </c>
      <c r="AH1834">
        <v>-8.0072585248420702E-2</v>
      </c>
      <c r="AI1834" t="s">
        <v>2917</v>
      </c>
      <c r="AJ1834">
        <v>8549</v>
      </c>
    </row>
    <row r="1835" spans="1:36" x14ac:dyDescent="0.2">
      <c r="A1835" t="s">
        <v>981</v>
      </c>
      <c r="B1835" t="s">
        <v>982</v>
      </c>
      <c r="C1835" t="s">
        <v>2962</v>
      </c>
      <c r="D1835" t="s">
        <v>59</v>
      </c>
      <c r="E1835" t="s">
        <v>35</v>
      </c>
      <c r="F1835" t="s">
        <v>36</v>
      </c>
      <c r="G1835" s="1">
        <v>42906</v>
      </c>
      <c r="H1835" s="1">
        <v>42894</v>
      </c>
      <c r="I1835" s="83">
        <v>3598</v>
      </c>
      <c r="J1835" s="1" t="s">
        <v>982</v>
      </c>
      <c r="K1835" t="s">
        <v>2083</v>
      </c>
      <c r="L1835" t="s">
        <v>2929</v>
      </c>
      <c r="M1835" t="s">
        <v>6894</v>
      </c>
      <c r="N1835" t="s">
        <v>8272</v>
      </c>
      <c r="O1835" t="s">
        <v>8275</v>
      </c>
      <c r="P1835" t="s">
        <v>39</v>
      </c>
      <c r="Q1835" t="str">
        <f t="shared" si="28"/>
        <v>#0087DC</v>
      </c>
      <c r="R1835" t="s">
        <v>40</v>
      </c>
      <c r="S1835">
        <v>2</v>
      </c>
      <c r="T1835" s="80">
        <v>42894</v>
      </c>
      <c r="U1835" s="1" t="s">
        <v>2920</v>
      </c>
      <c r="V1835">
        <v>5530</v>
      </c>
      <c r="W1835">
        <v>53602</v>
      </c>
      <c r="X1835">
        <v>74654</v>
      </c>
      <c r="Y1835" s="87">
        <v>0.103167792246558</v>
      </c>
      <c r="Z1835">
        <v>29875</v>
      </c>
      <c r="AA1835">
        <v>26</v>
      </c>
      <c r="AB1835" t="s">
        <v>2916</v>
      </c>
      <c r="AC1835">
        <v>0.55734860639528372</v>
      </c>
      <c r="AD1835">
        <v>0.71800573311543925</v>
      </c>
      <c r="AE1835" s="82">
        <v>0.67806638533229158</v>
      </c>
      <c r="AF1835">
        <v>0.66223248350090069</v>
      </c>
      <c r="AG1835">
        <v>0.67428679387870771</v>
      </c>
      <c r="AH1835">
        <v>5.6614879596428996E-3</v>
      </c>
      <c r="AI1835" t="s">
        <v>2917</v>
      </c>
      <c r="AJ1835">
        <v>5530</v>
      </c>
    </row>
    <row r="1836" spans="1:36" x14ac:dyDescent="0.2">
      <c r="A1836" t="s">
        <v>981</v>
      </c>
      <c r="B1836" t="s">
        <v>982</v>
      </c>
      <c r="C1836" t="s">
        <v>2962</v>
      </c>
      <c r="D1836" t="s">
        <v>59</v>
      </c>
      <c r="E1836" t="s">
        <v>35</v>
      </c>
      <c r="F1836" t="s">
        <v>36</v>
      </c>
      <c r="G1836" s="1">
        <v>42906</v>
      </c>
      <c r="H1836" s="1">
        <v>42894</v>
      </c>
      <c r="I1836" s="83">
        <v>3598</v>
      </c>
      <c r="J1836" s="1" t="s">
        <v>982</v>
      </c>
      <c r="K1836" t="s">
        <v>4309</v>
      </c>
      <c r="L1836" t="s">
        <v>2968</v>
      </c>
      <c r="M1836" t="s">
        <v>6895</v>
      </c>
      <c r="N1836" t="s">
        <v>8272</v>
      </c>
      <c r="O1836" t="s">
        <v>8275</v>
      </c>
      <c r="P1836" t="s">
        <v>54</v>
      </c>
      <c r="Q1836" t="str">
        <f t="shared" si="28"/>
        <v>#528D6B</v>
      </c>
      <c r="R1836" t="s">
        <v>54</v>
      </c>
      <c r="S1836">
        <v>2</v>
      </c>
      <c r="T1836" s="80">
        <v>42894</v>
      </c>
      <c r="U1836" s="1" t="s">
        <v>2920</v>
      </c>
      <c r="V1836">
        <v>865</v>
      </c>
      <c r="W1836">
        <v>53602</v>
      </c>
      <c r="X1836">
        <v>74654</v>
      </c>
      <c r="Y1836" s="87">
        <v>1.6137457557553799E-2</v>
      </c>
      <c r="Z1836">
        <v>29875</v>
      </c>
      <c r="AA1836">
        <v>26</v>
      </c>
      <c r="AB1836" t="s">
        <v>2916</v>
      </c>
      <c r="AC1836">
        <v>0.55734860639528372</v>
      </c>
      <c r="AD1836">
        <v>0.71800573311543925</v>
      </c>
      <c r="AE1836" s="82">
        <v>0.67806638533229158</v>
      </c>
      <c r="AF1836">
        <v>0.66223248350090069</v>
      </c>
      <c r="AG1836">
        <v>0.67428679387870771</v>
      </c>
      <c r="AH1836">
        <v>-6.4877632703823906E-2</v>
      </c>
      <c r="AI1836" t="s">
        <v>2917</v>
      </c>
      <c r="AJ1836">
        <v>865</v>
      </c>
    </row>
    <row r="1837" spans="1:36" x14ac:dyDescent="0.2">
      <c r="A1837" t="s">
        <v>981</v>
      </c>
      <c r="B1837" t="s">
        <v>982</v>
      </c>
      <c r="C1837" t="s">
        <v>2962</v>
      </c>
      <c r="D1837" t="s">
        <v>59</v>
      </c>
      <c r="E1837" t="s">
        <v>35</v>
      </c>
      <c r="F1837" t="s">
        <v>36</v>
      </c>
      <c r="G1837" s="1">
        <v>42906</v>
      </c>
      <c r="H1837" s="1">
        <v>42894</v>
      </c>
      <c r="I1837" s="83">
        <v>3598</v>
      </c>
      <c r="J1837" s="1" t="s">
        <v>982</v>
      </c>
      <c r="K1837" t="s">
        <v>1358</v>
      </c>
      <c r="L1837" t="s">
        <v>3007</v>
      </c>
      <c r="M1837" t="s">
        <v>6896</v>
      </c>
      <c r="N1837" t="s">
        <v>8272</v>
      </c>
      <c r="O1837" t="s">
        <v>8275</v>
      </c>
      <c r="P1837" t="s">
        <v>4078</v>
      </c>
      <c r="Q1837" t="str">
        <f t="shared" si="28"/>
        <v>#000000</v>
      </c>
      <c r="R1837" t="s">
        <v>4079</v>
      </c>
      <c r="S1837">
        <v>2</v>
      </c>
      <c r="T1837" s="80">
        <v>42894</v>
      </c>
      <c r="U1837" s="1" t="s">
        <v>2920</v>
      </c>
      <c r="V1837">
        <v>234</v>
      </c>
      <c r="W1837">
        <v>53602</v>
      </c>
      <c r="X1837">
        <v>74654</v>
      </c>
      <c r="Y1837" s="87">
        <v>4.3655087496735001E-3</v>
      </c>
      <c r="Z1837">
        <v>29875</v>
      </c>
      <c r="AA1837">
        <v>26</v>
      </c>
      <c r="AB1837" t="s">
        <v>2916</v>
      </c>
      <c r="AC1837">
        <v>0.55734860639528372</v>
      </c>
      <c r="AD1837">
        <v>0.71800573311543925</v>
      </c>
      <c r="AE1837" s="82">
        <v>0.67806638533229158</v>
      </c>
      <c r="AF1837">
        <v>0.66223248350090069</v>
      </c>
      <c r="AG1837">
        <v>0.67428679387870771</v>
      </c>
      <c r="AH1837">
        <v>0</v>
      </c>
      <c r="AI1837" t="s">
        <v>2917</v>
      </c>
      <c r="AJ1837">
        <v>234</v>
      </c>
    </row>
    <row r="1838" spans="1:36" x14ac:dyDescent="0.2">
      <c r="A1838" t="s">
        <v>984</v>
      </c>
      <c r="B1838" t="s">
        <v>985</v>
      </c>
      <c r="C1838" t="s">
        <v>2971</v>
      </c>
      <c r="D1838" t="s">
        <v>79</v>
      </c>
      <c r="E1838" t="s">
        <v>35</v>
      </c>
      <c r="F1838" t="s">
        <v>36</v>
      </c>
      <c r="G1838" s="1">
        <v>42906</v>
      </c>
      <c r="H1838" s="1">
        <v>42894</v>
      </c>
      <c r="I1838" s="83">
        <v>3599</v>
      </c>
      <c r="J1838" s="1" t="s">
        <v>985</v>
      </c>
      <c r="K1838" t="s">
        <v>798</v>
      </c>
      <c r="L1838" t="s">
        <v>3090</v>
      </c>
      <c r="M1838" t="s">
        <v>6897</v>
      </c>
      <c r="N1838" t="s">
        <v>8273</v>
      </c>
      <c r="O1838" t="s">
        <v>8275</v>
      </c>
      <c r="P1838" t="s">
        <v>39</v>
      </c>
      <c r="Q1838" t="str">
        <f t="shared" si="28"/>
        <v>#0087DC</v>
      </c>
      <c r="R1838" t="s">
        <v>40</v>
      </c>
      <c r="S1838">
        <v>2</v>
      </c>
      <c r="T1838" s="80">
        <v>42894</v>
      </c>
      <c r="U1838" s="1" t="s">
        <v>2915</v>
      </c>
      <c r="V1838">
        <v>23392</v>
      </c>
      <c r="W1838">
        <v>50157</v>
      </c>
      <c r="X1838">
        <v>77811</v>
      </c>
      <c r="Y1838" s="87">
        <v>0.46637558067667501</v>
      </c>
      <c r="Z1838">
        <v>1057</v>
      </c>
      <c r="AA1838">
        <v>597</v>
      </c>
      <c r="AB1838" t="s">
        <v>2916</v>
      </c>
      <c r="AC1838">
        <v>2.1073828179516318E-2</v>
      </c>
      <c r="AD1838">
        <v>0.64460037783860891</v>
      </c>
      <c r="AE1838" s="82">
        <v>0.69014277061470497</v>
      </c>
      <c r="AF1838">
        <v>0.66223248350090069</v>
      </c>
      <c r="AG1838">
        <v>0.60867490391312196</v>
      </c>
      <c r="AH1838">
        <v>0.18480839910313601</v>
      </c>
      <c r="AI1838" t="s">
        <v>3578</v>
      </c>
      <c r="AJ1838">
        <v>23392</v>
      </c>
    </row>
    <row r="1839" spans="1:36" x14ac:dyDescent="0.2">
      <c r="A1839" t="s">
        <v>984</v>
      </c>
      <c r="B1839" t="s">
        <v>985</v>
      </c>
      <c r="C1839" t="s">
        <v>2971</v>
      </c>
      <c r="D1839" t="s">
        <v>79</v>
      </c>
      <c r="E1839" t="s">
        <v>35</v>
      </c>
      <c r="F1839" t="s">
        <v>36</v>
      </c>
      <c r="G1839" s="1">
        <v>42906</v>
      </c>
      <c r="H1839" s="1">
        <v>42894</v>
      </c>
      <c r="I1839" s="83">
        <v>3599</v>
      </c>
      <c r="J1839" s="1" t="s">
        <v>985</v>
      </c>
      <c r="K1839" t="s">
        <v>987</v>
      </c>
      <c r="L1839" t="s">
        <v>2956</v>
      </c>
      <c r="M1839" t="s">
        <v>6898</v>
      </c>
      <c r="N1839" t="s">
        <v>8273</v>
      </c>
      <c r="O1839" t="s">
        <v>8277</v>
      </c>
      <c r="P1839" t="s">
        <v>42</v>
      </c>
      <c r="Q1839" t="str">
        <f t="shared" si="28"/>
        <v>#DC241f</v>
      </c>
      <c r="R1839" t="s">
        <v>43</v>
      </c>
      <c r="S1839">
        <v>2</v>
      </c>
      <c r="T1839" s="80">
        <v>42894</v>
      </c>
      <c r="U1839" s="1" t="s">
        <v>2920</v>
      </c>
      <c r="V1839">
        <v>22335</v>
      </c>
      <c r="W1839">
        <v>50157</v>
      </c>
      <c r="X1839">
        <v>77811</v>
      </c>
      <c r="Y1839" s="87">
        <v>0.44530175249715798</v>
      </c>
      <c r="Z1839">
        <v>1057</v>
      </c>
      <c r="AA1839">
        <v>597</v>
      </c>
      <c r="AB1839" t="s">
        <v>2916</v>
      </c>
      <c r="AC1839">
        <v>2.1073828179516318E-2</v>
      </c>
      <c r="AD1839">
        <v>0.64460037783860891</v>
      </c>
      <c r="AE1839" s="82">
        <v>0.69014277061470497</v>
      </c>
      <c r="AF1839">
        <v>0.66223248350090069</v>
      </c>
      <c r="AG1839">
        <v>0.60867490391312196</v>
      </c>
      <c r="AH1839">
        <v>5.1111936210845303E-2</v>
      </c>
      <c r="AI1839" t="s">
        <v>3578</v>
      </c>
      <c r="AJ1839">
        <v>22335</v>
      </c>
    </row>
    <row r="1840" spans="1:36" x14ac:dyDescent="0.2">
      <c r="A1840" t="s">
        <v>984</v>
      </c>
      <c r="B1840" t="s">
        <v>985</v>
      </c>
      <c r="C1840" t="s">
        <v>2971</v>
      </c>
      <c r="D1840" t="s">
        <v>79</v>
      </c>
      <c r="E1840" t="s">
        <v>35</v>
      </c>
      <c r="F1840" t="s">
        <v>36</v>
      </c>
      <c r="G1840" s="1">
        <v>42906</v>
      </c>
      <c r="H1840" s="1">
        <v>42894</v>
      </c>
      <c r="I1840" s="83">
        <v>3599</v>
      </c>
      <c r="J1840" s="1" t="s">
        <v>985</v>
      </c>
      <c r="K1840" t="s">
        <v>1593</v>
      </c>
      <c r="L1840" t="s">
        <v>4067</v>
      </c>
      <c r="M1840" t="s">
        <v>6899</v>
      </c>
      <c r="N1840" t="s">
        <v>8273</v>
      </c>
      <c r="O1840" t="s">
        <v>8275</v>
      </c>
      <c r="P1840" t="s">
        <v>45</v>
      </c>
      <c r="Q1840" t="str">
        <f t="shared" si="28"/>
        <v>#70147A</v>
      </c>
      <c r="R1840" t="s">
        <v>45</v>
      </c>
      <c r="S1840">
        <v>2</v>
      </c>
      <c r="T1840" s="80">
        <v>42894</v>
      </c>
      <c r="U1840" s="1" t="s">
        <v>2920</v>
      </c>
      <c r="V1840">
        <v>2654</v>
      </c>
      <c r="W1840">
        <v>50157</v>
      </c>
      <c r="X1840">
        <v>77811</v>
      </c>
      <c r="Y1840" s="87">
        <v>5.2913850509400499E-2</v>
      </c>
      <c r="Z1840">
        <v>1057</v>
      </c>
      <c r="AA1840">
        <v>597</v>
      </c>
      <c r="AB1840" t="s">
        <v>2916</v>
      </c>
      <c r="AC1840">
        <v>2.1073828179516318E-2</v>
      </c>
      <c r="AD1840">
        <v>0.64460037783860891</v>
      </c>
      <c r="AE1840" s="82">
        <v>0.69014277061470497</v>
      </c>
      <c r="AF1840">
        <v>0.66223248350090069</v>
      </c>
      <c r="AG1840">
        <v>0.60867490391312196</v>
      </c>
      <c r="AH1840">
        <v>-0.19818271042124599</v>
      </c>
      <c r="AI1840" t="s">
        <v>3578</v>
      </c>
      <c r="AJ1840">
        <v>2654</v>
      </c>
    </row>
    <row r="1841" spans="1:36" x14ac:dyDescent="0.2">
      <c r="A1841" t="s">
        <v>984</v>
      </c>
      <c r="B1841" t="s">
        <v>985</v>
      </c>
      <c r="C1841" t="s">
        <v>2971</v>
      </c>
      <c r="D1841" t="s">
        <v>79</v>
      </c>
      <c r="E1841" t="s">
        <v>35</v>
      </c>
      <c r="F1841" t="s">
        <v>36</v>
      </c>
      <c r="G1841" s="1">
        <v>42906</v>
      </c>
      <c r="H1841" s="1">
        <v>42894</v>
      </c>
      <c r="I1841" s="83">
        <v>3599</v>
      </c>
      <c r="J1841" s="1" t="s">
        <v>985</v>
      </c>
      <c r="K1841" t="s">
        <v>1278</v>
      </c>
      <c r="L1841" t="s">
        <v>4310</v>
      </c>
      <c r="M1841" t="s">
        <v>6900</v>
      </c>
      <c r="N1841" t="s">
        <v>8273</v>
      </c>
      <c r="O1841" t="s">
        <v>8275</v>
      </c>
      <c r="P1841" t="s">
        <v>146</v>
      </c>
      <c r="Q1841" t="str">
        <f t="shared" si="28"/>
        <v>#000000</v>
      </c>
      <c r="R1841" t="s">
        <v>117</v>
      </c>
      <c r="S1841">
        <v>2</v>
      </c>
      <c r="T1841" s="80">
        <v>42894</v>
      </c>
      <c r="U1841" s="1" t="s">
        <v>2920</v>
      </c>
      <c r="V1841">
        <v>1079</v>
      </c>
      <c r="W1841">
        <v>50157</v>
      </c>
      <c r="X1841">
        <v>77811</v>
      </c>
      <c r="Y1841" s="87">
        <v>2.1512450904160901E-2</v>
      </c>
      <c r="Z1841">
        <v>1057</v>
      </c>
      <c r="AA1841">
        <v>597</v>
      </c>
      <c r="AB1841" t="s">
        <v>2916</v>
      </c>
      <c r="AC1841">
        <v>2.1073828179516318E-2</v>
      </c>
      <c r="AD1841">
        <v>0.64460037783860891</v>
      </c>
      <c r="AE1841" s="82">
        <v>0.69014277061470497</v>
      </c>
      <c r="AF1841">
        <v>0.66223248350090069</v>
      </c>
      <c r="AG1841">
        <v>0.60867490391312196</v>
      </c>
      <c r="AH1841">
        <v>0</v>
      </c>
      <c r="AI1841" t="s">
        <v>3578</v>
      </c>
      <c r="AJ1841">
        <v>1079</v>
      </c>
    </row>
    <row r="1842" spans="1:36" x14ac:dyDescent="0.2">
      <c r="A1842" t="s">
        <v>984</v>
      </c>
      <c r="B1842" t="s">
        <v>985</v>
      </c>
      <c r="C1842" t="s">
        <v>2971</v>
      </c>
      <c r="D1842" t="s">
        <v>79</v>
      </c>
      <c r="E1842" t="s">
        <v>35</v>
      </c>
      <c r="F1842" t="s">
        <v>36</v>
      </c>
      <c r="G1842" s="1">
        <v>42906</v>
      </c>
      <c r="H1842" s="1">
        <v>42894</v>
      </c>
      <c r="I1842" s="83">
        <v>3599</v>
      </c>
      <c r="J1842" s="1" t="s">
        <v>985</v>
      </c>
      <c r="K1842" t="s">
        <v>4311</v>
      </c>
      <c r="L1842" t="s">
        <v>3935</v>
      </c>
      <c r="M1842" t="s">
        <v>6901</v>
      </c>
      <c r="N1842" t="s">
        <v>8272</v>
      </c>
      <c r="O1842" t="s">
        <v>8275</v>
      </c>
      <c r="P1842" t="s">
        <v>52</v>
      </c>
      <c r="Q1842" t="str">
        <f t="shared" si="28"/>
        <v>#FAA61A</v>
      </c>
      <c r="R1842" t="s">
        <v>53</v>
      </c>
      <c r="S1842">
        <v>2</v>
      </c>
      <c r="T1842" s="80">
        <v>42894</v>
      </c>
      <c r="U1842" s="1" t="s">
        <v>2920</v>
      </c>
      <c r="V1842">
        <v>697</v>
      </c>
      <c r="W1842">
        <v>50157</v>
      </c>
      <c r="X1842">
        <v>77811</v>
      </c>
      <c r="Y1842" s="87">
        <v>1.3896365412604399E-2</v>
      </c>
      <c r="Z1842">
        <v>1057</v>
      </c>
      <c r="AA1842">
        <v>597</v>
      </c>
      <c r="AB1842" t="s">
        <v>2916</v>
      </c>
      <c r="AC1842">
        <v>2.1073828179516318E-2</v>
      </c>
      <c r="AD1842">
        <v>0.64460037783860891</v>
      </c>
      <c r="AE1842" s="82">
        <v>0.69014277061470497</v>
      </c>
      <c r="AF1842">
        <v>0.66223248350090069</v>
      </c>
      <c r="AG1842">
        <v>0.60867490391312196</v>
      </c>
      <c r="AH1842">
        <v>-2.0896930203270801E-2</v>
      </c>
      <c r="AI1842" t="s">
        <v>3578</v>
      </c>
      <c r="AJ1842">
        <v>697</v>
      </c>
    </row>
    <row r="1843" spans="1:36" x14ac:dyDescent="0.2">
      <c r="A1843" t="s">
        <v>989</v>
      </c>
      <c r="B1843" t="s">
        <v>990</v>
      </c>
      <c r="C1843" t="s">
        <v>2952</v>
      </c>
      <c r="D1843" t="s">
        <v>34</v>
      </c>
      <c r="E1843" t="s">
        <v>35</v>
      </c>
      <c r="F1843" t="s">
        <v>36</v>
      </c>
      <c r="G1843" s="1">
        <v>42906</v>
      </c>
      <c r="H1843" s="1">
        <v>42894</v>
      </c>
      <c r="I1843" s="83">
        <v>3600</v>
      </c>
      <c r="J1843" s="1" t="s">
        <v>990</v>
      </c>
      <c r="K1843" t="s">
        <v>991</v>
      </c>
      <c r="L1843" t="s">
        <v>1286</v>
      </c>
      <c r="M1843" t="s">
        <v>6902</v>
      </c>
      <c r="N1843" t="s">
        <v>8273</v>
      </c>
      <c r="O1843" t="s">
        <v>8277</v>
      </c>
      <c r="P1843" t="s">
        <v>39</v>
      </c>
      <c r="Q1843" t="str">
        <f t="shared" si="28"/>
        <v>#0087DC</v>
      </c>
      <c r="R1843" t="s">
        <v>40</v>
      </c>
      <c r="S1843">
        <v>2</v>
      </c>
      <c r="T1843" s="80">
        <v>42894</v>
      </c>
      <c r="U1843" s="1" t="s">
        <v>2915</v>
      </c>
      <c r="V1843">
        <v>35624</v>
      </c>
      <c r="W1843">
        <v>54192</v>
      </c>
      <c r="X1843">
        <v>74246</v>
      </c>
      <c r="Y1843" s="87">
        <v>0.65736640094478804</v>
      </c>
      <c r="Z1843">
        <v>25692</v>
      </c>
      <c r="AA1843">
        <v>40</v>
      </c>
      <c r="AB1843" t="s">
        <v>2916</v>
      </c>
      <c r="AC1843">
        <v>0.47409211691762621</v>
      </c>
      <c r="AD1843">
        <v>0.72989790695795065</v>
      </c>
      <c r="AE1843" s="82">
        <v>0.71233652795510449</v>
      </c>
      <c r="AF1843">
        <v>0.66223248350090069</v>
      </c>
      <c r="AG1843">
        <v>0.71100387692815314</v>
      </c>
      <c r="AH1843">
        <v>4.6774139212669902E-2</v>
      </c>
      <c r="AI1843" t="s">
        <v>2925</v>
      </c>
      <c r="AJ1843">
        <v>35624</v>
      </c>
    </row>
    <row r="1844" spans="1:36" x14ac:dyDescent="0.2">
      <c r="A1844" t="s">
        <v>989</v>
      </c>
      <c r="B1844" t="s">
        <v>990</v>
      </c>
      <c r="C1844" t="s">
        <v>2952</v>
      </c>
      <c r="D1844" t="s">
        <v>34</v>
      </c>
      <c r="E1844" t="s">
        <v>35</v>
      </c>
      <c r="F1844" t="s">
        <v>36</v>
      </c>
      <c r="G1844" s="1">
        <v>42906</v>
      </c>
      <c r="H1844" s="1">
        <v>42894</v>
      </c>
      <c r="I1844" s="83">
        <v>3600</v>
      </c>
      <c r="J1844" s="1" t="s">
        <v>990</v>
      </c>
      <c r="K1844" t="s">
        <v>587</v>
      </c>
      <c r="L1844" t="s">
        <v>4312</v>
      </c>
      <c r="M1844" t="s">
        <v>6903</v>
      </c>
      <c r="N1844" t="s">
        <v>8272</v>
      </c>
      <c r="O1844" t="s">
        <v>8275</v>
      </c>
      <c r="P1844" t="s">
        <v>42</v>
      </c>
      <c r="Q1844" t="str">
        <f t="shared" si="28"/>
        <v>#DC241f</v>
      </c>
      <c r="R1844" t="s">
        <v>43</v>
      </c>
      <c r="S1844">
        <v>2</v>
      </c>
      <c r="T1844" s="80">
        <v>42894</v>
      </c>
      <c r="U1844" s="1" t="s">
        <v>2920</v>
      </c>
      <c r="V1844">
        <v>9932</v>
      </c>
      <c r="W1844">
        <v>54192</v>
      </c>
      <c r="X1844">
        <v>74246</v>
      </c>
      <c r="Y1844" s="87">
        <v>0.183274284027162</v>
      </c>
      <c r="Z1844">
        <v>25692</v>
      </c>
      <c r="AA1844">
        <v>40</v>
      </c>
      <c r="AB1844" t="s">
        <v>2916</v>
      </c>
      <c r="AC1844">
        <v>0.47409211691762621</v>
      </c>
      <c r="AD1844">
        <v>0.72989790695795065</v>
      </c>
      <c r="AE1844" s="82">
        <v>0.71233652795510449</v>
      </c>
      <c r="AF1844">
        <v>0.66223248350090069</v>
      </c>
      <c r="AG1844">
        <v>0.71100387692815314</v>
      </c>
      <c r="AH1844">
        <v>7.3909858403093207E-2</v>
      </c>
      <c r="AI1844" t="s">
        <v>2925</v>
      </c>
      <c r="AJ1844">
        <v>9932</v>
      </c>
    </row>
    <row r="1845" spans="1:36" x14ac:dyDescent="0.2">
      <c r="A1845" t="s">
        <v>989</v>
      </c>
      <c r="B1845" t="s">
        <v>990</v>
      </c>
      <c r="C1845" t="s">
        <v>2952</v>
      </c>
      <c r="D1845" t="s">
        <v>34</v>
      </c>
      <c r="E1845" t="s">
        <v>35</v>
      </c>
      <c r="F1845" t="s">
        <v>36</v>
      </c>
      <c r="G1845" s="1">
        <v>42906</v>
      </c>
      <c r="H1845" s="1">
        <v>42894</v>
      </c>
      <c r="I1845" s="83">
        <v>3600</v>
      </c>
      <c r="J1845" s="1" t="s">
        <v>990</v>
      </c>
      <c r="K1845" t="s">
        <v>1902</v>
      </c>
      <c r="L1845" t="s">
        <v>4313</v>
      </c>
      <c r="M1845" t="s">
        <v>6904</v>
      </c>
      <c r="N1845" t="s">
        <v>8273</v>
      </c>
      <c r="O1845" t="s">
        <v>8275</v>
      </c>
      <c r="P1845" t="s">
        <v>52</v>
      </c>
      <c r="Q1845" t="str">
        <f t="shared" si="28"/>
        <v>#FAA61A</v>
      </c>
      <c r="R1845" t="s">
        <v>53</v>
      </c>
      <c r="S1845">
        <v>2</v>
      </c>
      <c r="T1845" s="80">
        <v>42894</v>
      </c>
      <c r="U1845" s="1" t="s">
        <v>2920</v>
      </c>
      <c r="V1845">
        <v>5900</v>
      </c>
      <c r="W1845">
        <v>54192</v>
      </c>
      <c r="X1845">
        <v>74246</v>
      </c>
      <c r="Y1845" s="87">
        <v>0.10887215825214</v>
      </c>
      <c r="Z1845">
        <v>25692</v>
      </c>
      <c r="AA1845">
        <v>40</v>
      </c>
      <c r="AB1845" t="s">
        <v>2916</v>
      </c>
      <c r="AC1845">
        <v>0.47409211691762621</v>
      </c>
      <c r="AD1845">
        <v>0.72989790695795065</v>
      </c>
      <c r="AE1845" s="82">
        <v>0.71233652795510449</v>
      </c>
      <c r="AF1845">
        <v>0.66223248350090069</v>
      </c>
      <c r="AG1845">
        <v>0.71100387692815314</v>
      </c>
      <c r="AH1845">
        <v>1.24435177664201E-2</v>
      </c>
      <c r="AI1845" t="s">
        <v>2925</v>
      </c>
      <c r="AJ1845">
        <v>5900</v>
      </c>
    </row>
    <row r="1846" spans="1:36" x14ac:dyDescent="0.2">
      <c r="A1846" t="s">
        <v>989</v>
      </c>
      <c r="B1846" t="s">
        <v>990</v>
      </c>
      <c r="C1846" t="s">
        <v>2952</v>
      </c>
      <c r="D1846" t="s">
        <v>34</v>
      </c>
      <c r="E1846" t="s">
        <v>35</v>
      </c>
      <c r="F1846" t="s">
        <v>36</v>
      </c>
      <c r="G1846" s="1">
        <v>42906</v>
      </c>
      <c r="H1846" s="1">
        <v>42894</v>
      </c>
      <c r="I1846" s="83">
        <v>3600</v>
      </c>
      <c r="J1846" s="1" t="s">
        <v>990</v>
      </c>
      <c r="K1846" t="s">
        <v>284</v>
      </c>
      <c r="L1846" t="s">
        <v>3261</v>
      </c>
      <c r="M1846" t="s">
        <v>6905</v>
      </c>
      <c r="N1846" t="s">
        <v>8273</v>
      </c>
      <c r="O1846" t="s">
        <v>8275</v>
      </c>
      <c r="P1846" t="s">
        <v>45</v>
      </c>
      <c r="Q1846" t="str">
        <f t="shared" si="28"/>
        <v>#70147A</v>
      </c>
      <c r="R1846" t="s">
        <v>45</v>
      </c>
      <c r="S1846">
        <v>2</v>
      </c>
      <c r="T1846" s="80">
        <v>42894</v>
      </c>
      <c r="U1846" s="1" t="s">
        <v>2920</v>
      </c>
      <c r="V1846">
        <v>1435</v>
      </c>
      <c r="W1846">
        <v>54192</v>
      </c>
      <c r="X1846">
        <v>74246</v>
      </c>
      <c r="Y1846" s="87">
        <v>2.6479923235901998E-2</v>
      </c>
      <c r="Z1846">
        <v>25692</v>
      </c>
      <c r="AA1846">
        <v>40</v>
      </c>
      <c r="AB1846" t="s">
        <v>2916</v>
      </c>
      <c r="AC1846">
        <v>0.47409211691762621</v>
      </c>
      <c r="AD1846">
        <v>0.72989790695795065</v>
      </c>
      <c r="AE1846" s="82">
        <v>0.71233652795510449</v>
      </c>
      <c r="AF1846">
        <v>0.66223248350090069</v>
      </c>
      <c r="AG1846">
        <v>0.71100387692815314</v>
      </c>
      <c r="AH1846">
        <v>-0.121730529806617</v>
      </c>
      <c r="AI1846" t="s">
        <v>2925</v>
      </c>
      <c r="AJ1846">
        <v>1435</v>
      </c>
    </row>
    <row r="1847" spans="1:36" x14ac:dyDescent="0.2">
      <c r="A1847" t="s">
        <v>989</v>
      </c>
      <c r="B1847" t="s">
        <v>990</v>
      </c>
      <c r="C1847" t="s">
        <v>2952</v>
      </c>
      <c r="D1847" t="s">
        <v>34</v>
      </c>
      <c r="E1847" t="s">
        <v>35</v>
      </c>
      <c r="F1847" t="s">
        <v>36</v>
      </c>
      <c r="G1847" s="1">
        <v>42906</v>
      </c>
      <c r="H1847" s="1">
        <v>42894</v>
      </c>
      <c r="I1847" s="83">
        <v>3600</v>
      </c>
      <c r="J1847" s="1" t="s">
        <v>990</v>
      </c>
      <c r="K1847" t="s">
        <v>4314</v>
      </c>
      <c r="L1847" t="s">
        <v>518</v>
      </c>
      <c r="M1847" t="s">
        <v>6906</v>
      </c>
      <c r="N1847" t="s">
        <v>8273</v>
      </c>
      <c r="O1847" t="s">
        <v>8275</v>
      </c>
      <c r="P1847" t="s">
        <v>54</v>
      </c>
      <c r="Q1847" t="str">
        <f t="shared" si="28"/>
        <v>#528D6B</v>
      </c>
      <c r="R1847" t="s">
        <v>54</v>
      </c>
      <c r="S1847">
        <v>2</v>
      </c>
      <c r="T1847" s="80">
        <v>42894</v>
      </c>
      <c r="U1847" s="1" t="s">
        <v>2920</v>
      </c>
      <c r="V1847">
        <v>1301</v>
      </c>
      <c r="W1847">
        <v>54192</v>
      </c>
      <c r="X1847">
        <v>74246</v>
      </c>
      <c r="Y1847" s="87">
        <v>2.40072335400059E-2</v>
      </c>
      <c r="Z1847">
        <v>25692</v>
      </c>
      <c r="AA1847">
        <v>40</v>
      </c>
      <c r="AB1847" t="s">
        <v>2916</v>
      </c>
      <c r="AC1847">
        <v>0.47409211691762621</v>
      </c>
      <c r="AD1847">
        <v>0.72989790695795065</v>
      </c>
      <c r="AE1847" s="82">
        <v>0.71233652795510449</v>
      </c>
      <c r="AF1847">
        <v>0.66223248350090069</v>
      </c>
      <c r="AG1847">
        <v>0.71100387692815314</v>
      </c>
      <c r="AH1847">
        <v>-1.1396985575565399E-2</v>
      </c>
      <c r="AI1847" t="s">
        <v>2925</v>
      </c>
      <c r="AJ1847">
        <v>1301</v>
      </c>
    </row>
    <row r="1848" spans="1:36" x14ac:dyDescent="0.2">
      <c r="A1848" t="s">
        <v>993</v>
      </c>
      <c r="B1848" t="s">
        <v>994</v>
      </c>
      <c r="C1848" t="s">
        <v>2958</v>
      </c>
      <c r="D1848" t="s">
        <v>49</v>
      </c>
      <c r="E1848" t="s">
        <v>35</v>
      </c>
      <c r="F1848" t="s">
        <v>36</v>
      </c>
      <c r="G1848" s="1">
        <v>42906</v>
      </c>
      <c r="H1848" s="1">
        <v>42894</v>
      </c>
      <c r="I1848" s="83">
        <v>3601</v>
      </c>
      <c r="J1848" s="1" t="s">
        <v>994</v>
      </c>
      <c r="K1848" t="s">
        <v>995</v>
      </c>
      <c r="L1848" t="s">
        <v>2922</v>
      </c>
      <c r="M1848" t="s">
        <v>6907</v>
      </c>
      <c r="N1848" t="s">
        <v>8272</v>
      </c>
      <c r="O1848" t="s">
        <v>8277</v>
      </c>
      <c r="P1848" t="s">
        <v>39</v>
      </c>
      <c r="Q1848" t="str">
        <f t="shared" si="28"/>
        <v>#0087DC</v>
      </c>
      <c r="R1848" t="s">
        <v>40</v>
      </c>
      <c r="S1848">
        <v>2</v>
      </c>
      <c r="T1848" s="80">
        <v>42894</v>
      </c>
      <c r="U1848" s="1" t="s">
        <v>2915</v>
      </c>
      <c r="V1848">
        <v>33873</v>
      </c>
      <c r="W1848">
        <v>54643</v>
      </c>
      <c r="X1848">
        <v>81443</v>
      </c>
      <c r="Y1848" s="87">
        <v>0.61989641857145406</v>
      </c>
      <c r="Z1848">
        <v>19198</v>
      </c>
      <c r="AA1848">
        <v>128</v>
      </c>
      <c r="AB1848" t="s">
        <v>2916</v>
      </c>
      <c r="AC1848">
        <v>0.35133502918946619</v>
      </c>
      <c r="AD1848">
        <v>0.67093550090247167</v>
      </c>
      <c r="AE1848" s="82">
        <v>0.66937249549915789</v>
      </c>
      <c r="AF1848">
        <v>0.66223248350090069</v>
      </c>
      <c r="AG1848">
        <v>0.64206376330436477</v>
      </c>
      <c r="AH1848">
        <v>7.2570220445872496E-2</v>
      </c>
      <c r="AI1848" t="s">
        <v>2925</v>
      </c>
      <c r="AJ1848">
        <v>33873</v>
      </c>
    </row>
    <row r="1849" spans="1:36" x14ac:dyDescent="0.2">
      <c r="A1849" t="s">
        <v>993</v>
      </c>
      <c r="B1849" t="s">
        <v>994</v>
      </c>
      <c r="C1849" t="s">
        <v>2958</v>
      </c>
      <c r="D1849" t="s">
        <v>49</v>
      </c>
      <c r="E1849" t="s">
        <v>35</v>
      </c>
      <c r="F1849" t="s">
        <v>36</v>
      </c>
      <c r="G1849" s="1">
        <v>42906</v>
      </c>
      <c r="H1849" s="1">
        <v>42894</v>
      </c>
      <c r="I1849" s="83">
        <v>3601</v>
      </c>
      <c r="J1849" s="1" t="s">
        <v>994</v>
      </c>
      <c r="K1849" t="s">
        <v>4315</v>
      </c>
      <c r="L1849" t="s">
        <v>3413</v>
      </c>
      <c r="M1849" t="s">
        <v>6908</v>
      </c>
      <c r="N1849" t="s">
        <v>8272</v>
      </c>
      <c r="O1849" t="s">
        <v>8275</v>
      </c>
      <c r="P1849" t="s">
        <v>42</v>
      </c>
      <c r="Q1849" t="str">
        <f t="shared" si="28"/>
        <v>#DC241f</v>
      </c>
      <c r="R1849" t="s">
        <v>43</v>
      </c>
      <c r="S1849">
        <v>2</v>
      </c>
      <c r="T1849" s="80">
        <v>42894</v>
      </c>
      <c r="U1849" s="1" t="s">
        <v>2920</v>
      </c>
      <c r="V1849">
        <v>14675</v>
      </c>
      <c r="W1849">
        <v>54643</v>
      </c>
      <c r="X1849">
        <v>81443</v>
      </c>
      <c r="Y1849" s="87">
        <v>0.26856138938198798</v>
      </c>
      <c r="Z1849">
        <v>19198</v>
      </c>
      <c r="AA1849">
        <v>128</v>
      </c>
      <c r="AB1849" t="s">
        <v>2916</v>
      </c>
      <c r="AC1849">
        <v>0.35133502918946619</v>
      </c>
      <c r="AD1849">
        <v>0.67093550090247167</v>
      </c>
      <c r="AE1849" s="82">
        <v>0.66937249549915789</v>
      </c>
      <c r="AF1849">
        <v>0.66223248350090069</v>
      </c>
      <c r="AG1849">
        <v>0.64206376330436477</v>
      </c>
      <c r="AH1849">
        <v>7.8534204620663101E-2</v>
      </c>
      <c r="AI1849" t="s">
        <v>2925</v>
      </c>
      <c r="AJ1849">
        <v>14675</v>
      </c>
    </row>
    <row r="1850" spans="1:36" x14ac:dyDescent="0.2">
      <c r="A1850" t="s">
        <v>993</v>
      </c>
      <c r="B1850" t="s">
        <v>994</v>
      </c>
      <c r="C1850" t="s">
        <v>2958</v>
      </c>
      <c r="D1850" t="s">
        <v>49</v>
      </c>
      <c r="E1850" t="s">
        <v>35</v>
      </c>
      <c r="F1850" t="s">
        <v>36</v>
      </c>
      <c r="G1850" s="1">
        <v>42906</v>
      </c>
      <c r="H1850" s="1">
        <v>42894</v>
      </c>
      <c r="I1850" s="83">
        <v>3601</v>
      </c>
      <c r="J1850" s="1" t="s">
        <v>994</v>
      </c>
      <c r="K1850" t="s">
        <v>4316</v>
      </c>
      <c r="L1850" t="s">
        <v>1288</v>
      </c>
      <c r="M1850" t="s">
        <v>6909</v>
      </c>
      <c r="N1850" t="s">
        <v>8273</v>
      </c>
      <c r="O1850" t="s">
        <v>8275</v>
      </c>
      <c r="P1850" t="s">
        <v>52</v>
      </c>
      <c r="Q1850" t="str">
        <f t="shared" si="28"/>
        <v>#FAA61A</v>
      </c>
      <c r="R1850" t="s">
        <v>53</v>
      </c>
      <c r="S1850">
        <v>2</v>
      </c>
      <c r="T1850" s="80">
        <v>42894</v>
      </c>
      <c r="U1850" s="1" t="s">
        <v>2920</v>
      </c>
      <c r="V1850">
        <v>2663</v>
      </c>
      <c r="W1850">
        <v>54643</v>
      </c>
      <c r="X1850">
        <v>81443</v>
      </c>
      <c r="Y1850" s="87">
        <v>4.8734513112383998E-2</v>
      </c>
      <c r="Z1850">
        <v>19198</v>
      </c>
      <c r="AA1850">
        <v>128</v>
      </c>
      <c r="AB1850" t="s">
        <v>2916</v>
      </c>
      <c r="AC1850">
        <v>0.35133502918946619</v>
      </c>
      <c r="AD1850">
        <v>0.67093550090247167</v>
      </c>
      <c r="AE1850" s="82">
        <v>0.66937249549915789</v>
      </c>
      <c r="AF1850">
        <v>0.66223248350090069</v>
      </c>
      <c r="AG1850">
        <v>0.64206376330436477</v>
      </c>
      <c r="AH1850">
        <v>-1.4147179200666E-3</v>
      </c>
      <c r="AI1850" t="s">
        <v>2925</v>
      </c>
      <c r="AJ1850">
        <v>2663</v>
      </c>
    </row>
    <row r="1851" spans="1:36" x14ac:dyDescent="0.2">
      <c r="A1851" t="s">
        <v>993</v>
      </c>
      <c r="B1851" t="s">
        <v>994</v>
      </c>
      <c r="C1851" t="s">
        <v>2958</v>
      </c>
      <c r="D1851" t="s">
        <v>49</v>
      </c>
      <c r="E1851" t="s">
        <v>35</v>
      </c>
      <c r="F1851" t="s">
        <v>36</v>
      </c>
      <c r="G1851" s="1">
        <v>42906</v>
      </c>
      <c r="H1851" s="1">
        <v>42894</v>
      </c>
      <c r="I1851" s="83">
        <v>3601</v>
      </c>
      <c r="J1851" s="1" t="s">
        <v>994</v>
      </c>
      <c r="K1851" t="s">
        <v>2710</v>
      </c>
      <c r="L1851" t="s">
        <v>618</v>
      </c>
      <c r="M1851" t="s">
        <v>6910</v>
      </c>
      <c r="N1851" t="s">
        <v>8273</v>
      </c>
      <c r="O1851" t="s">
        <v>8275</v>
      </c>
      <c r="P1851" t="s">
        <v>45</v>
      </c>
      <c r="Q1851" t="str">
        <f t="shared" si="28"/>
        <v>#70147A</v>
      </c>
      <c r="R1851" t="s">
        <v>45</v>
      </c>
      <c r="S1851">
        <v>2</v>
      </c>
      <c r="T1851" s="80">
        <v>42894</v>
      </c>
      <c r="U1851" s="1" t="s">
        <v>2920</v>
      </c>
      <c r="V1851">
        <v>2016</v>
      </c>
      <c r="W1851">
        <v>54643</v>
      </c>
      <c r="X1851">
        <v>81443</v>
      </c>
      <c r="Y1851" s="87">
        <v>3.68940211921015E-2</v>
      </c>
      <c r="Z1851">
        <v>19198</v>
      </c>
      <c r="AA1851">
        <v>128</v>
      </c>
      <c r="AB1851" t="s">
        <v>2916</v>
      </c>
      <c r="AC1851">
        <v>0.35133502918946619</v>
      </c>
      <c r="AD1851">
        <v>0.67093550090247167</v>
      </c>
      <c r="AE1851" s="82">
        <v>0.66937249549915789</v>
      </c>
      <c r="AF1851">
        <v>0.66223248350090069</v>
      </c>
      <c r="AG1851">
        <v>0.64206376330436477</v>
      </c>
      <c r="AH1851">
        <v>-0.13244993257479301</v>
      </c>
      <c r="AI1851" t="s">
        <v>2925</v>
      </c>
      <c r="AJ1851">
        <v>2016</v>
      </c>
    </row>
    <row r="1852" spans="1:36" x14ac:dyDescent="0.2">
      <c r="A1852" t="s">
        <v>993</v>
      </c>
      <c r="B1852" t="s">
        <v>994</v>
      </c>
      <c r="C1852" t="s">
        <v>2958</v>
      </c>
      <c r="D1852" t="s">
        <v>49</v>
      </c>
      <c r="E1852" t="s">
        <v>35</v>
      </c>
      <c r="F1852" t="s">
        <v>36</v>
      </c>
      <c r="G1852" s="1">
        <v>42906</v>
      </c>
      <c r="H1852" s="1">
        <v>42894</v>
      </c>
      <c r="I1852" s="83">
        <v>3601</v>
      </c>
      <c r="J1852" s="1" t="s">
        <v>994</v>
      </c>
      <c r="K1852" t="s">
        <v>3058</v>
      </c>
      <c r="L1852" t="s">
        <v>3284</v>
      </c>
      <c r="M1852" t="s">
        <v>6911</v>
      </c>
      <c r="N1852" t="s">
        <v>8272</v>
      </c>
      <c r="O1852" t="s">
        <v>8275</v>
      </c>
      <c r="P1852" t="s">
        <v>54</v>
      </c>
      <c r="Q1852" t="str">
        <f t="shared" si="28"/>
        <v>#528D6B</v>
      </c>
      <c r="R1852" t="s">
        <v>54</v>
      </c>
      <c r="S1852">
        <v>2</v>
      </c>
      <c r="T1852" s="80">
        <v>42894</v>
      </c>
      <c r="U1852" s="1" t="s">
        <v>2920</v>
      </c>
      <c r="V1852">
        <v>1416</v>
      </c>
      <c r="W1852">
        <v>54643</v>
      </c>
      <c r="X1852">
        <v>81443</v>
      </c>
      <c r="Y1852" s="87">
        <v>2.59136577420713E-2</v>
      </c>
      <c r="Z1852">
        <v>19198</v>
      </c>
      <c r="AA1852">
        <v>128</v>
      </c>
      <c r="AB1852" t="s">
        <v>2916</v>
      </c>
      <c r="AC1852">
        <v>0.35133502918946619</v>
      </c>
      <c r="AD1852">
        <v>0.67093550090247167</v>
      </c>
      <c r="AE1852" s="82">
        <v>0.66937249549915789</v>
      </c>
      <c r="AF1852">
        <v>0.66223248350090069</v>
      </c>
      <c r="AG1852">
        <v>0.64206376330436477</v>
      </c>
      <c r="AH1852">
        <v>-1.53387423111576E-2</v>
      </c>
      <c r="AI1852" t="s">
        <v>2925</v>
      </c>
      <c r="AJ1852">
        <v>1416</v>
      </c>
    </row>
    <row r="1853" spans="1:36" x14ac:dyDescent="0.2">
      <c r="A1853" t="s">
        <v>997</v>
      </c>
      <c r="B1853" t="s">
        <v>998</v>
      </c>
      <c r="C1853" t="s">
        <v>2913</v>
      </c>
      <c r="D1853" t="s">
        <v>65</v>
      </c>
      <c r="E1853" t="s">
        <v>35</v>
      </c>
      <c r="F1853" t="s">
        <v>36</v>
      </c>
      <c r="G1853" s="1">
        <v>42906</v>
      </c>
      <c r="H1853" s="1">
        <v>42894</v>
      </c>
      <c r="I1853" s="83">
        <v>3602</v>
      </c>
      <c r="J1853" s="1" t="s">
        <v>998</v>
      </c>
      <c r="K1853" t="s">
        <v>68</v>
      </c>
      <c r="L1853" t="s">
        <v>3011</v>
      </c>
      <c r="M1853" t="s">
        <v>6912</v>
      </c>
      <c r="N1853" t="s">
        <v>8273</v>
      </c>
      <c r="O1853" t="s">
        <v>8277</v>
      </c>
      <c r="P1853" t="s">
        <v>42</v>
      </c>
      <c r="Q1853" t="str">
        <f t="shared" si="28"/>
        <v>#DC241f</v>
      </c>
      <c r="R1853" t="s">
        <v>43</v>
      </c>
      <c r="S1853">
        <v>2</v>
      </c>
      <c r="T1853" s="80">
        <v>42894</v>
      </c>
      <c r="U1853" s="1" t="s">
        <v>2915</v>
      </c>
      <c r="V1853">
        <v>22407</v>
      </c>
      <c r="W1853">
        <v>33545</v>
      </c>
      <c r="X1853">
        <v>55463</v>
      </c>
      <c r="Y1853" s="87">
        <v>0.66796840065583496</v>
      </c>
      <c r="Z1853">
        <v>16334</v>
      </c>
      <c r="AA1853">
        <v>196</v>
      </c>
      <c r="AB1853" t="s">
        <v>2916</v>
      </c>
      <c r="AC1853">
        <v>0.48692800715456847</v>
      </c>
      <c r="AD1853">
        <v>0.60481762616519119</v>
      </c>
      <c r="AE1853" s="82">
        <v>0.68568477143246276</v>
      </c>
      <c r="AF1853">
        <v>0.66223248350090069</v>
      </c>
      <c r="AG1853">
        <v>0.53008944195994556</v>
      </c>
      <c r="AH1853">
        <v>0.12940810721245999</v>
      </c>
      <c r="AI1853" t="s">
        <v>2917</v>
      </c>
      <c r="AJ1853">
        <v>22407</v>
      </c>
    </row>
    <row r="1854" spans="1:36" x14ac:dyDescent="0.2">
      <c r="A1854" t="s">
        <v>997</v>
      </c>
      <c r="B1854" t="s">
        <v>998</v>
      </c>
      <c r="C1854" t="s">
        <v>2913</v>
      </c>
      <c r="D1854" t="s">
        <v>65</v>
      </c>
      <c r="E1854" t="s">
        <v>35</v>
      </c>
      <c r="F1854" t="s">
        <v>36</v>
      </c>
      <c r="G1854" s="1">
        <v>42906</v>
      </c>
      <c r="H1854" s="1">
        <v>42894</v>
      </c>
      <c r="I1854" s="83">
        <v>3602</v>
      </c>
      <c r="J1854" s="1" t="s">
        <v>998</v>
      </c>
      <c r="K1854" t="s">
        <v>4317</v>
      </c>
      <c r="L1854" t="s">
        <v>3051</v>
      </c>
      <c r="M1854" t="s">
        <v>6913</v>
      </c>
      <c r="N1854" t="s">
        <v>8272</v>
      </c>
      <c r="O1854" t="s">
        <v>8275</v>
      </c>
      <c r="P1854" t="s">
        <v>39</v>
      </c>
      <c r="Q1854" t="str">
        <f t="shared" si="28"/>
        <v>#0087DC</v>
      </c>
      <c r="R1854" t="s">
        <v>40</v>
      </c>
      <c r="S1854">
        <v>2</v>
      </c>
      <c r="T1854" s="80">
        <v>42894</v>
      </c>
      <c r="U1854" s="1" t="s">
        <v>2920</v>
      </c>
      <c r="V1854">
        <v>6073</v>
      </c>
      <c r="W1854">
        <v>33545</v>
      </c>
      <c r="X1854">
        <v>55463</v>
      </c>
      <c r="Y1854" s="87">
        <v>0.18104039350126699</v>
      </c>
      <c r="Z1854">
        <v>16334</v>
      </c>
      <c r="AA1854">
        <v>196</v>
      </c>
      <c r="AB1854" t="s">
        <v>2916</v>
      </c>
      <c r="AC1854">
        <v>0.48692800715456847</v>
      </c>
      <c r="AD1854">
        <v>0.60481762616519119</v>
      </c>
      <c r="AE1854" s="82">
        <v>0.68568477143246276</v>
      </c>
      <c r="AF1854">
        <v>0.66223248350090069</v>
      </c>
      <c r="AG1854">
        <v>0.53008944195994556</v>
      </c>
      <c r="AH1854">
        <v>8.0413769628425794E-2</v>
      </c>
      <c r="AI1854" t="s">
        <v>2917</v>
      </c>
      <c r="AJ1854">
        <v>6073</v>
      </c>
    </row>
    <row r="1855" spans="1:36" x14ac:dyDescent="0.2">
      <c r="A1855" t="s">
        <v>997</v>
      </c>
      <c r="B1855" t="s">
        <v>998</v>
      </c>
      <c r="C1855" t="s">
        <v>2913</v>
      </c>
      <c r="D1855" t="s">
        <v>65</v>
      </c>
      <c r="E1855" t="s">
        <v>35</v>
      </c>
      <c r="F1855" t="s">
        <v>36</v>
      </c>
      <c r="G1855" s="1">
        <v>42906</v>
      </c>
      <c r="H1855" s="1">
        <v>42894</v>
      </c>
      <c r="I1855" s="83">
        <v>3602</v>
      </c>
      <c r="J1855" s="1" t="s">
        <v>998</v>
      </c>
      <c r="K1855" t="s">
        <v>1000</v>
      </c>
      <c r="L1855" t="s">
        <v>3962</v>
      </c>
      <c r="M1855" t="s">
        <v>1001</v>
      </c>
      <c r="N1855" t="s">
        <v>8272</v>
      </c>
      <c r="O1855" t="s">
        <v>8275</v>
      </c>
      <c r="P1855" t="s">
        <v>69</v>
      </c>
      <c r="Q1855" t="str">
        <f t="shared" si="28"/>
        <v>#008142</v>
      </c>
      <c r="R1855" t="s">
        <v>70</v>
      </c>
      <c r="S1855">
        <v>2</v>
      </c>
      <c r="T1855" s="80">
        <v>42894</v>
      </c>
      <c r="U1855" s="1" t="s">
        <v>2920</v>
      </c>
      <c r="V1855">
        <v>2740</v>
      </c>
      <c r="W1855">
        <v>33545</v>
      </c>
      <c r="X1855">
        <v>55463</v>
      </c>
      <c r="Y1855" s="87">
        <v>8.1681323595170705E-2</v>
      </c>
      <c r="Z1855">
        <v>16334</v>
      </c>
      <c r="AA1855">
        <v>196</v>
      </c>
      <c r="AB1855" t="s">
        <v>2916</v>
      </c>
      <c r="AC1855">
        <v>0.48692800715456847</v>
      </c>
      <c r="AD1855">
        <v>0.60481762616519119</v>
      </c>
      <c r="AE1855" s="82">
        <v>0.68568477143246276</v>
      </c>
      <c r="AF1855">
        <v>0.66223248350090069</v>
      </c>
      <c r="AG1855">
        <v>0.53008944195994556</v>
      </c>
      <c r="AH1855">
        <v>-1.3045865767506999E-2</v>
      </c>
      <c r="AI1855" t="s">
        <v>2917</v>
      </c>
      <c r="AJ1855">
        <v>2740</v>
      </c>
    </row>
    <row r="1856" spans="1:36" x14ac:dyDescent="0.2">
      <c r="A1856" t="s">
        <v>997</v>
      </c>
      <c r="B1856" t="s">
        <v>998</v>
      </c>
      <c r="C1856" t="s">
        <v>2913</v>
      </c>
      <c r="D1856" t="s">
        <v>65</v>
      </c>
      <c r="E1856" t="s">
        <v>35</v>
      </c>
      <c r="F1856" t="s">
        <v>36</v>
      </c>
      <c r="G1856" s="1">
        <v>42906</v>
      </c>
      <c r="H1856" s="1">
        <v>42894</v>
      </c>
      <c r="I1856" s="83">
        <v>3602</v>
      </c>
      <c r="J1856" s="1" t="s">
        <v>998</v>
      </c>
      <c r="K1856" t="s">
        <v>1060</v>
      </c>
      <c r="L1856" t="s">
        <v>412</v>
      </c>
      <c r="M1856" t="s">
        <v>1061</v>
      </c>
      <c r="N1856" t="s">
        <v>8273</v>
      </c>
      <c r="O1856" t="s">
        <v>8275</v>
      </c>
      <c r="P1856" t="s">
        <v>45</v>
      </c>
      <c r="Q1856" t="str">
        <f t="shared" si="28"/>
        <v>#70147A</v>
      </c>
      <c r="R1856" t="s">
        <v>45</v>
      </c>
      <c r="S1856">
        <v>2</v>
      </c>
      <c r="T1856" s="80">
        <v>42894</v>
      </c>
      <c r="U1856" s="1" t="s">
        <v>2920</v>
      </c>
      <c r="V1856">
        <v>1484</v>
      </c>
      <c r="W1856">
        <v>33545</v>
      </c>
      <c r="X1856">
        <v>55463</v>
      </c>
      <c r="Y1856" s="87">
        <v>4.42390818303771E-2</v>
      </c>
      <c r="Z1856">
        <v>16334</v>
      </c>
      <c r="AA1856">
        <v>196</v>
      </c>
      <c r="AB1856" t="s">
        <v>2916</v>
      </c>
      <c r="AC1856">
        <v>0.48692800715456847</v>
      </c>
      <c r="AD1856">
        <v>0.60481762616519119</v>
      </c>
      <c r="AE1856" s="82">
        <v>0.68568477143246276</v>
      </c>
      <c r="AF1856">
        <v>0.66223248350090069</v>
      </c>
      <c r="AG1856">
        <v>0.53008944195994556</v>
      </c>
      <c r="AH1856">
        <v>-0.142403131221739</v>
      </c>
      <c r="AI1856" t="s">
        <v>2917</v>
      </c>
      <c r="AJ1856">
        <v>1484</v>
      </c>
    </row>
    <row r="1857" spans="1:36" x14ac:dyDescent="0.2">
      <c r="A1857" t="s">
        <v>997</v>
      </c>
      <c r="B1857" t="s">
        <v>998</v>
      </c>
      <c r="C1857" t="s">
        <v>2913</v>
      </c>
      <c r="D1857" t="s">
        <v>65</v>
      </c>
      <c r="E1857" t="s">
        <v>35</v>
      </c>
      <c r="F1857" t="s">
        <v>36</v>
      </c>
      <c r="G1857" s="1">
        <v>42906</v>
      </c>
      <c r="H1857" s="1">
        <v>42894</v>
      </c>
      <c r="I1857" s="83">
        <v>3602</v>
      </c>
      <c r="J1857" s="1" t="s">
        <v>998</v>
      </c>
      <c r="K1857" t="s">
        <v>159</v>
      </c>
      <c r="L1857" t="s">
        <v>3002</v>
      </c>
      <c r="M1857" t="s">
        <v>6914</v>
      </c>
      <c r="N1857" t="s">
        <v>8273</v>
      </c>
      <c r="O1857" t="s">
        <v>8275</v>
      </c>
      <c r="P1857" t="s">
        <v>52</v>
      </c>
      <c r="Q1857" t="str">
        <f t="shared" si="28"/>
        <v>#FAA61A</v>
      </c>
      <c r="R1857" t="s">
        <v>53</v>
      </c>
      <c r="S1857">
        <v>2</v>
      </c>
      <c r="T1857" s="80">
        <v>42894</v>
      </c>
      <c r="U1857" s="1" t="s">
        <v>2920</v>
      </c>
      <c r="V1857">
        <v>841</v>
      </c>
      <c r="W1857">
        <v>33545</v>
      </c>
      <c r="X1857">
        <v>55463</v>
      </c>
      <c r="Y1857" s="87">
        <v>2.5070800417349801E-2</v>
      </c>
      <c r="Z1857">
        <v>16334</v>
      </c>
      <c r="AA1857">
        <v>196</v>
      </c>
      <c r="AB1857" t="s">
        <v>2916</v>
      </c>
      <c r="AC1857">
        <v>0.48692800715456847</v>
      </c>
      <c r="AD1857">
        <v>0.60481762616519119</v>
      </c>
      <c r="AE1857" s="82">
        <v>0.68568477143246276</v>
      </c>
      <c r="AF1857">
        <v>0.66223248350090069</v>
      </c>
      <c r="AG1857">
        <v>0.53008944195994556</v>
      </c>
      <c r="AH1857">
        <v>-1.6225241153794898E-2</v>
      </c>
      <c r="AI1857" t="s">
        <v>2917</v>
      </c>
      <c r="AJ1857">
        <v>841</v>
      </c>
    </row>
    <row r="1858" spans="1:36" x14ac:dyDescent="0.2">
      <c r="A1858" t="s">
        <v>295</v>
      </c>
      <c r="B1858" t="s">
        <v>296</v>
      </c>
      <c r="C1858" t="s">
        <v>3073</v>
      </c>
      <c r="D1858" t="s">
        <v>3074</v>
      </c>
      <c r="E1858" t="s">
        <v>35</v>
      </c>
      <c r="F1858" t="s">
        <v>36</v>
      </c>
      <c r="G1858" s="1">
        <v>42906</v>
      </c>
      <c r="H1858" s="1">
        <v>42894</v>
      </c>
      <c r="I1858" s="83">
        <v>3603</v>
      </c>
      <c r="J1858" s="1" t="s">
        <v>297</v>
      </c>
      <c r="K1858" t="s">
        <v>298</v>
      </c>
      <c r="L1858" t="s">
        <v>4318</v>
      </c>
      <c r="M1858" t="s">
        <v>6915</v>
      </c>
      <c r="N1858" t="s">
        <v>8272</v>
      </c>
      <c r="O1858" t="s">
        <v>8277</v>
      </c>
      <c r="P1858" t="s">
        <v>39</v>
      </c>
      <c r="Q1858" t="str">
        <f t="shared" si="28"/>
        <v>#0087DC</v>
      </c>
      <c r="R1858" t="s">
        <v>40</v>
      </c>
      <c r="S1858">
        <v>2</v>
      </c>
      <c r="T1858" s="80">
        <v>42894</v>
      </c>
      <c r="U1858" s="1" t="s">
        <v>2915</v>
      </c>
      <c r="V1858">
        <v>38936</v>
      </c>
      <c r="W1858">
        <v>63138</v>
      </c>
      <c r="X1858">
        <v>84161</v>
      </c>
      <c r="Y1858" s="87">
        <v>0.61668092115683104</v>
      </c>
      <c r="Z1858">
        <v>20983</v>
      </c>
      <c r="AA1858">
        <v>102</v>
      </c>
      <c r="AB1858" t="s">
        <v>2916</v>
      </c>
      <c r="AC1858">
        <v>0.33233551902182523</v>
      </c>
      <c r="AD1858">
        <v>0.7502049642946258</v>
      </c>
      <c r="AE1858" s="82">
        <v>0.69807681374818276</v>
      </c>
      <c r="AF1858">
        <v>0.66223248350090069</v>
      </c>
      <c r="AG1858">
        <v>0.7396084126316862</v>
      </c>
      <c r="AH1858">
        <v>5.6157324877120503E-2</v>
      </c>
      <c r="AI1858" t="s">
        <v>2925</v>
      </c>
      <c r="AJ1858">
        <v>38936</v>
      </c>
    </row>
    <row r="1859" spans="1:36" x14ac:dyDescent="0.2">
      <c r="A1859" t="s">
        <v>295</v>
      </c>
      <c r="B1859" t="s">
        <v>296</v>
      </c>
      <c r="C1859" t="s">
        <v>3073</v>
      </c>
      <c r="D1859" t="s">
        <v>3074</v>
      </c>
      <c r="E1859" t="s">
        <v>35</v>
      </c>
      <c r="F1859" t="s">
        <v>36</v>
      </c>
      <c r="G1859" s="1">
        <v>42906</v>
      </c>
      <c r="H1859" s="1">
        <v>42894</v>
      </c>
      <c r="I1859" s="83">
        <v>3603</v>
      </c>
      <c r="J1859" s="1" t="s">
        <v>297</v>
      </c>
      <c r="K1859" t="s">
        <v>4319</v>
      </c>
      <c r="L1859" t="s">
        <v>4320</v>
      </c>
      <c r="M1859" t="s">
        <v>6916</v>
      </c>
      <c r="N1859" t="s">
        <v>8272</v>
      </c>
      <c r="O1859" t="s">
        <v>8275</v>
      </c>
      <c r="P1859" t="s">
        <v>42</v>
      </c>
      <c r="Q1859" t="str">
        <f t="shared" ref="Q1859:Q1922" si="29">IF(R1859="Lab","#DC241f",IF(R1859="Con","#0087DC",IF(R1859="LD","#FAA61A",IF(R1859="PC","#008142",IF(R1859="UKIP","#70147A",IF(R1859="SNP","#FEF987",IF(R1859="Green","#528D6B",IF(R1859="SF","#326760",IF(R1859="DUP","#D46A4C","#000000")))))))))</f>
        <v>#DC241f</v>
      </c>
      <c r="R1859" t="s">
        <v>43</v>
      </c>
      <c r="S1859">
        <v>2</v>
      </c>
      <c r="T1859" s="80">
        <v>42894</v>
      </c>
      <c r="U1859" s="1" t="s">
        <v>2920</v>
      </c>
      <c r="V1859">
        <v>17953</v>
      </c>
      <c r="W1859">
        <v>63138</v>
      </c>
      <c r="X1859">
        <v>84161</v>
      </c>
      <c r="Y1859" s="87">
        <v>0.28434540213500498</v>
      </c>
      <c r="Z1859">
        <v>20983</v>
      </c>
      <c r="AA1859">
        <v>102</v>
      </c>
      <c r="AB1859" t="s">
        <v>2916</v>
      </c>
      <c r="AC1859">
        <v>0.33233551902182523</v>
      </c>
      <c r="AD1859">
        <v>0.7502049642946258</v>
      </c>
      <c r="AE1859" s="82">
        <v>0.69807681374818276</v>
      </c>
      <c r="AF1859">
        <v>0.66223248350090069</v>
      </c>
      <c r="AG1859">
        <v>0.7396084126316862</v>
      </c>
      <c r="AH1859">
        <v>0.125595832724051</v>
      </c>
      <c r="AI1859" t="s">
        <v>2925</v>
      </c>
      <c r="AJ1859">
        <v>17953</v>
      </c>
    </row>
    <row r="1860" spans="1:36" x14ac:dyDescent="0.2">
      <c r="A1860" t="s">
        <v>295</v>
      </c>
      <c r="B1860" t="s">
        <v>296</v>
      </c>
      <c r="C1860" t="s">
        <v>3073</v>
      </c>
      <c r="D1860" t="s">
        <v>3074</v>
      </c>
      <c r="E1860" t="s">
        <v>35</v>
      </c>
      <c r="F1860" t="s">
        <v>36</v>
      </c>
      <c r="G1860" s="1">
        <v>42906</v>
      </c>
      <c r="H1860" s="1">
        <v>42894</v>
      </c>
      <c r="I1860" s="83">
        <v>3603</v>
      </c>
      <c r="J1860" s="1" t="s">
        <v>297</v>
      </c>
      <c r="K1860" t="s">
        <v>549</v>
      </c>
      <c r="L1860" t="s">
        <v>3484</v>
      </c>
      <c r="M1860" t="s">
        <v>6917</v>
      </c>
      <c r="N1860" t="s">
        <v>8272</v>
      </c>
      <c r="O1860" t="s">
        <v>8275</v>
      </c>
      <c r="P1860" t="s">
        <v>52</v>
      </c>
      <c r="Q1860" t="str">
        <f t="shared" si="29"/>
        <v>#FAA61A</v>
      </c>
      <c r="R1860" t="s">
        <v>53</v>
      </c>
      <c r="S1860">
        <v>2</v>
      </c>
      <c r="T1860" s="80">
        <v>42894</v>
      </c>
      <c r="U1860" s="1" t="s">
        <v>2920</v>
      </c>
      <c r="V1860">
        <v>3788</v>
      </c>
      <c r="W1860">
        <v>63138</v>
      </c>
      <c r="X1860">
        <v>84161</v>
      </c>
      <c r="Y1860" s="87">
        <v>5.9995565269726603E-2</v>
      </c>
      <c r="Z1860">
        <v>20983</v>
      </c>
      <c r="AA1860">
        <v>102</v>
      </c>
      <c r="AB1860" t="s">
        <v>2916</v>
      </c>
      <c r="AC1860">
        <v>0.33233551902182523</v>
      </c>
      <c r="AD1860">
        <v>0.7502049642946258</v>
      </c>
      <c r="AE1860" s="82">
        <v>0.69807681374818276</v>
      </c>
      <c r="AF1860">
        <v>0.66223248350090069</v>
      </c>
      <c r="AG1860">
        <v>0.7396084126316862</v>
      </c>
      <c r="AH1860">
        <v>-1.22228294943106E-2</v>
      </c>
      <c r="AI1860" t="s">
        <v>2925</v>
      </c>
      <c r="AJ1860">
        <v>3788</v>
      </c>
    </row>
    <row r="1861" spans="1:36" x14ac:dyDescent="0.2">
      <c r="A1861" t="s">
        <v>295</v>
      </c>
      <c r="B1861" t="s">
        <v>296</v>
      </c>
      <c r="C1861" t="s">
        <v>3073</v>
      </c>
      <c r="D1861" t="s">
        <v>3074</v>
      </c>
      <c r="E1861" t="s">
        <v>35</v>
      </c>
      <c r="F1861" t="s">
        <v>36</v>
      </c>
      <c r="G1861" s="1">
        <v>42906</v>
      </c>
      <c r="H1861" s="1">
        <v>42894</v>
      </c>
      <c r="I1861" s="83">
        <v>3603</v>
      </c>
      <c r="J1861" s="1" t="s">
        <v>297</v>
      </c>
      <c r="K1861" t="s">
        <v>193</v>
      </c>
      <c r="L1861" t="s">
        <v>3350</v>
      </c>
      <c r="M1861" t="s">
        <v>6918</v>
      </c>
      <c r="N1861" t="s">
        <v>8273</v>
      </c>
      <c r="O1861" t="s">
        <v>8275</v>
      </c>
      <c r="P1861" t="s">
        <v>54</v>
      </c>
      <c r="Q1861" t="str">
        <f t="shared" si="29"/>
        <v>#528D6B</v>
      </c>
      <c r="R1861" t="s">
        <v>54</v>
      </c>
      <c r="S1861">
        <v>2</v>
      </c>
      <c r="T1861" s="80">
        <v>42894</v>
      </c>
      <c r="U1861" s="1" t="s">
        <v>2920</v>
      </c>
      <c r="V1861">
        <v>1794</v>
      </c>
      <c r="W1861">
        <v>63138</v>
      </c>
      <c r="X1861">
        <v>84161</v>
      </c>
      <c r="Y1861" s="87">
        <v>2.84139503943742E-2</v>
      </c>
      <c r="Z1861">
        <v>20983</v>
      </c>
      <c r="AA1861">
        <v>102</v>
      </c>
      <c r="AB1861" t="s">
        <v>2916</v>
      </c>
      <c r="AC1861">
        <v>0.33233551902182523</v>
      </c>
      <c r="AD1861">
        <v>0.7502049642946258</v>
      </c>
      <c r="AE1861" s="82">
        <v>0.69807681374818276</v>
      </c>
      <c r="AF1861">
        <v>0.66223248350090069</v>
      </c>
      <c r="AG1861">
        <v>0.7396084126316862</v>
      </c>
      <c r="AH1861">
        <v>-1.39904588374549E-2</v>
      </c>
      <c r="AI1861" t="s">
        <v>2925</v>
      </c>
      <c r="AJ1861">
        <v>1794</v>
      </c>
    </row>
    <row r="1862" spans="1:36" x14ac:dyDescent="0.2">
      <c r="A1862" t="s">
        <v>295</v>
      </c>
      <c r="B1862" t="s">
        <v>296</v>
      </c>
      <c r="C1862" t="s">
        <v>3073</v>
      </c>
      <c r="D1862" t="s">
        <v>3074</v>
      </c>
      <c r="E1862" t="s">
        <v>35</v>
      </c>
      <c r="F1862" t="s">
        <v>36</v>
      </c>
      <c r="G1862" s="1">
        <v>42906</v>
      </c>
      <c r="H1862" s="1">
        <v>42894</v>
      </c>
      <c r="I1862" s="83">
        <v>3603</v>
      </c>
      <c r="J1862" s="1" t="s">
        <v>297</v>
      </c>
      <c r="K1862" t="s">
        <v>323</v>
      </c>
      <c r="L1862" t="s">
        <v>3096</v>
      </c>
      <c r="M1862" t="s">
        <v>6919</v>
      </c>
      <c r="N1862" t="s">
        <v>8272</v>
      </c>
      <c r="O1862" t="s">
        <v>8275</v>
      </c>
      <c r="P1862" t="s">
        <v>485</v>
      </c>
      <c r="Q1862" t="str">
        <f t="shared" si="29"/>
        <v>#000000</v>
      </c>
      <c r="R1862" t="s">
        <v>486</v>
      </c>
      <c r="S1862">
        <v>2</v>
      </c>
      <c r="T1862" s="80">
        <v>42894</v>
      </c>
      <c r="U1862" s="1" t="s">
        <v>2920</v>
      </c>
      <c r="V1862">
        <v>667</v>
      </c>
      <c r="W1862">
        <v>63138</v>
      </c>
      <c r="X1862">
        <v>84161</v>
      </c>
      <c r="Y1862" s="87">
        <v>1.0564161044062201E-2</v>
      </c>
      <c r="Z1862">
        <v>20983</v>
      </c>
      <c r="AA1862">
        <v>102</v>
      </c>
      <c r="AB1862" t="s">
        <v>2916</v>
      </c>
      <c r="AC1862">
        <v>0.33233551902182523</v>
      </c>
      <c r="AD1862">
        <v>0.7502049642946258</v>
      </c>
      <c r="AE1862" s="82">
        <v>0.69807681374818276</v>
      </c>
      <c r="AF1862">
        <v>0.66223248350090069</v>
      </c>
      <c r="AG1862">
        <v>0.7396084126316862</v>
      </c>
      <c r="AH1862">
        <v>5.5004338652815997E-3</v>
      </c>
      <c r="AI1862" t="s">
        <v>2925</v>
      </c>
      <c r="AJ1862">
        <v>667</v>
      </c>
    </row>
    <row r="1863" spans="1:36" x14ac:dyDescent="0.2">
      <c r="A1863" t="s">
        <v>1668</v>
      </c>
      <c r="B1863" t="s">
        <v>1669</v>
      </c>
      <c r="C1863" t="s">
        <v>2971</v>
      </c>
      <c r="D1863" t="s">
        <v>79</v>
      </c>
      <c r="E1863" t="s">
        <v>35</v>
      </c>
      <c r="F1863" t="s">
        <v>36</v>
      </c>
      <c r="G1863" s="1">
        <v>42906</v>
      </c>
      <c r="H1863" s="1">
        <v>42894</v>
      </c>
      <c r="I1863" s="83">
        <v>3604</v>
      </c>
      <c r="J1863" s="1" t="s">
        <v>1670</v>
      </c>
      <c r="K1863" t="s">
        <v>653</v>
      </c>
      <c r="L1863" t="s">
        <v>3051</v>
      </c>
      <c r="M1863" t="s">
        <v>6920</v>
      </c>
      <c r="N1863" t="s">
        <v>8272</v>
      </c>
      <c r="O1863" t="s">
        <v>8277</v>
      </c>
      <c r="P1863" t="s">
        <v>39</v>
      </c>
      <c r="Q1863" t="str">
        <f t="shared" si="29"/>
        <v>#0087DC</v>
      </c>
      <c r="R1863" t="s">
        <v>40</v>
      </c>
      <c r="S1863">
        <v>2</v>
      </c>
      <c r="T1863" s="80">
        <v>42894</v>
      </c>
      <c r="U1863" s="1" t="s">
        <v>2915</v>
      </c>
      <c r="V1863">
        <v>29513</v>
      </c>
      <c r="W1863">
        <v>50371</v>
      </c>
      <c r="X1863">
        <v>67466</v>
      </c>
      <c r="Y1863" s="87">
        <v>0.58591252903456303</v>
      </c>
      <c r="Z1863">
        <v>11616</v>
      </c>
      <c r="AA1863">
        <v>323</v>
      </c>
      <c r="AB1863" t="s">
        <v>2916</v>
      </c>
      <c r="AC1863">
        <v>0.23060888209485617</v>
      </c>
      <c r="AD1863">
        <v>0.74661310882518606</v>
      </c>
      <c r="AE1863" s="82">
        <v>0.69014277061470497</v>
      </c>
      <c r="AF1863">
        <v>0.66223248350090069</v>
      </c>
      <c r="AG1863">
        <v>0.70733731493694152</v>
      </c>
      <c r="AH1863">
        <v>6.4049510743796903E-2</v>
      </c>
      <c r="AI1863" t="s">
        <v>2925</v>
      </c>
      <c r="AJ1863">
        <v>29513</v>
      </c>
    </row>
    <row r="1864" spans="1:36" x14ac:dyDescent="0.2">
      <c r="A1864" t="s">
        <v>1668</v>
      </c>
      <c r="B1864" t="s">
        <v>1669</v>
      </c>
      <c r="C1864" t="s">
        <v>2971</v>
      </c>
      <c r="D1864" t="s">
        <v>79</v>
      </c>
      <c r="E1864" t="s">
        <v>35</v>
      </c>
      <c r="F1864" t="s">
        <v>36</v>
      </c>
      <c r="G1864" s="1">
        <v>42906</v>
      </c>
      <c r="H1864" s="1">
        <v>42894</v>
      </c>
      <c r="I1864" s="83">
        <v>3604</v>
      </c>
      <c r="J1864" s="1" t="s">
        <v>1670</v>
      </c>
      <c r="K1864" t="s">
        <v>595</v>
      </c>
      <c r="L1864" t="s">
        <v>4321</v>
      </c>
      <c r="M1864" t="s">
        <v>6921</v>
      </c>
      <c r="N1864" t="s">
        <v>8272</v>
      </c>
      <c r="O1864" t="s">
        <v>8275</v>
      </c>
      <c r="P1864" t="s">
        <v>42</v>
      </c>
      <c r="Q1864" t="str">
        <f t="shared" si="29"/>
        <v>#DC241f</v>
      </c>
      <c r="R1864" t="s">
        <v>43</v>
      </c>
      <c r="S1864">
        <v>2</v>
      </c>
      <c r="T1864" s="80">
        <v>42894</v>
      </c>
      <c r="U1864" s="1" t="s">
        <v>2920</v>
      </c>
      <c r="V1864">
        <v>17897</v>
      </c>
      <c r="W1864">
        <v>50371</v>
      </c>
      <c r="X1864">
        <v>67466</v>
      </c>
      <c r="Y1864" s="87">
        <v>0.35530364693970701</v>
      </c>
      <c r="Z1864">
        <v>11616</v>
      </c>
      <c r="AA1864">
        <v>323</v>
      </c>
      <c r="AB1864" t="s">
        <v>2916</v>
      </c>
      <c r="AC1864">
        <v>0.23060888209485617</v>
      </c>
      <c r="AD1864">
        <v>0.74661310882518606</v>
      </c>
      <c r="AE1864" s="82">
        <v>0.69014277061470497</v>
      </c>
      <c r="AF1864">
        <v>0.66223248350090069</v>
      </c>
      <c r="AG1864">
        <v>0.70733731493694152</v>
      </c>
      <c r="AH1864">
        <v>0.101076657059341</v>
      </c>
      <c r="AI1864" t="s">
        <v>2925</v>
      </c>
      <c r="AJ1864">
        <v>17897</v>
      </c>
    </row>
    <row r="1865" spans="1:36" x14ac:dyDescent="0.2">
      <c r="A1865" t="s">
        <v>1668</v>
      </c>
      <c r="B1865" t="s">
        <v>1669</v>
      </c>
      <c r="C1865" t="s">
        <v>2971</v>
      </c>
      <c r="D1865" t="s">
        <v>79</v>
      </c>
      <c r="E1865" t="s">
        <v>35</v>
      </c>
      <c r="F1865" t="s">
        <v>36</v>
      </c>
      <c r="G1865" s="1">
        <v>42906</v>
      </c>
      <c r="H1865" s="1">
        <v>42894</v>
      </c>
      <c r="I1865" s="83">
        <v>3604</v>
      </c>
      <c r="J1865" s="1" t="s">
        <v>1670</v>
      </c>
      <c r="K1865" t="s">
        <v>4322</v>
      </c>
      <c r="L1865" t="s">
        <v>4323</v>
      </c>
      <c r="M1865" t="s">
        <v>6922</v>
      </c>
      <c r="N1865" t="s">
        <v>8273</v>
      </c>
      <c r="O1865" t="s">
        <v>8275</v>
      </c>
      <c r="P1865" t="s">
        <v>52</v>
      </c>
      <c r="Q1865" t="str">
        <f t="shared" si="29"/>
        <v>#FAA61A</v>
      </c>
      <c r="R1865" t="s">
        <v>53</v>
      </c>
      <c r="S1865">
        <v>2</v>
      </c>
      <c r="T1865" s="80">
        <v>42894</v>
      </c>
      <c r="U1865" s="1" t="s">
        <v>2920</v>
      </c>
      <c r="V1865">
        <v>1793</v>
      </c>
      <c r="W1865">
        <v>50371</v>
      </c>
      <c r="X1865">
        <v>67466</v>
      </c>
      <c r="Y1865" s="87">
        <v>3.5595878580929503E-2</v>
      </c>
      <c r="Z1865">
        <v>11616</v>
      </c>
      <c r="AA1865">
        <v>323</v>
      </c>
      <c r="AB1865" t="s">
        <v>2916</v>
      </c>
      <c r="AC1865">
        <v>0.23060888209485617</v>
      </c>
      <c r="AD1865">
        <v>0.74661310882518606</v>
      </c>
      <c r="AE1865" s="82">
        <v>0.69014277061470497</v>
      </c>
      <c r="AF1865">
        <v>0.66223248350090069</v>
      </c>
      <c r="AG1865">
        <v>0.70733731493694152</v>
      </c>
      <c r="AH1865">
        <v>-1.2425240654755299E-2</v>
      </c>
      <c r="AI1865" t="s">
        <v>2925</v>
      </c>
      <c r="AJ1865">
        <v>1793</v>
      </c>
    </row>
    <row r="1866" spans="1:36" x14ac:dyDescent="0.2">
      <c r="A1866" t="s">
        <v>1668</v>
      </c>
      <c r="B1866" t="s">
        <v>1669</v>
      </c>
      <c r="C1866" t="s">
        <v>2971</v>
      </c>
      <c r="D1866" t="s">
        <v>79</v>
      </c>
      <c r="E1866" t="s">
        <v>35</v>
      </c>
      <c r="F1866" t="s">
        <v>36</v>
      </c>
      <c r="G1866" s="1">
        <v>42906</v>
      </c>
      <c r="H1866" s="1">
        <v>42894</v>
      </c>
      <c r="I1866" s="83">
        <v>3604</v>
      </c>
      <c r="J1866" s="1" t="s">
        <v>1670</v>
      </c>
      <c r="K1866" t="s">
        <v>691</v>
      </c>
      <c r="L1866" t="s">
        <v>4324</v>
      </c>
      <c r="M1866" t="s">
        <v>6923</v>
      </c>
      <c r="N1866" t="s">
        <v>8272</v>
      </c>
      <c r="O1866" t="s">
        <v>8275</v>
      </c>
      <c r="P1866" t="s">
        <v>54</v>
      </c>
      <c r="Q1866" t="str">
        <f t="shared" si="29"/>
        <v>#528D6B</v>
      </c>
      <c r="R1866" t="s">
        <v>54</v>
      </c>
      <c r="S1866">
        <v>2</v>
      </c>
      <c r="T1866" s="80">
        <v>42894</v>
      </c>
      <c r="U1866" s="1" t="s">
        <v>2920</v>
      </c>
      <c r="V1866">
        <v>1168</v>
      </c>
      <c r="W1866">
        <v>50371</v>
      </c>
      <c r="X1866">
        <v>67466</v>
      </c>
      <c r="Y1866" s="87">
        <v>2.3187945444799601E-2</v>
      </c>
      <c r="Z1866">
        <v>11616</v>
      </c>
      <c r="AA1866">
        <v>323</v>
      </c>
      <c r="AB1866" t="s">
        <v>2916</v>
      </c>
      <c r="AC1866">
        <v>0.23060888209485617</v>
      </c>
      <c r="AD1866">
        <v>0.74661310882518606</v>
      </c>
      <c r="AE1866" s="82">
        <v>0.69014277061470497</v>
      </c>
      <c r="AF1866">
        <v>0.66223248350090069</v>
      </c>
      <c r="AG1866">
        <v>0.70733731493694152</v>
      </c>
      <c r="AH1866">
        <v>-1.6578234445832899E-2</v>
      </c>
      <c r="AI1866" t="s">
        <v>2925</v>
      </c>
      <c r="AJ1866">
        <v>1168</v>
      </c>
    </row>
    <row r="1867" spans="1:36" x14ac:dyDescent="0.2">
      <c r="A1867" t="s">
        <v>2721</v>
      </c>
      <c r="B1867" t="s">
        <v>2722</v>
      </c>
      <c r="C1867" t="s">
        <v>3167</v>
      </c>
      <c r="D1867" t="s">
        <v>337</v>
      </c>
      <c r="E1867" t="s">
        <v>35</v>
      </c>
      <c r="F1867" t="s">
        <v>36</v>
      </c>
      <c r="G1867" s="1">
        <v>42906</v>
      </c>
      <c r="H1867" s="1">
        <v>42894</v>
      </c>
      <c r="I1867" s="83">
        <v>3610</v>
      </c>
      <c r="J1867" s="1" t="s">
        <v>2722</v>
      </c>
      <c r="K1867" t="s">
        <v>3482</v>
      </c>
      <c r="L1867" t="s">
        <v>3020</v>
      </c>
      <c r="M1867" t="s">
        <v>6924</v>
      </c>
      <c r="N1867" t="s">
        <v>8273</v>
      </c>
      <c r="O1867" t="s">
        <v>8277</v>
      </c>
      <c r="P1867" t="s">
        <v>42</v>
      </c>
      <c r="Q1867" t="str">
        <f t="shared" si="29"/>
        <v>#DC241f</v>
      </c>
      <c r="R1867" t="s">
        <v>43</v>
      </c>
      <c r="S1867">
        <v>2</v>
      </c>
      <c r="T1867" s="80">
        <v>42894</v>
      </c>
      <c r="U1867" s="1" t="s">
        <v>2915</v>
      </c>
      <c r="V1867">
        <v>23404</v>
      </c>
      <c r="W1867">
        <v>35637</v>
      </c>
      <c r="X1867">
        <v>61059</v>
      </c>
      <c r="Y1867" s="87">
        <v>0.656733170581137</v>
      </c>
      <c r="Z1867">
        <v>13873</v>
      </c>
      <c r="AA1867">
        <v>264</v>
      </c>
      <c r="AB1867" t="s">
        <v>2916</v>
      </c>
      <c r="AC1867">
        <v>0.38928641580379941</v>
      </c>
      <c r="AD1867">
        <v>0.58364860217167003</v>
      </c>
      <c r="AE1867" s="82">
        <v>0.66039086932879887</v>
      </c>
      <c r="AF1867">
        <v>0.66223248350090069</v>
      </c>
      <c r="AG1867">
        <v>0.52859890420700462</v>
      </c>
      <c r="AH1867">
        <v>8.8519387177480799E-2</v>
      </c>
      <c r="AI1867" t="s">
        <v>2917</v>
      </c>
      <c r="AJ1867">
        <v>23404</v>
      </c>
    </row>
    <row r="1868" spans="1:36" x14ac:dyDescent="0.2">
      <c r="A1868" t="s">
        <v>2721</v>
      </c>
      <c r="B1868" t="s">
        <v>2722</v>
      </c>
      <c r="C1868" t="s">
        <v>3167</v>
      </c>
      <c r="D1868" t="s">
        <v>337</v>
      </c>
      <c r="E1868" t="s">
        <v>35</v>
      </c>
      <c r="F1868" t="s">
        <v>36</v>
      </c>
      <c r="G1868" s="1">
        <v>42906</v>
      </c>
      <c r="H1868" s="1">
        <v>42894</v>
      </c>
      <c r="I1868" s="83">
        <v>3610</v>
      </c>
      <c r="J1868" s="1" t="s">
        <v>2722</v>
      </c>
      <c r="K1868" t="s">
        <v>801</v>
      </c>
      <c r="L1868" t="s">
        <v>1038</v>
      </c>
      <c r="M1868" t="s">
        <v>6925</v>
      </c>
      <c r="N1868" t="s">
        <v>8273</v>
      </c>
      <c r="O1868" t="s">
        <v>8275</v>
      </c>
      <c r="P1868" t="s">
        <v>39</v>
      </c>
      <c r="Q1868" t="str">
        <f t="shared" si="29"/>
        <v>#0087DC</v>
      </c>
      <c r="R1868" t="s">
        <v>40</v>
      </c>
      <c r="S1868">
        <v>2</v>
      </c>
      <c r="T1868" s="80">
        <v>42894</v>
      </c>
      <c r="U1868" s="1" t="s">
        <v>2920</v>
      </c>
      <c r="V1868">
        <v>9531</v>
      </c>
      <c r="W1868">
        <v>35637</v>
      </c>
      <c r="X1868">
        <v>61059</v>
      </c>
      <c r="Y1868" s="87">
        <v>0.26744675477733798</v>
      </c>
      <c r="Z1868">
        <v>13873</v>
      </c>
      <c r="AA1868">
        <v>264</v>
      </c>
      <c r="AB1868" t="s">
        <v>2916</v>
      </c>
      <c r="AC1868">
        <v>0.38928641580379941</v>
      </c>
      <c r="AD1868">
        <v>0.58364860217167003</v>
      </c>
      <c r="AE1868" s="82">
        <v>0.66039086932879887</v>
      </c>
      <c r="AF1868">
        <v>0.66223248350090069</v>
      </c>
      <c r="AG1868">
        <v>0.52859890420700462</v>
      </c>
      <c r="AH1868">
        <v>0.10270634017451299</v>
      </c>
      <c r="AI1868" t="s">
        <v>2917</v>
      </c>
      <c r="AJ1868">
        <v>9531</v>
      </c>
    </row>
    <row r="1869" spans="1:36" x14ac:dyDescent="0.2">
      <c r="A1869" t="s">
        <v>2721</v>
      </c>
      <c r="B1869" t="s">
        <v>2722</v>
      </c>
      <c r="C1869" t="s">
        <v>3167</v>
      </c>
      <c r="D1869" t="s">
        <v>337</v>
      </c>
      <c r="E1869" t="s">
        <v>35</v>
      </c>
      <c r="F1869" t="s">
        <v>36</v>
      </c>
      <c r="G1869" s="1">
        <v>42906</v>
      </c>
      <c r="H1869" s="1">
        <v>42894</v>
      </c>
      <c r="I1869" s="83">
        <v>3610</v>
      </c>
      <c r="J1869" s="1" t="s">
        <v>2722</v>
      </c>
      <c r="K1869" t="s">
        <v>1689</v>
      </c>
      <c r="L1869" t="s">
        <v>412</v>
      </c>
      <c r="M1869" t="s">
        <v>6926</v>
      </c>
      <c r="N1869" t="s">
        <v>8273</v>
      </c>
      <c r="O1869" t="s">
        <v>8275</v>
      </c>
      <c r="P1869" t="s">
        <v>45</v>
      </c>
      <c r="Q1869" t="str">
        <f t="shared" si="29"/>
        <v>#70147A</v>
      </c>
      <c r="R1869" t="s">
        <v>45</v>
      </c>
      <c r="S1869">
        <v>2</v>
      </c>
      <c r="T1869" s="80">
        <v>42894</v>
      </c>
      <c r="U1869" s="1" t="s">
        <v>2920</v>
      </c>
      <c r="V1869">
        <v>1452</v>
      </c>
      <c r="W1869">
        <v>35637</v>
      </c>
      <c r="X1869">
        <v>61059</v>
      </c>
      <c r="Y1869" s="87">
        <v>4.0744170384712501E-2</v>
      </c>
      <c r="Z1869">
        <v>13873</v>
      </c>
      <c r="AA1869">
        <v>264</v>
      </c>
      <c r="AB1869" t="s">
        <v>2916</v>
      </c>
      <c r="AC1869">
        <v>0.38928641580379941</v>
      </c>
      <c r="AD1869">
        <v>0.58364860217167003</v>
      </c>
      <c r="AE1869" s="82">
        <v>0.66039086932879887</v>
      </c>
      <c r="AF1869">
        <v>0.66223248350090069</v>
      </c>
      <c r="AG1869">
        <v>0.52859890420700462</v>
      </c>
      <c r="AH1869">
        <v>-0.145979978089573</v>
      </c>
      <c r="AI1869" t="s">
        <v>2917</v>
      </c>
      <c r="AJ1869">
        <v>1452</v>
      </c>
    </row>
    <row r="1870" spans="1:36" x14ac:dyDescent="0.2">
      <c r="A1870" t="s">
        <v>2721</v>
      </c>
      <c r="B1870" t="s">
        <v>2722</v>
      </c>
      <c r="C1870" t="s">
        <v>3167</v>
      </c>
      <c r="D1870" t="s">
        <v>337</v>
      </c>
      <c r="E1870" t="s">
        <v>35</v>
      </c>
      <c r="F1870" t="s">
        <v>36</v>
      </c>
      <c r="G1870" s="1">
        <v>42906</v>
      </c>
      <c r="H1870" s="1">
        <v>42894</v>
      </c>
      <c r="I1870" s="83">
        <v>3610</v>
      </c>
      <c r="J1870" s="1" t="s">
        <v>2722</v>
      </c>
      <c r="K1870" t="s">
        <v>4325</v>
      </c>
      <c r="L1870" t="s">
        <v>2078</v>
      </c>
      <c r="M1870" t="s">
        <v>6927</v>
      </c>
      <c r="N1870" t="s">
        <v>8273</v>
      </c>
      <c r="O1870" t="s">
        <v>8275</v>
      </c>
      <c r="P1870" t="s">
        <v>146</v>
      </c>
      <c r="Q1870" t="str">
        <f t="shared" si="29"/>
        <v>#000000</v>
      </c>
      <c r="R1870" t="s">
        <v>117</v>
      </c>
      <c r="S1870">
        <v>2</v>
      </c>
      <c r="T1870" s="80">
        <v>42894</v>
      </c>
      <c r="U1870" s="1" t="s">
        <v>2920</v>
      </c>
      <c r="V1870">
        <v>632</v>
      </c>
      <c r="W1870">
        <v>35637</v>
      </c>
      <c r="X1870">
        <v>61059</v>
      </c>
      <c r="Y1870" s="87">
        <v>1.7734377192244001E-2</v>
      </c>
      <c r="Z1870">
        <v>13873</v>
      </c>
      <c r="AA1870">
        <v>264</v>
      </c>
      <c r="AB1870" t="s">
        <v>2916</v>
      </c>
      <c r="AC1870">
        <v>0.38928641580379941</v>
      </c>
      <c r="AD1870">
        <v>0.58364860217167003</v>
      </c>
      <c r="AE1870" s="82">
        <v>0.66039086932879887</v>
      </c>
      <c r="AF1870">
        <v>0.66223248350090069</v>
      </c>
      <c r="AG1870">
        <v>0.52859890420700462</v>
      </c>
      <c r="AH1870">
        <v>0</v>
      </c>
      <c r="AI1870" t="s">
        <v>2917</v>
      </c>
      <c r="AJ1870">
        <v>632</v>
      </c>
    </row>
    <row r="1871" spans="1:36" x14ac:dyDescent="0.2">
      <c r="A1871" t="s">
        <v>2721</v>
      </c>
      <c r="B1871" t="s">
        <v>2722</v>
      </c>
      <c r="C1871" t="s">
        <v>3167</v>
      </c>
      <c r="D1871" t="s">
        <v>337</v>
      </c>
      <c r="E1871" t="s">
        <v>35</v>
      </c>
      <c r="F1871" t="s">
        <v>36</v>
      </c>
      <c r="G1871" s="1">
        <v>42906</v>
      </c>
      <c r="H1871" s="1">
        <v>42894</v>
      </c>
      <c r="I1871" s="83">
        <v>3610</v>
      </c>
      <c r="J1871" s="1" t="s">
        <v>2722</v>
      </c>
      <c r="K1871" t="s">
        <v>497</v>
      </c>
      <c r="L1871" t="s">
        <v>4326</v>
      </c>
      <c r="M1871" t="s">
        <v>6928</v>
      </c>
      <c r="N1871" t="s">
        <v>8273</v>
      </c>
      <c r="O1871" t="s">
        <v>8275</v>
      </c>
      <c r="P1871" t="s">
        <v>52</v>
      </c>
      <c r="Q1871" t="str">
        <f t="shared" si="29"/>
        <v>#FAA61A</v>
      </c>
      <c r="R1871" t="s">
        <v>53</v>
      </c>
      <c r="S1871">
        <v>2</v>
      </c>
      <c r="T1871" s="80">
        <v>42894</v>
      </c>
      <c r="U1871" s="1" t="s">
        <v>2920</v>
      </c>
      <c r="V1871">
        <v>368</v>
      </c>
      <c r="W1871">
        <v>35637</v>
      </c>
      <c r="X1871">
        <v>61059</v>
      </c>
      <c r="Y1871" s="87">
        <v>1.03263462132054E-2</v>
      </c>
      <c r="Z1871">
        <v>13873</v>
      </c>
      <c r="AA1871">
        <v>264</v>
      </c>
      <c r="AB1871" t="s">
        <v>2916</v>
      </c>
      <c r="AC1871">
        <v>0.38928641580379941</v>
      </c>
      <c r="AD1871">
        <v>0.58364860217167003</v>
      </c>
      <c r="AE1871" s="82">
        <v>0.66039086932879887</v>
      </c>
      <c r="AF1871">
        <v>0.66223248350090069</v>
      </c>
      <c r="AG1871">
        <v>0.52859890420700462</v>
      </c>
      <c r="AH1871">
        <v>-2.6975677880233102E-2</v>
      </c>
      <c r="AI1871" t="s">
        <v>2917</v>
      </c>
      <c r="AJ1871">
        <v>368</v>
      </c>
    </row>
    <row r="1872" spans="1:36" x14ac:dyDescent="0.2">
      <c r="A1872" t="s">
        <v>2721</v>
      </c>
      <c r="B1872" t="s">
        <v>2722</v>
      </c>
      <c r="C1872" t="s">
        <v>3167</v>
      </c>
      <c r="D1872" t="s">
        <v>337</v>
      </c>
      <c r="E1872" t="s">
        <v>35</v>
      </c>
      <c r="F1872" t="s">
        <v>36</v>
      </c>
      <c r="G1872" s="1">
        <v>42906</v>
      </c>
      <c r="H1872" s="1">
        <v>42894</v>
      </c>
      <c r="I1872" s="83">
        <v>3610</v>
      </c>
      <c r="J1872" s="1" t="s">
        <v>2722</v>
      </c>
      <c r="K1872" t="s">
        <v>4327</v>
      </c>
      <c r="L1872" t="s">
        <v>3614</v>
      </c>
      <c r="M1872" t="s">
        <v>6929</v>
      </c>
      <c r="N1872" t="s">
        <v>8273</v>
      </c>
      <c r="O1872" t="s">
        <v>8275</v>
      </c>
      <c r="P1872" t="s">
        <v>54</v>
      </c>
      <c r="Q1872" t="str">
        <f t="shared" si="29"/>
        <v>#528D6B</v>
      </c>
      <c r="R1872" t="s">
        <v>54</v>
      </c>
      <c r="S1872">
        <v>2</v>
      </c>
      <c r="T1872" s="80">
        <v>42894</v>
      </c>
      <c r="U1872" s="1" t="s">
        <v>2920</v>
      </c>
      <c r="V1872">
        <v>250</v>
      </c>
      <c r="W1872">
        <v>35637</v>
      </c>
      <c r="X1872">
        <v>61059</v>
      </c>
      <c r="Y1872" s="87">
        <v>7.0151808513623003E-3</v>
      </c>
      <c r="Z1872">
        <v>13873</v>
      </c>
      <c r="AA1872">
        <v>264</v>
      </c>
      <c r="AB1872" t="s">
        <v>2916</v>
      </c>
      <c r="AC1872">
        <v>0.38928641580379941</v>
      </c>
      <c r="AD1872">
        <v>0.58364860217167003</v>
      </c>
      <c r="AE1872" s="82">
        <v>0.66039086932879887</v>
      </c>
      <c r="AF1872">
        <v>0.66223248350090069</v>
      </c>
      <c r="AG1872">
        <v>0.52859890420700462</v>
      </c>
      <c r="AH1872">
        <v>-3.6004448574431101E-2</v>
      </c>
      <c r="AI1872" t="s">
        <v>2917</v>
      </c>
      <c r="AJ1872">
        <v>250</v>
      </c>
    </row>
    <row r="1873" spans="1:36" x14ac:dyDescent="0.2">
      <c r="A1873" t="s">
        <v>1003</v>
      </c>
      <c r="B1873" t="s">
        <v>1004</v>
      </c>
      <c r="C1873" t="s">
        <v>3167</v>
      </c>
      <c r="D1873" t="s">
        <v>337</v>
      </c>
      <c r="E1873" t="s">
        <v>35</v>
      </c>
      <c r="F1873" t="s">
        <v>36</v>
      </c>
      <c r="G1873" s="1">
        <v>42906</v>
      </c>
      <c r="H1873" s="1">
        <v>42894</v>
      </c>
      <c r="I1873" s="83">
        <v>3611</v>
      </c>
      <c r="J1873" s="1" t="s">
        <v>1005</v>
      </c>
      <c r="K1873" t="s">
        <v>82</v>
      </c>
      <c r="L1873" t="s">
        <v>3068</v>
      </c>
      <c r="M1873" t="s">
        <v>6930</v>
      </c>
      <c r="N1873" t="s">
        <v>8273</v>
      </c>
      <c r="O1873" t="s">
        <v>8275</v>
      </c>
      <c r="P1873" t="s">
        <v>39</v>
      </c>
      <c r="Q1873" t="str">
        <f t="shared" si="29"/>
        <v>#0087DC</v>
      </c>
      <c r="R1873" t="s">
        <v>40</v>
      </c>
      <c r="S1873">
        <v>2</v>
      </c>
      <c r="T1873" s="80">
        <v>42894</v>
      </c>
      <c r="U1873" s="1" t="s">
        <v>2915</v>
      </c>
      <c r="V1873">
        <v>23643</v>
      </c>
      <c r="W1873">
        <v>47620</v>
      </c>
      <c r="X1873">
        <v>72336</v>
      </c>
      <c r="Y1873" s="87">
        <v>0.496493070138597</v>
      </c>
      <c r="Z1873">
        <v>1020</v>
      </c>
      <c r="AA1873">
        <v>598</v>
      </c>
      <c r="AB1873" t="s">
        <v>2916</v>
      </c>
      <c r="AC1873">
        <v>2.141957160856783E-2</v>
      </c>
      <c r="AD1873">
        <v>0.65831674408316743</v>
      </c>
      <c r="AE1873" s="82">
        <v>0.66039086932879887</v>
      </c>
      <c r="AF1873">
        <v>0.66223248350090069</v>
      </c>
      <c r="AG1873">
        <v>0.64194563903645618</v>
      </c>
      <c r="AH1873">
        <v>0.12595647622918901</v>
      </c>
      <c r="AI1873" t="s">
        <v>3578</v>
      </c>
      <c r="AJ1873">
        <v>23643</v>
      </c>
    </row>
    <row r="1874" spans="1:36" x14ac:dyDescent="0.2">
      <c r="A1874" t="s">
        <v>1003</v>
      </c>
      <c r="B1874" t="s">
        <v>1004</v>
      </c>
      <c r="C1874" t="s">
        <v>3167</v>
      </c>
      <c r="D1874" t="s">
        <v>337</v>
      </c>
      <c r="E1874" t="s">
        <v>35</v>
      </c>
      <c r="F1874" t="s">
        <v>36</v>
      </c>
      <c r="G1874" s="1">
        <v>42906</v>
      </c>
      <c r="H1874" s="1">
        <v>42894</v>
      </c>
      <c r="I1874" s="83">
        <v>3611</v>
      </c>
      <c r="J1874" s="1" t="s">
        <v>1005</v>
      </c>
      <c r="K1874" t="s">
        <v>886</v>
      </c>
      <c r="L1874" t="s">
        <v>3095</v>
      </c>
      <c r="M1874" t="s">
        <v>6931</v>
      </c>
      <c r="N1874" t="s">
        <v>8272</v>
      </c>
      <c r="O1874" t="s">
        <v>8275</v>
      </c>
      <c r="P1874" t="s">
        <v>42</v>
      </c>
      <c r="Q1874" t="str">
        <f t="shared" si="29"/>
        <v>#DC241f</v>
      </c>
      <c r="R1874" t="s">
        <v>43</v>
      </c>
      <c r="S1874">
        <v>2</v>
      </c>
      <c r="T1874" s="80">
        <v>42894</v>
      </c>
      <c r="U1874" s="1" t="s">
        <v>2920</v>
      </c>
      <c r="V1874">
        <v>22623</v>
      </c>
      <c r="W1874">
        <v>47620</v>
      </c>
      <c r="X1874">
        <v>72336</v>
      </c>
      <c r="Y1874" s="87">
        <v>0.475073498530029</v>
      </c>
      <c r="Z1874">
        <v>1020</v>
      </c>
      <c r="AA1874">
        <v>598</v>
      </c>
      <c r="AB1874" t="s">
        <v>2916</v>
      </c>
      <c r="AC1874">
        <v>2.141957160856783E-2</v>
      </c>
      <c r="AD1874">
        <v>0.65831674408316743</v>
      </c>
      <c r="AE1874" s="82">
        <v>0.66039086932879887</v>
      </c>
      <c r="AF1874">
        <v>0.66223248350090069</v>
      </c>
      <c r="AG1874">
        <v>0.64194563903645618</v>
      </c>
      <c r="AH1874">
        <v>5.4883906393943402E-2</v>
      </c>
      <c r="AI1874" t="s">
        <v>3578</v>
      </c>
      <c r="AJ1874">
        <v>22623</v>
      </c>
    </row>
    <row r="1875" spans="1:36" x14ac:dyDescent="0.2">
      <c r="A1875" t="s">
        <v>1003</v>
      </c>
      <c r="B1875" t="s">
        <v>1004</v>
      </c>
      <c r="C1875" t="s">
        <v>3167</v>
      </c>
      <c r="D1875" t="s">
        <v>337</v>
      </c>
      <c r="E1875" t="s">
        <v>35</v>
      </c>
      <c r="F1875" t="s">
        <v>36</v>
      </c>
      <c r="G1875" s="1">
        <v>42906</v>
      </c>
      <c r="H1875" s="1">
        <v>42894</v>
      </c>
      <c r="I1875" s="83">
        <v>3611</v>
      </c>
      <c r="J1875" s="1" t="s">
        <v>1005</v>
      </c>
      <c r="K1875" t="s">
        <v>4328</v>
      </c>
      <c r="L1875" t="s">
        <v>3105</v>
      </c>
      <c r="M1875" t="s">
        <v>6932</v>
      </c>
      <c r="N1875" t="s">
        <v>8273</v>
      </c>
      <c r="O1875" t="s">
        <v>8275</v>
      </c>
      <c r="P1875" t="s">
        <v>52</v>
      </c>
      <c r="Q1875" t="str">
        <f t="shared" si="29"/>
        <v>#FAA61A</v>
      </c>
      <c r="R1875" t="s">
        <v>53</v>
      </c>
      <c r="S1875">
        <v>2</v>
      </c>
      <c r="T1875" s="80">
        <v>42894</v>
      </c>
      <c r="U1875" s="1" t="s">
        <v>2920</v>
      </c>
      <c r="V1875">
        <v>1354</v>
      </c>
      <c r="W1875">
        <v>47620</v>
      </c>
      <c r="X1875">
        <v>72336</v>
      </c>
      <c r="Y1875" s="87">
        <v>2.84334313313734E-2</v>
      </c>
      <c r="Z1875">
        <v>1020</v>
      </c>
      <c r="AA1875">
        <v>598</v>
      </c>
      <c r="AB1875" t="s">
        <v>2916</v>
      </c>
      <c r="AC1875">
        <v>2.141957160856783E-2</v>
      </c>
      <c r="AD1875">
        <v>0.65831674408316743</v>
      </c>
      <c r="AE1875" s="82">
        <v>0.66039086932879887</v>
      </c>
      <c r="AF1875">
        <v>0.66223248350090069</v>
      </c>
      <c r="AG1875">
        <v>0.64194563903645618</v>
      </c>
      <c r="AH1875">
        <v>-5.8069960171828004E-3</v>
      </c>
      <c r="AI1875" t="s">
        <v>3578</v>
      </c>
      <c r="AJ1875">
        <v>1354</v>
      </c>
    </row>
    <row r="1876" spans="1:36" x14ac:dyDescent="0.2">
      <c r="A1876" t="s">
        <v>584</v>
      </c>
      <c r="B1876" t="s">
        <v>585</v>
      </c>
      <c r="C1876" t="s">
        <v>3087</v>
      </c>
      <c r="D1876" t="s">
        <v>266</v>
      </c>
      <c r="E1876" t="s">
        <v>35</v>
      </c>
      <c r="F1876" t="s">
        <v>36</v>
      </c>
      <c r="G1876" s="1">
        <v>42906</v>
      </c>
      <c r="H1876" s="1">
        <v>42894</v>
      </c>
      <c r="I1876" s="83">
        <v>3605</v>
      </c>
      <c r="J1876" s="1" t="s">
        <v>586</v>
      </c>
      <c r="K1876" t="s">
        <v>2505</v>
      </c>
      <c r="L1876" t="s">
        <v>1314</v>
      </c>
      <c r="M1876" t="s">
        <v>6933</v>
      </c>
      <c r="N1876" t="s">
        <v>8273</v>
      </c>
      <c r="O1876" t="s">
        <v>8277</v>
      </c>
      <c r="P1876" t="s">
        <v>39</v>
      </c>
      <c r="Q1876" t="str">
        <f t="shared" si="29"/>
        <v>#0087DC</v>
      </c>
      <c r="R1876" t="s">
        <v>40</v>
      </c>
      <c r="S1876">
        <v>2</v>
      </c>
      <c r="T1876" s="80">
        <v>42894</v>
      </c>
      <c r="U1876" s="1" t="s">
        <v>2915</v>
      </c>
      <c r="V1876">
        <v>28585</v>
      </c>
      <c r="W1876">
        <v>48254</v>
      </c>
      <c r="X1876">
        <v>65050</v>
      </c>
      <c r="Y1876" s="87">
        <v>0.59238612343018204</v>
      </c>
      <c r="Z1876">
        <v>15339</v>
      </c>
      <c r="AA1876">
        <v>228</v>
      </c>
      <c r="AB1876" t="s">
        <v>2916</v>
      </c>
      <c r="AC1876">
        <v>0.31788038297343224</v>
      </c>
      <c r="AD1876">
        <v>0.74179861644888545</v>
      </c>
      <c r="AE1876" s="82">
        <v>0.71815083023645943</v>
      </c>
      <c r="AF1876">
        <v>0.66223248350090069</v>
      </c>
      <c r="AG1876">
        <v>0.72316832299102629</v>
      </c>
      <c r="AH1876">
        <v>8.4009599203854604E-2</v>
      </c>
      <c r="AI1876" t="s">
        <v>2925</v>
      </c>
      <c r="AJ1876">
        <v>28585</v>
      </c>
    </row>
    <row r="1877" spans="1:36" x14ac:dyDescent="0.2">
      <c r="A1877" t="s">
        <v>584</v>
      </c>
      <c r="B1877" t="s">
        <v>585</v>
      </c>
      <c r="C1877" t="s">
        <v>3087</v>
      </c>
      <c r="D1877" t="s">
        <v>266</v>
      </c>
      <c r="E1877" t="s">
        <v>35</v>
      </c>
      <c r="F1877" t="s">
        <v>36</v>
      </c>
      <c r="G1877" s="1">
        <v>42906</v>
      </c>
      <c r="H1877" s="1">
        <v>42894</v>
      </c>
      <c r="I1877" s="83">
        <v>3605</v>
      </c>
      <c r="J1877" s="1" t="s">
        <v>586</v>
      </c>
      <c r="K1877" t="s">
        <v>3868</v>
      </c>
      <c r="L1877" t="s">
        <v>4329</v>
      </c>
      <c r="M1877" t="s">
        <v>6934</v>
      </c>
      <c r="N1877" t="s">
        <v>8272</v>
      </c>
      <c r="O1877" t="s">
        <v>8275</v>
      </c>
      <c r="P1877" t="s">
        <v>52</v>
      </c>
      <c r="Q1877" t="str">
        <f t="shared" si="29"/>
        <v>#FAA61A</v>
      </c>
      <c r="R1877" t="s">
        <v>53</v>
      </c>
      <c r="S1877">
        <v>2</v>
      </c>
      <c r="T1877" s="80">
        <v>42894</v>
      </c>
      <c r="U1877" s="1" t="s">
        <v>2920</v>
      </c>
      <c r="V1877">
        <v>13246</v>
      </c>
      <c r="W1877">
        <v>48254</v>
      </c>
      <c r="X1877">
        <v>65050</v>
      </c>
      <c r="Y1877" s="87">
        <v>0.27450574045674903</v>
      </c>
      <c r="Z1877">
        <v>15339</v>
      </c>
      <c r="AA1877">
        <v>228</v>
      </c>
      <c r="AB1877" t="s">
        <v>2916</v>
      </c>
      <c r="AC1877">
        <v>0.31788038297343224</v>
      </c>
      <c r="AD1877">
        <v>0.74179861644888545</v>
      </c>
      <c r="AE1877" s="82">
        <v>0.71815083023645943</v>
      </c>
      <c r="AF1877">
        <v>0.66223248350090069</v>
      </c>
      <c r="AG1877">
        <v>0.72316832299102629</v>
      </c>
      <c r="AH1877">
        <v>-7.4143008344609001E-3</v>
      </c>
      <c r="AI1877" t="s">
        <v>2925</v>
      </c>
      <c r="AJ1877">
        <v>13246</v>
      </c>
    </row>
    <row r="1878" spans="1:36" x14ac:dyDescent="0.2">
      <c r="A1878" t="s">
        <v>584</v>
      </c>
      <c r="B1878" t="s">
        <v>585</v>
      </c>
      <c r="C1878" t="s">
        <v>3087</v>
      </c>
      <c r="D1878" t="s">
        <v>266</v>
      </c>
      <c r="E1878" t="s">
        <v>35</v>
      </c>
      <c r="F1878" t="s">
        <v>36</v>
      </c>
      <c r="G1878" s="1">
        <v>42906</v>
      </c>
      <c r="H1878" s="1">
        <v>42894</v>
      </c>
      <c r="I1878" s="83">
        <v>3605</v>
      </c>
      <c r="J1878" s="1" t="s">
        <v>586</v>
      </c>
      <c r="K1878" t="s">
        <v>4330</v>
      </c>
      <c r="L1878" t="s">
        <v>3231</v>
      </c>
      <c r="M1878" t="s">
        <v>6935</v>
      </c>
      <c r="N1878" t="s">
        <v>8273</v>
      </c>
      <c r="O1878" t="s">
        <v>8275</v>
      </c>
      <c r="P1878" t="s">
        <v>42</v>
      </c>
      <c r="Q1878" t="str">
        <f t="shared" si="29"/>
        <v>#DC241f</v>
      </c>
      <c r="R1878" t="s">
        <v>43</v>
      </c>
      <c r="S1878">
        <v>2</v>
      </c>
      <c r="T1878" s="80">
        <v>42894</v>
      </c>
      <c r="U1878" s="1" t="s">
        <v>2920</v>
      </c>
      <c r="V1878">
        <v>6423</v>
      </c>
      <c r="W1878">
        <v>48254</v>
      </c>
      <c r="X1878">
        <v>65050</v>
      </c>
      <c r="Y1878" s="87">
        <v>0.13310813611306799</v>
      </c>
      <c r="Z1878">
        <v>15339</v>
      </c>
      <c r="AA1878">
        <v>228</v>
      </c>
      <c r="AB1878" t="s">
        <v>2916</v>
      </c>
      <c r="AC1878">
        <v>0.31788038297343224</v>
      </c>
      <c r="AD1878">
        <v>0.74179861644888545</v>
      </c>
      <c r="AE1878" s="82">
        <v>0.71815083023645943</v>
      </c>
      <c r="AF1878">
        <v>0.66223248350090069</v>
      </c>
      <c r="AG1878">
        <v>0.72316832299102629</v>
      </c>
      <c r="AH1878">
        <v>7.3601480055948798E-2</v>
      </c>
      <c r="AI1878" t="s">
        <v>2925</v>
      </c>
      <c r="AJ1878">
        <v>6423</v>
      </c>
    </row>
    <row r="1879" spans="1:36" x14ac:dyDescent="0.2">
      <c r="A1879" t="s">
        <v>1074</v>
      </c>
      <c r="B1879" t="s">
        <v>1075</v>
      </c>
      <c r="C1879" t="s">
        <v>2930</v>
      </c>
      <c r="D1879" t="s">
        <v>85</v>
      </c>
      <c r="E1879" t="s">
        <v>35</v>
      </c>
      <c r="F1879" t="s">
        <v>36</v>
      </c>
      <c r="G1879" s="1">
        <v>42906</v>
      </c>
      <c r="H1879" s="1">
        <v>42894</v>
      </c>
      <c r="I1879" s="83">
        <v>1977</v>
      </c>
      <c r="J1879" s="1" t="s">
        <v>1075</v>
      </c>
      <c r="K1879" t="s">
        <v>1242</v>
      </c>
      <c r="L1879" t="s">
        <v>4331</v>
      </c>
      <c r="M1879" t="s">
        <v>6936</v>
      </c>
      <c r="N1879" t="s">
        <v>8272</v>
      </c>
      <c r="O1879" t="s">
        <v>8275</v>
      </c>
      <c r="P1879" t="s">
        <v>42</v>
      </c>
      <c r="Q1879" t="str">
        <f t="shared" si="29"/>
        <v>#DC241f</v>
      </c>
      <c r="R1879" t="s">
        <v>43</v>
      </c>
      <c r="S1879">
        <v>2</v>
      </c>
      <c r="T1879" s="80">
        <v>42894</v>
      </c>
      <c r="U1879" s="1" t="s">
        <v>2915</v>
      </c>
      <c r="V1879">
        <v>16458</v>
      </c>
      <c r="W1879">
        <v>45273</v>
      </c>
      <c r="X1879">
        <v>68328</v>
      </c>
      <c r="Y1879" s="87">
        <v>0.363527930554635</v>
      </c>
      <c r="Z1879">
        <v>885</v>
      </c>
      <c r="AA1879">
        <v>603</v>
      </c>
      <c r="AB1879" t="s">
        <v>2916</v>
      </c>
      <c r="AC1879">
        <v>1.9548075011596316E-2</v>
      </c>
      <c r="AD1879">
        <v>0.66258342114506497</v>
      </c>
      <c r="AE1879" s="82">
        <v>0.66434353673528079</v>
      </c>
      <c r="AF1879">
        <v>0.66223248350090069</v>
      </c>
      <c r="AG1879">
        <v>0.71205893186003688</v>
      </c>
      <c r="AH1879">
        <v>6.15685256178451E-2</v>
      </c>
      <c r="AI1879" t="s">
        <v>3564</v>
      </c>
      <c r="AJ1879">
        <v>16458</v>
      </c>
    </row>
    <row r="1880" spans="1:36" x14ac:dyDescent="0.2">
      <c r="A1880" t="s">
        <v>1074</v>
      </c>
      <c r="B1880" t="s">
        <v>1075</v>
      </c>
      <c r="C1880" t="s">
        <v>2930</v>
      </c>
      <c r="D1880" t="s">
        <v>85</v>
      </c>
      <c r="E1880" t="s">
        <v>35</v>
      </c>
      <c r="F1880" t="s">
        <v>36</v>
      </c>
      <c r="G1880" s="1">
        <v>42906</v>
      </c>
      <c r="H1880" s="1">
        <v>42894</v>
      </c>
      <c r="I1880" s="83">
        <v>1977</v>
      </c>
      <c r="J1880" s="1" t="s">
        <v>1075</v>
      </c>
      <c r="K1880" t="s">
        <v>492</v>
      </c>
      <c r="L1880" t="s">
        <v>504</v>
      </c>
      <c r="M1880" t="s">
        <v>6937</v>
      </c>
      <c r="N1880" t="s">
        <v>8273</v>
      </c>
      <c r="O1880" t="s">
        <v>8277</v>
      </c>
      <c r="P1880" t="s">
        <v>2932</v>
      </c>
      <c r="Q1880" t="str">
        <f t="shared" si="29"/>
        <v>#FEF987</v>
      </c>
      <c r="R1880" t="s">
        <v>91</v>
      </c>
      <c r="S1880">
        <v>2</v>
      </c>
      <c r="T1880" s="80">
        <v>42894</v>
      </c>
      <c r="U1880" s="1" t="s">
        <v>2920</v>
      </c>
      <c r="V1880">
        <v>15573</v>
      </c>
      <c r="W1880">
        <v>45273</v>
      </c>
      <c r="X1880">
        <v>68328</v>
      </c>
      <c r="Y1880" s="87">
        <v>0.343979855543038</v>
      </c>
      <c r="Z1880">
        <v>885</v>
      </c>
      <c r="AA1880">
        <v>603</v>
      </c>
      <c r="AB1880" t="s">
        <v>2916</v>
      </c>
      <c r="AC1880">
        <v>1.9548075011596316E-2</v>
      </c>
      <c r="AD1880">
        <v>0.66258342114506497</v>
      </c>
      <c r="AE1880" s="82">
        <v>0.66434353673528079</v>
      </c>
      <c r="AF1880">
        <v>0.66223248350090069</v>
      </c>
      <c r="AG1880">
        <v>0.71205893186003688</v>
      </c>
      <c r="AH1880">
        <v>-0.16196870749103801</v>
      </c>
      <c r="AI1880" t="s">
        <v>3564</v>
      </c>
      <c r="AJ1880">
        <v>15573</v>
      </c>
    </row>
    <row r="1881" spans="1:36" x14ac:dyDescent="0.2">
      <c r="A1881" t="s">
        <v>1074</v>
      </c>
      <c r="B1881" t="s">
        <v>1075</v>
      </c>
      <c r="C1881" t="s">
        <v>2930</v>
      </c>
      <c r="D1881" t="s">
        <v>85</v>
      </c>
      <c r="E1881" t="s">
        <v>35</v>
      </c>
      <c r="F1881" t="s">
        <v>36</v>
      </c>
      <c r="G1881" s="1">
        <v>42906</v>
      </c>
      <c r="H1881" s="1">
        <v>42894</v>
      </c>
      <c r="I1881" s="83">
        <v>1977</v>
      </c>
      <c r="J1881" s="1" t="s">
        <v>1075</v>
      </c>
      <c r="K1881" t="s">
        <v>315</v>
      </c>
      <c r="L1881" t="s">
        <v>3105</v>
      </c>
      <c r="M1881" t="s">
        <v>6938</v>
      </c>
      <c r="N1881" t="s">
        <v>8273</v>
      </c>
      <c r="O1881" t="s">
        <v>8275</v>
      </c>
      <c r="P1881" t="s">
        <v>39</v>
      </c>
      <c r="Q1881" t="str">
        <f t="shared" si="29"/>
        <v>#0087DC</v>
      </c>
      <c r="R1881" t="s">
        <v>40</v>
      </c>
      <c r="S1881">
        <v>2</v>
      </c>
      <c r="T1881" s="80">
        <v>42894</v>
      </c>
      <c r="U1881" s="1" t="s">
        <v>2920</v>
      </c>
      <c r="V1881">
        <v>11521</v>
      </c>
      <c r="W1881">
        <v>45273</v>
      </c>
      <c r="X1881">
        <v>68328</v>
      </c>
      <c r="Y1881" s="87">
        <v>0.254478386676385</v>
      </c>
      <c r="Z1881">
        <v>885</v>
      </c>
      <c r="AA1881">
        <v>603</v>
      </c>
      <c r="AB1881" t="s">
        <v>2916</v>
      </c>
      <c r="AC1881">
        <v>1.9548075011596316E-2</v>
      </c>
      <c r="AD1881">
        <v>0.66258342114506497</v>
      </c>
      <c r="AE1881" s="82">
        <v>0.66434353673528079</v>
      </c>
      <c r="AF1881">
        <v>0.66223248350090069</v>
      </c>
      <c r="AG1881">
        <v>0.71205893186003688</v>
      </c>
      <c r="AH1881">
        <v>0.13530021945451901</v>
      </c>
      <c r="AI1881" t="s">
        <v>3564</v>
      </c>
      <c r="AJ1881">
        <v>11521</v>
      </c>
    </row>
    <row r="1882" spans="1:36" x14ac:dyDescent="0.2">
      <c r="A1882" t="s">
        <v>1074</v>
      </c>
      <c r="B1882" t="s">
        <v>1075</v>
      </c>
      <c r="C1882" t="s">
        <v>2930</v>
      </c>
      <c r="D1882" t="s">
        <v>85</v>
      </c>
      <c r="E1882" t="s">
        <v>35</v>
      </c>
      <c r="F1882" t="s">
        <v>36</v>
      </c>
      <c r="G1882" s="1">
        <v>42906</v>
      </c>
      <c r="H1882" s="1">
        <v>42894</v>
      </c>
      <c r="I1882" s="83">
        <v>1977</v>
      </c>
      <c r="J1882" s="1" t="s">
        <v>1075</v>
      </c>
      <c r="K1882" t="s">
        <v>1077</v>
      </c>
      <c r="L1882" t="s">
        <v>62</v>
      </c>
      <c r="M1882" t="s">
        <v>1078</v>
      </c>
      <c r="N1882" t="s">
        <v>8273</v>
      </c>
      <c r="O1882" t="s">
        <v>8275</v>
      </c>
      <c r="P1882" t="s">
        <v>52</v>
      </c>
      <c r="Q1882" t="str">
        <f t="shared" si="29"/>
        <v>#FAA61A</v>
      </c>
      <c r="R1882" t="s">
        <v>53</v>
      </c>
      <c r="S1882">
        <v>2</v>
      </c>
      <c r="T1882" s="80">
        <v>42894</v>
      </c>
      <c r="U1882" s="1" t="s">
        <v>2920</v>
      </c>
      <c r="V1882">
        <v>1721</v>
      </c>
      <c r="W1882">
        <v>45273</v>
      </c>
      <c r="X1882">
        <v>68328</v>
      </c>
      <c r="Y1882" s="87">
        <v>3.8013827225940398E-2</v>
      </c>
      <c r="Z1882">
        <v>885</v>
      </c>
      <c r="AA1882">
        <v>603</v>
      </c>
      <c r="AB1882" t="s">
        <v>2916</v>
      </c>
      <c r="AC1882">
        <v>1.9548075011596316E-2</v>
      </c>
      <c r="AD1882">
        <v>0.66258342114506497</v>
      </c>
      <c r="AE1882" s="82">
        <v>0.66434353673528079</v>
      </c>
      <c r="AF1882">
        <v>0.66223248350090069</v>
      </c>
      <c r="AG1882">
        <v>0.71205893186003688</v>
      </c>
      <c r="AH1882">
        <v>1.4592006862198701E-2</v>
      </c>
      <c r="AI1882" t="s">
        <v>3564</v>
      </c>
      <c r="AJ1882">
        <v>1721</v>
      </c>
    </row>
    <row r="1883" spans="1:36" x14ac:dyDescent="0.2">
      <c r="A1883" t="s">
        <v>2208</v>
      </c>
      <c r="B1883" t="s">
        <v>2209</v>
      </c>
      <c r="C1883" t="s">
        <v>3073</v>
      </c>
      <c r="D1883" t="s">
        <v>3074</v>
      </c>
      <c r="E1883" t="s">
        <v>35</v>
      </c>
      <c r="F1883" t="s">
        <v>36</v>
      </c>
      <c r="G1883" s="1">
        <v>42906</v>
      </c>
      <c r="H1883" s="1">
        <v>42894</v>
      </c>
      <c r="I1883" s="83">
        <v>3606</v>
      </c>
      <c r="J1883" s="1" t="s">
        <v>2210</v>
      </c>
      <c r="K1883" t="s">
        <v>334</v>
      </c>
      <c r="L1883" t="s">
        <v>1286</v>
      </c>
      <c r="M1883" t="s">
        <v>6939</v>
      </c>
      <c r="N1883" t="s">
        <v>8273</v>
      </c>
      <c r="O1883" t="s">
        <v>8277</v>
      </c>
      <c r="P1883" t="s">
        <v>39</v>
      </c>
      <c r="Q1883" t="str">
        <f t="shared" si="29"/>
        <v>#0087DC</v>
      </c>
      <c r="R1883" t="s">
        <v>40</v>
      </c>
      <c r="S1883">
        <v>2</v>
      </c>
      <c r="T1883" s="80">
        <v>42894</v>
      </c>
      <c r="U1883" s="1" t="s">
        <v>2915</v>
      </c>
      <c r="V1883">
        <v>32828</v>
      </c>
      <c r="W1883">
        <v>55668</v>
      </c>
      <c r="X1883">
        <v>80027</v>
      </c>
      <c r="Y1883" s="87">
        <v>0.58971042609757796</v>
      </c>
      <c r="Z1883">
        <v>16086</v>
      </c>
      <c r="AA1883">
        <v>199</v>
      </c>
      <c r="AB1883" t="s">
        <v>2916</v>
      </c>
      <c r="AC1883">
        <v>0.28896313860745848</v>
      </c>
      <c r="AD1883">
        <v>0.6956152298599223</v>
      </c>
      <c r="AE1883" s="82">
        <v>0.69807681374818276</v>
      </c>
      <c r="AF1883">
        <v>0.66223248350090069</v>
      </c>
      <c r="AG1883">
        <v>0.67672447313165873</v>
      </c>
      <c r="AH1883">
        <v>6.8642472370466001E-2</v>
      </c>
      <c r="AI1883" t="s">
        <v>2925</v>
      </c>
      <c r="AJ1883">
        <v>32828</v>
      </c>
    </row>
    <row r="1884" spans="1:36" x14ac:dyDescent="0.2">
      <c r="A1884" t="s">
        <v>2208</v>
      </c>
      <c r="B1884" t="s">
        <v>2209</v>
      </c>
      <c r="C1884" t="s">
        <v>3073</v>
      </c>
      <c r="D1884" t="s">
        <v>3074</v>
      </c>
      <c r="E1884" t="s">
        <v>35</v>
      </c>
      <c r="F1884" t="s">
        <v>36</v>
      </c>
      <c r="G1884" s="1">
        <v>42906</v>
      </c>
      <c r="H1884" s="1">
        <v>42894</v>
      </c>
      <c r="I1884" s="83">
        <v>3606</v>
      </c>
      <c r="J1884" s="1" t="s">
        <v>2210</v>
      </c>
      <c r="K1884" t="s">
        <v>380</v>
      </c>
      <c r="L1884" t="s">
        <v>2929</v>
      </c>
      <c r="M1884" t="s">
        <v>6940</v>
      </c>
      <c r="N1884" t="s">
        <v>8272</v>
      </c>
      <c r="O1884" t="s">
        <v>8275</v>
      </c>
      <c r="P1884" t="s">
        <v>42</v>
      </c>
      <c r="Q1884" t="str">
        <f t="shared" si="29"/>
        <v>#DC241f</v>
      </c>
      <c r="R1884" t="s">
        <v>43</v>
      </c>
      <c r="S1884">
        <v>2</v>
      </c>
      <c r="T1884" s="80">
        <v>42894</v>
      </c>
      <c r="U1884" s="1" t="s">
        <v>2920</v>
      </c>
      <c r="V1884">
        <v>16742</v>
      </c>
      <c r="W1884">
        <v>55668</v>
      </c>
      <c r="X1884">
        <v>80027</v>
      </c>
      <c r="Y1884" s="87">
        <v>0.30074728749011997</v>
      </c>
      <c r="Z1884">
        <v>16086</v>
      </c>
      <c r="AA1884">
        <v>199</v>
      </c>
      <c r="AB1884" t="s">
        <v>2916</v>
      </c>
      <c r="AC1884">
        <v>0.28896313860745848</v>
      </c>
      <c r="AD1884">
        <v>0.6956152298599223</v>
      </c>
      <c r="AE1884" s="82">
        <v>0.69807681374818276</v>
      </c>
      <c r="AF1884">
        <v>0.66223248350090069</v>
      </c>
      <c r="AG1884">
        <v>0.67672447313165873</v>
      </c>
      <c r="AH1884">
        <v>0.117168799786143</v>
      </c>
      <c r="AI1884" t="s">
        <v>2925</v>
      </c>
      <c r="AJ1884">
        <v>16742</v>
      </c>
    </row>
    <row r="1885" spans="1:36" x14ac:dyDescent="0.2">
      <c r="A1885" t="s">
        <v>2208</v>
      </c>
      <c r="B1885" t="s">
        <v>2209</v>
      </c>
      <c r="C1885" t="s">
        <v>3073</v>
      </c>
      <c r="D1885" t="s">
        <v>3074</v>
      </c>
      <c r="E1885" t="s">
        <v>35</v>
      </c>
      <c r="F1885" t="s">
        <v>36</v>
      </c>
      <c r="G1885" s="1">
        <v>42906</v>
      </c>
      <c r="H1885" s="1">
        <v>42894</v>
      </c>
      <c r="I1885" s="83">
        <v>3606</v>
      </c>
      <c r="J1885" s="1" t="s">
        <v>2210</v>
      </c>
      <c r="K1885" t="s">
        <v>1902</v>
      </c>
      <c r="L1885" t="s">
        <v>4332</v>
      </c>
      <c r="M1885" t="s">
        <v>6941</v>
      </c>
      <c r="N1885" t="s">
        <v>8272</v>
      </c>
      <c r="O1885" t="s">
        <v>8275</v>
      </c>
      <c r="P1885" t="s">
        <v>52</v>
      </c>
      <c r="Q1885" t="str">
        <f t="shared" si="29"/>
        <v>#FAA61A</v>
      </c>
      <c r="R1885" t="s">
        <v>53</v>
      </c>
      <c r="S1885">
        <v>2</v>
      </c>
      <c r="T1885" s="80">
        <v>42894</v>
      </c>
      <c r="U1885" s="1" t="s">
        <v>2920</v>
      </c>
      <c r="V1885">
        <v>2848</v>
      </c>
      <c r="W1885">
        <v>55668</v>
      </c>
      <c r="X1885">
        <v>80027</v>
      </c>
      <c r="Y1885" s="87">
        <v>5.1160451246676703E-2</v>
      </c>
      <c r="Z1885">
        <v>16086</v>
      </c>
      <c r="AA1885">
        <v>199</v>
      </c>
      <c r="AB1885" t="s">
        <v>2916</v>
      </c>
      <c r="AC1885">
        <v>0.28896313860745848</v>
      </c>
      <c r="AD1885">
        <v>0.6956152298599223</v>
      </c>
      <c r="AE1885" s="82">
        <v>0.69807681374818276</v>
      </c>
      <c r="AF1885">
        <v>0.66223248350090069</v>
      </c>
      <c r="AG1885">
        <v>0.67672447313165873</v>
      </c>
      <c r="AH1885">
        <v>-1.20434099346609E-2</v>
      </c>
      <c r="AI1885" t="s">
        <v>2925</v>
      </c>
      <c r="AJ1885">
        <v>2848</v>
      </c>
    </row>
    <row r="1886" spans="1:36" x14ac:dyDescent="0.2">
      <c r="A1886" t="s">
        <v>2208</v>
      </c>
      <c r="B1886" t="s">
        <v>2209</v>
      </c>
      <c r="C1886" t="s">
        <v>3073</v>
      </c>
      <c r="D1886" t="s">
        <v>3074</v>
      </c>
      <c r="E1886" t="s">
        <v>35</v>
      </c>
      <c r="F1886" t="s">
        <v>36</v>
      </c>
      <c r="G1886" s="1">
        <v>42906</v>
      </c>
      <c r="H1886" s="1">
        <v>42894</v>
      </c>
      <c r="I1886" s="83">
        <v>3606</v>
      </c>
      <c r="J1886" s="1" t="s">
        <v>2210</v>
      </c>
      <c r="K1886" t="s">
        <v>2656</v>
      </c>
      <c r="L1886" t="s">
        <v>3095</v>
      </c>
      <c r="M1886" t="s">
        <v>6942</v>
      </c>
      <c r="N1886" t="s">
        <v>8272</v>
      </c>
      <c r="O1886" t="s">
        <v>8275</v>
      </c>
      <c r="P1886" t="s">
        <v>45</v>
      </c>
      <c r="Q1886" t="str">
        <f t="shared" si="29"/>
        <v>#70147A</v>
      </c>
      <c r="R1886" t="s">
        <v>45</v>
      </c>
      <c r="S1886">
        <v>2</v>
      </c>
      <c r="T1886" s="80">
        <v>42894</v>
      </c>
      <c r="U1886" s="1" t="s">
        <v>2920</v>
      </c>
      <c r="V1886">
        <v>2092</v>
      </c>
      <c r="W1886">
        <v>55668</v>
      </c>
      <c r="X1886">
        <v>80027</v>
      </c>
      <c r="Y1886" s="87">
        <v>3.7579938205072903E-2</v>
      </c>
      <c r="Z1886">
        <v>16086</v>
      </c>
      <c r="AA1886">
        <v>199</v>
      </c>
      <c r="AB1886" t="s">
        <v>2916</v>
      </c>
      <c r="AC1886">
        <v>0.28896313860745848</v>
      </c>
      <c r="AD1886">
        <v>0.6956152298599223</v>
      </c>
      <c r="AE1886" s="82">
        <v>0.69807681374818276</v>
      </c>
      <c r="AF1886">
        <v>0.66223248350090069</v>
      </c>
      <c r="AG1886">
        <v>0.67672447313165873</v>
      </c>
      <c r="AH1886">
        <v>-0.15260622589513301</v>
      </c>
      <c r="AI1886" t="s">
        <v>2925</v>
      </c>
      <c r="AJ1886">
        <v>2092</v>
      </c>
    </row>
    <row r="1887" spans="1:36" x14ac:dyDescent="0.2">
      <c r="A1887" t="s">
        <v>2208</v>
      </c>
      <c r="B1887" t="s">
        <v>2209</v>
      </c>
      <c r="C1887" t="s">
        <v>3073</v>
      </c>
      <c r="D1887" t="s">
        <v>3074</v>
      </c>
      <c r="E1887" t="s">
        <v>35</v>
      </c>
      <c r="F1887" t="s">
        <v>36</v>
      </c>
      <c r="G1887" s="1">
        <v>42906</v>
      </c>
      <c r="H1887" s="1">
        <v>42894</v>
      </c>
      <c r="I1887" s="83">
        <v>3606</v>
      </c>
      <c r="J1887" s="1" t="s">
        <v>2210</v>
      </c>
      <c r="K1887" t="s">
        <v>4333</v>
      </c>
      <c r="L1887" t="s">
        <v>2106</v>
      </c>
      <c r="M1887" t="s">
        <v>6943</v>
      </c>
      <c r="N1887" t="s">
        <v>8272</v>
      </c>
      <c r="O1887" t="s">
        <v>8275</v>
      </c>
      <c r="P1887" t="s">
        <v>54</v>
      </c>
      <c r="Q1887" t="str">
        <f t="shared" si="29"/>
        <v>#528D6B</v>
      </c>
      <c r="R1887" t="s">
        <v>54</v>
      </c>
      <c r="S1887">
        <v>2</v>
      </c>
      <c r="T1887" s="80">
        <v>42894</v>
      </c>
      <c r="U1887" s="1" t="s">
        <v>2920</v>
      </c>
      <c r="V1887">
        <v>1158</v>
      </c>
      <c r="W1887">
        <v>55668</v>
      </c>
      <c r="X1887">
        <v>80027</v>
      </c>
      <c r="Y1887" s="87">
        <v>2.0801896960551802E-2</v>
      </c>
      <c r="Z1887">
        <v>16086</v>
      </c>
      <c r="AA1887">
        <v>199</v>
      </c>
      <c r="AB1887" t="s">
        <v>2916</v>
      </c>
      <c r="AC1887">
        <v>0.28896313860745848</v>
      </c>
      <c r="AD1887">
        <v>0.6956152298599223</v>
      </c>
      <c r="AE1887" s="82">
        <v>0.69807681374818276</v>
      </c>
      <c r="AF1887">
        <v>0.66223248350090069</v>
      </c>
      <c r="AG1887">
        <v>0.67672447313165873</v>
      </c>
      <c r="AH1887">
        <v>-2.11616363268151E-2</v>
      </c>
      <c r="AI1887" t="s">
        <v>2925</v>
      </c>
      <c r="AJ1887">
        <v>1158</v>
      </c>
    </row>
    <row r="1888" spans="1:36" x14ac:dyDescent="0.2">
      <c r="A1888" t="s">
        <v>1425</v>
      </c>
      <c r="B1888" t="s">
        <v>1426</v>
      </c>
      <c r="C1888" t="s">
        <v>2952</v>
      </c>
      <c r="D1888" t="s">
        <v>34</v>
      </c>
      <c r="E1888" t="s">
        <v>35</v>
      </c>
      <c r="F1888" t="s">
        <v>36</v>
      </c>
      <c r="G1888" s="1">
        <v>42906</v>
      </c>
      <c r="H1888" s="1">
        <v>42894</v>
      </c>
      <c r="I1888" s="83">
        <v>3607</v>
      </c>
      <c r="J1888" s="1" t="s">
        <v>1427</v>
      </c>
      <c r="K1888" t="s">
        <v>1428</v>
      </c>
      <c r="L1888" t="s">
        <v>1017</v>
      </c>
      <c r="M1888" t="s">
        <v>6944</v>
      </c>
      <c r="N1888" t="s">
        <v>8273</v>
      </c>
      <c r="O1888" t="s">
        <v>8277</v>
      </c>
      <c r="P1888" t="s">
        <v>39</v>
      </c>
      <c r="Q1888" t="str">
        <f t="shared" si="29"/>
        <v>#0087DC</v>
      </c>
      <c r="R1888" t="s">
        <v>40</v>
      </c>
      <c r="S1888">
        <v>2</v>
      </c>
      <c r="T1888" s="80">
        <v>42894</v>
      </c>
      <c r="U1888" s="1" t="s">
        <v>2915</v>
      </c>
      <c r="V1888">
        <v>35082</v>
      </c>
      <c r="W1888">
        <v>61632</v>
      </c>
      <c r="X1888">
        <v>84170</v>
      </c>
      <c r="Y1888" s="87">
        <v>0.56921728971962604</v>
      </c>
      <c r="Z1888">
        <v>19673</v>
      </c>
      <c r="AA1888">
        <v>118</v>
      </c>
      <c r="AB1888" t="s">
        <v>2916</v>
      </c>
      <c r="AC1888">
        <v>0.31920106438213913</v>
      </c>
      <c r="AD1888">
        <v>0.73223238683616487</v>
      </c>
      <c r="AE1888" s="82">
        <v>0.71233652795510449</v>
      </c>
      <c r="AF1888">
        <v>0.66223248350090069</v>
      </c>
      <c r="AG1888">
        <v>0.70947997137004215</v>
      </c>
      <c r="AH1888">
        <v>7.9565925791545006E-3</v>
      </c>
      <c r="AI1888" t="s">
        <v>2925</v>
      </c>
      <c r="AJ1888">
        <v>35082</v>
      </c>
    </row>
    <row r="1889" spans="1:36" x14ac:dyDescent="0.2">
      <c r="A1889" t="s">
        <v>1425</v>
      </c>
      <c r="B1889" t="s">
        <v>1426</v>
      </c>
      <c r="C1889" t="s">
        <v>2952</v>
      </c>
      <c r="D1889" t="s">
        <v>34</v>
      </c>
      <c r="E1889" t="s">
        <v>35</v>
      </c>
      <c r="F1889" t="s">
        <v>36</v>
      </c>
      <c r="G1889" s="1">
        <v>42906</v>
      </c>
      <c r="H1889" s="1">
        <v>42894</v>
      </c>
      <c r="I1889" s="83">
        <v>3607</v>
      </c>
      <c r="J1889" s="1" t="s">
        <v>1427</v>
      </c>
      <c r="K1889" t="s">
        <v>2145</v>
      </c>
      <c r="L1889" t="s">
        <v>3403</v>
      </c>
      <c r="M1889" t="s">
        <v>6945</v>
      </c>
      <c r="N1889" t="s">
        <v>8273</v>
      </c>
      <c r="O1889" t="s">
        <v>8275</v>
      </c>
      <c r="P1889" t="s">
        <v>42</v>
      </c>
      <c r="Q1889" t="str">
        <f t="shared" si="29"/>
        <v>#DC241f</v>
      </c>
      <c r="R1889" t="s">
        <v>43</v>
      </c>
      <c r="S1889">
        <v>2</v>
      </c>
      <c r="T1889" s="80">
        <v>42894</v>
      </c>
      <c r="U1889" s="1" t="s">
        <v>2920</v>
      </c>
      <c r="V1889">
        <v>15409</v>
      </c>
      <c r="W1889">
        <v>61632</v>
      </c>
      <c r="X1889">
        <v>84170</v>
      </c>
      <c r="Y1889" s="87">
        <v>0.25001622533748702</v>
      </c>
      <c r="Z1889">
        <v>19673</v>
      </c>
      <c r="AA1889">
        <v>118</v>
      </c>
      <c r="AB1889" t="s">
        <v>2916</v>
      </c>
      <c r="AC1889">
        <v>0.31920106438213913</v>
      </c>
      <c r="AD1889">
        <v>0.73223238683616487</v>
      </c>
      <c r="AE1889" s="82">
        <v>0.71233652795510449</v>
      </c>
      <c r="AF1889">
        <v>0.66223248350090069</v>
      </c>
      <c r="AG1889">
        <v>0.70947997137004215</v>
      </c>
      <c r="AH1889">
        <v>0.11117951762163</v>
      </c>
      <c r="AI1889" t="s">
        <v>2925</v>
      </c>
      <c r="AJ1889">
        <v>15409</v>
      </c>
    </row>
    <row r="1890" spans="1:36" x14ac:dyDescent="0.2">
      <c r="A1890" t="s">
        <v>1425</v>
      </c>
      <c r="B1890" t="s">
        <v>1426</v>
      </c>
      <c r="C1890" t="s">
        <v>2952</v>
      </c>
      <c r="D1890" t="s">
        <v>34</v>
      </c>
      <c r="E1890" t="s">
        <v>35</v>
      </c>
      <c r="F1890" t="s">
        <v>36</v>
      </c>
      <c r="G1890" s="1">
        <v>42906</v>
      </c>
      <c r="H1890" s="1">
        <v>42894</v>
      </c>
      <c r="I1890" s="83">
        <v>3607</v>
      </c>
      <c r="J1890" s="1" t="s">
        <v>1427</v>
      </c>
      <c r="K1890" t="s">
        <v>130</v>
      </c>
      <c r="L1890" t="s">
        <v>2929</v>
      </c>
      <c r="M1890" t="s">
        <v>6946</v>
      </c>
      <c r="N1890" t="s">
        <v>8272</v>
      </c>
      <c r="O1890" t="s">
        <v>8275</v>
      </c>
      <c r="P1890" t="s">
        <v>52</v>
      </c>
      <c r="Q1890" t="str">
        <f t="shared" si="29"/>
        <v>#FAA61A</v>
      </c>
      <c r="R1890" t="s">
        <v>53</v>
      </c>
      <c r="S1890">
        <v>2</v>
      </c>
      <c r="T1890" s="80">
        <v>42894</v>
      </c>
      <c r="U1890" s="1" t="s">
        <v>2920</v>
      </c>
      <c r="V1890">
        <v>7855</v>
      </c>
      <c r="W1890">
        <v>61632</v>
      </c>
      <c r="X1890">
        <v>84170</v>
      </c>
      <c r="Y1890" s="87">
        <v>0.12745002596054</v>
      </c>
      <c r="Z1890">
        <v>19673</v>
      </c>
      <c r="AA1890">
        <v>118</v>
      </c>
      <c r="AB1890" t="s">
        <v>2916</v>
      </c>
      <c r="AC1890">
        <v>0.31920106438213913</v>
      </c>
      <c r="AD1890">
        <v>0.73223238683616487</v>
      </c>
      <c r="AE1890" s="82">
        <v>0.71233652795510449</v>
      </c>
      <c r="AF1890">
        <v>0.66223248350090069</v>
      </c>
      <c r="AG1890">
        <v>0.70947997137004215</v>
      </c>
      <c r="AH1890">
        <v>1.25818703910695E-2</v>
      </c>
      <c r="AI1890" t="s">
        <v>2925</v>
      </c>
      <c r="AJ1890">
        <v>7855</v>
      </c>
    </row>
    <row r="1891" spans="1:36" x14ac:dyDescent="0.2">
      <c r="A1891" t="s">
        <v>1425</v>
      </c>
      <c r="B1891" t="s">
        <v>1426</v>
      </c>
      <c r="C1891" t="s">
        <v>2952</v>
      </c>
      <c r="D1891" t="s">
        <v>34</v>
      </c>
      <c r="E1891" t="s">
        <v>35</v>
      </c>
      <c r="F1891" t="s">
        <v>36</v>
      </c>
      <c r="G1891" s="1">
        <v>42906</v>
      </c>
      <c r="H1891" s="1">
        <v>42894</v>
      </c>
      <c r="I1891" s="83">
        <v>3607</v>
      </c>
      <c r="J1891" s="1" t="s">
        <v>1427</v>
      </c>
      <c r="K1891" t="s">
        <v>4334</v>
      </c>
      <c r="L1891" t="s">
        <v>3105</v>
      </c>
      <c r="M1891" t="s">
        <v>6947</v>
      </c>
      <c r="N1891" t="s">
        <v>8273</v>
      </c>
      <c r="O1891" t="s">
        <v>8275</v>
      </c>
      <c r="P1891" t="s">
        <v>54</v>
      </c>
      <c r="Q1891" t="str">
        <f t="shared" si="29"/>
        <v>#528D6B</v>
      </c>
      <c r="R1891" t="s">
        <v>54</v>
      </c>
      <c r="S1891">
        <v>2</v>
      </c>
      <c r="T1891" s="80">
        <v>42894</v>
      </c>
      <c r="U1891" s="1" t="s">
        <v>2920</v>
      </c>
      <c r="V1891">
        <v>1571</v>
      </c>
      <c r="W1891">
        <v>61632</v>
      </c>
      <c r="X1891">
        <v>84170</v>
      </c>
      <c r="Y1891" s="87">
        <v>2.5490005192107999E-2</v>
      </c>
      <c r="Z1891">
        <v>19673</v>
      </c>
      <c r="AA1891">
        <v>118</v>
      </c>
      <c r="AB1891" t="s">
        <v>2916</v>
      </c>
      <c r="AC1891">
        <v>0.31920106438213913</v>
      </c>
      <c r="AD1891">
        <v>0.73223238683616487</v>
      </c>
      <c r="AE1891" s="82">
        <v>0.71233652795510449</v>
      </c>
      <c r="AF1891">
        <v>0.66223248350090069</v>
      </c>
      <c r="AG1891">
        <v>0.70947997137004215</v>
      </c>
      <c r="AH1891">
        <v>-1.7176800624353401E-2</v>
      </c>
      <c r="AI1891" t="s">
        <v>2925</v>
      </c>
      <c r="AJ1891">
        <v>1571</v>
      </c>
    </row>
    <row r="1892" spans="1:36" x14ac:dyDescent="0.2">
      <c r="A1892" t="s">
        <v>1425</v>
      </c>
      <c r="B1892" t="s">
        <v>1426</v>
      </c>
      <c r="C1892" t="s">
        <v>2952</v>
      </c>
      <c r="D1892" t="s">
        <v>34</v>
      </c>
      <c r="E1892" t="s">
        <v>35</v>
      </c>
      <c r="F1892" t="s">
        <v>36</v>
      </c>
      <c r="G1892" s="1">
        <v>42906</v>
      </c>
      <c r="H1892" s="1">
        <v>42894</v>
      </c>
      <c r="I1892" s="83">
        <v>3607</v>
      </c>
      <c r="J1892" s="1" t="s">
        <v>1427</v>
      </c>
      <c r="K1892" t="s">
        <v>1209</v>
      </c>
      <c r="L1892" t="s">
        <v>3516</v>
      </c>
      <c r="M1892" t="s">
        <v>6948</v>
      </c>
      <c r="N1892" t="s">
        <v>8273</v>
      </c>
      <c r="O1892" t="s">
        <v>8275</v>
      </c>
      <c r="P1892" t="s">
        <v>45</v>
      </c>
      <c r="Q1892" t="str">
        <f t="shared" si="29"/>
        <v>#70147A</v>
      </c>
      <c r="R1892" t="s">
        <v>45</v>
      </c>
      <c r="S1892">
        <v>2</v>
      </c>
      <c r="T1892" s="80">
        <v>42894</v>
      </c>
      <c r="U1892" s="1" t="s">
        <v>2920</v>
      </c>
      <c r="V1892">
        <v>1251</v>
      </c>
      <c r="W1892">
        <v>61632</v>
      </c>
      <c r="X1892">
        <v>84170</v>
      </c>
      <c r="Y1892" s="87">
        <v>2.02978971962617E-2</v>
      </c>
      <c r="Z1892">
        <v>19673</v>
      </c>
      <c r="AA1892">
        <v>118</v>
      </c>
      <c r="AB1892" t="s">
        <v>2916</v>
      </c>
      <c r="AC1892">
        <v>0.31920106438213913</v>
      </c>
      <c r="AD1892">
        <v>0.73223238683616487</v>
      </c>
      <c r="AE1892" s="82">
        <v>0.71233652795510449</v>
      </c>
      <c r="AF1892">
        <v>0.66223248350090069</v>
      </c>
      <c r="AG1892">
        <v>0.70947997137004215</v>
      </c>
      <c r="AH1892">
        <v>-9.9684013330420304E-2</v>
      </c>
      <c r="AI1892" t="s">
        <v>2925</v>
      </c>
      <c r="AJ1892">
        <v>1251</v>
      </c>
    </row>
    <row r="1893" spans="1:36" x14ac:dyDescent="0.2">
      <c r="A1893" t="s">
        <v>1425</v>
      </c>
      <c r="B1893" t="s">
        <v>1426</v>
      </c>
      <c r="C1893" t="s">
        <v>2952</v>
      </c>
      <c r="D1893" t="s">
        <v>34</v>
      </c>
      <c r="E1893" t="s">
        <v>35</v>
      </c>
      <c r="F1893" t="s">
        <v>36</v>
      </c>
      <c r="G1893" s="1">
        <v>42906</v>
      </c>
      <c r="H1893" s="1">
        <v>42894</v>
      </c>
      <c r="I1893" s="83">
        <v>3607</v>
      </c>
      <c r="J1893" s="1" t="s">
        <v>1427</v>
      </c>
      <c r="K1893" t="s">
        <v>1430</v>
      </c>
      <c r="L1893" t="s">
        <v>4335</v>
      </c>
      <c r="M1893" t="s">
        <v>6949</v>
      </c>
      <c r="N1893" t="s">
        <v>8273</v>
      </c>
      <c r="O1893" t="s">
        <v>8275</v>
      </c>
      <c r="P1893" t="s">
        <v>485</v>
      </c>
      <c r="Q1893" t="str">
        <f t="shared" si="29"/>
        <v>#000000</v>
      </c>
      <c r="R1893" t="s">
        <v>486</v>
      </c>
      <c r="S1893">
        <v>2</v>
      </c>
      <c r="T1893" s="80">
        <v>42894</v>
      </c>
      <c r="U1893" s="1" t="s">
        <v>2920</v>
      </c>
      <c r="V1893">
        <v>464</v>
      </c>
      <c r="W1893">
        <v>61632</v>
      </c>
      <c r="X1893">
        <v>84170</v>
      </c>
      <c r="Y1893" s="87">
        <v>7.5285565939772004E-3</v>
      </c>
      <c r="Z1893">
        <v>19673</v>
      </c>
      <c r="AA1893">
        <v>118</v>
      </c>
      <c r="AB1893" t="s">
        <v>2916</v>
      </c>
      <c r="AC1893">
        <v>0.31920106438213913</v>
      </c>
      <c r="AD1893">
        <v>0.73223238683616487</v>
      </c>
      <c r="AE1893" s="82">
        <v>0.71233652795510449</v>
      </c>
      <c r="AF1893">
        <v>0.66223248350090069</v>
      </c>
      <c r="AG1893">
        <v>0.70947997137004215</v>
      </c>
      <c r="AH1893">
        <v>1.8060212847167999E-3</v>
      </c>
      <c r="AI1893" t="s">
        <v>2925</v>
      </c>
      <c r="AJ1893">
        <v>464</v>
      </c>
    </row>
    <row r="1894" spans="1:36" x14ac:dyDescent="0.2">
      <c r="A1894" t="s">
        <v>2737</v>
      </c>
      <c r="B1894" t="s">
        <v>2738</v>
      </c>
      <c r="C1894" t="s">
        <v>94</v>
      </c>
      <c r="D1894" t="s">
        <v>95</v>
      </c>
      <c r="E1894" t="s">
        <v>35</v>
      </c>
      <c r="F1894" t="s">
        <v>36</v>
      </c>
      <c r="G1894" s="1">
        <v>42906</v>
      </c>
      <c r="H1894" s="1">
        <v>42894</v>
      </c>
      <c r="I1894" s="83">
        <v>3608</v>
      </c>
      <c r="J1894" s="1" t="s">
        <v>2738</v>
      </c>
      <c r="K1894" t="s">
        <v>709</v>
      </c>
      <c r="L1894" t="s">
        <v>4336</v>
      </c>
      <c r="M1894" t="s">
        <v>2739</v>
      </c>
      <c r="N1894" t="s">
        <v>8273</v>
      </c>
      <c r="O1894" t="s">
        <v>8277</v>
      </c>
      <c r="P1894" t="s">
        <v>105</v>
      </c>
      <c r="Q1894" t="str">
        <f t="shared" si="29"/>
        <v>#326760</v>
      </c>
      <c r="R1894" t="s">
        <v>106</v>
      </c>
      <c r="S1894">
        <v>2</v>
      </c>
      <c r="T1894" s="80">
        <v>42894</v>
      </c>
      <c r="U1894" s="1" t="s">
        <v>2915</v>
      </c>
      <c r="V1894">
        <v>25455</v>
      </c>
      <c r="W1894">
        <v>46694</v>
      </c>
      <c r="X1894">
        <v>68485</v>
      </c>
      <c r="Y1894" s="87">
        <v>0.545144986507902</v>
      </c>
      <c r="Z1894">
        <v>12890</v>
      </c>
      <c r="AA1894">
        <v>291</v>
      </c>
      <c r="AB1894" t="s">
        <v>2916</v>
      </c>
      <c r="AC1894">
        <v>0.27605259776416669</v>
      </c>
      <c r="AD1894">
        <v>0.68181353581076143</v>
      </c>
      <c r="AE1894" s="82">
        <v>0.6535642609869815</v>
      </c>
      <c r="AF1894">
        <v>0.66223248350090069</v>
      </c>
      <c r="AG1894">
        <v>0.60328458544639696</v>
      </c>
      <c r="AH1894">
        <v>5.7998708222383698E-2</v>
      </c>
      <c r="AI1894" t="s">
        <v>3152</v>
      </c>
      <c r="AJ1894">
        <v>25455</v>
      </c>
    </row>
    <row r="1895" spans="1:36" x14ac:dyDescent="0.2">
      <c r="A1895" t="s">
        <v>2737</v>
      </c>
      <c r="B1895" t="s">
        <v>2738</v>
      </c>
      <c r="C1895" t="s">
        <v>94</v>
      </c>
      <c r="D1895" t="s">
        <v>95</v>
      </c>
      <c r="E1895" t="s">
        <v>35</v>
      </c>
      <c r="F1895" t="s">
        <v>36</v>
      </c>
      <c r="G1895" s="1">
        <v>42906</v>
      </c>
      <c r="H1895" s="1">
        <v>42894</v>
      </c>
      <c r="I1895" s="83">
        <v>3608</v>
      </c>
      <c r="J1895" s="1" t="s">
        <v>2738</v>
      </c>
      <c r="K1895" t="s">
        <v>2590</v>
      </c>
      <c r="L1895" t="s">
        <v>3390</v>
      </c>
      <c r="M1895" t="s">
        <v>6950</v>
      </c>
      <c r="N1895" t="s">
        <v>8273</v>
      </c>
      <c r="O1895" t="s">
        <v>8275</v>
      </c>
      <c r="P1895" t="s">
        <v>3123</v>
      </c>
      <c r="Q1895" t="str">
        <f t="shared" si="29"/>
        <v>#D46A4C</v>
      </c>
      <c r="R1895" t="s">
        <v>2850</v>
      </c>
      <c r="S1895">
        <v>2</v>
      </c>
      <c r="T1895" s="80">
        <v>42894</v>
      </c>
      <c r="U1895" s="1" t="s">
        <v>2920</v>
      </c>
      <c r="V1895">
        <v>12565</v>
      </c>
      <c r="W1895">
        <v>46694</v>
      </c>
      <c r="X1895">
        <v>68485</v>
      </c>
      <c r="Y1895" s="87">
        <v>0.26909238874373498</v>
      </c>
      <c r="Z1895">
        <v>12890</v>
      </c>
      <c r="AA1895">
        <v>291</v>
      </c>
      <c r="AB1895" t="s">
        <v>2916</v>
      </c>
      <c r="AC1895">
        <v>0.27605259776416669</v>
      </c>
      <c r="AD1895">
        <v>0.68181353581076143</v>
      </c>
      <c r="AE1895" s="82">
        <v>0.6535642609869815</v>
      </c>
      <c r="AF1895">
        <v>0.66223248350090069</v>
      </c>
      <c r="AG1895">
        <v>0.60328458544639696</v>
      </c>
      <c r="AH1895">
        <v>0.135545641272937</v>
      </c>
      <c r="AI1895" t="s">
        <v>3152</v>
      </c>
      <c r="AJ1895">
        <v>12565</v>
      </c>
    </row>
    <row r="1896" spans="1:36" x14ac:dyDescent="0.2">
      <c r="A1896" t="s">
        <v>2737</v>
      </c>
      <c r="B1896" t="s">
        <v>2738</v>
      </c>
      <c r="C1896" t="s">
        <v>94</v>
      </c>
      <c r="D1896" t="s">
        <v>95</v>
      </c>
      <c r="E1896" t="s">
        <v>35</v>
      </c>
      <c r="F1896" t="s">
        <v>36</v>
      </c>
      <c r="G1896" s="1">
        <v>42906</v>
      </c>
      <c r="H1896" s="1">
        <v>42894</v>
      </c>
      <c r="I1896" s="83">
        <v>3608</v>
      </c>
      <c r="J1896" s="1" t="s">
        <v>2738</v>
      </c>
      <c r="K1896" t="s">
        <v>4337</v>
      </c>
      <c r="L1896" t="s">
        <v>4338</v>
      </c>
      <c r="M1896" t="s">
        <v>6951</v>
      </c>
      <c r="N1896" t="s">
        <v>8273</v>
      </c>
      <c r="O1896" t="s">
        <v>8275</v>
      </c>
      <c r="P1896" t="s">
        <v>3136</v>
      </c>
      <c r="Q1896" t="str">
        <f t="shared" si="29"/>
        <v>#000000</v>
      </c>
      <c r="R1896" t="s">
        <v>101</v>
      </c>
      <c r="S1896">
        <v>2</v>
      </c>
      <c r="T1896" s="80">
        <v>42894</v>
      </c>
      <c r="U1896" s="1" t="s">
        <v>2920</v>
      </c>
      <c r="V1896">
        <v>4563</v>
      </c>
      <c r="W1896">
        <v>46694</v>
      </c>
      <c r="X1896">
        <v>68485</v>
      </c>
      <c r="Y1896" s="87">
        <v>9.7721334646849706E-2</v>
      </c>
      <c r="Z1896">
        <v>12890</v>
      </c>
      <c r="AA1896">
        <v>291</v>
      </c>
      <c r="AB1896" t="s">
        <v>2916</v>
      </c>
      <c r="AC1896">
        <v>0.27605259776416669</v>
      </c>
      <c r="AD1896">
        <v>0.68181353581076143</v>
      </c>
      <c r="AE1896" s="82">
        <v>0.6535642609869815</v>
      </c>
      <c r="AF1896">
        <v>0.66223248350090069</v>
      </c>
      <c r="AG1896">
        <v>0.60328458544639696</v>
      </c>
      <c r="AH1896">
        <v>-2.58063521719764E-2</v>
      </c>
      <c r="AI1896" t="s">
        <v>3152</v>
      </c>
      <c r="AJ1896">
        <v>4563</v>
      </c>
    </row>
    <row r="1897" spans="1:36" x14ac:dyDescent="0.2">
      <c r="A1897" t="s">
        <v>2737</v>
      </c>
      <c r="B1897" t="s">
        <v>2738</v>
      </c>
      <c r="C1897" t="s">
        <v>94</v>
      </c>
      <c r="D1897" t="s">
        <v>95</v>
      </c>
      <c r="E1897" t="s">
        <v>35</v>
      </c>
      <c r="F1897" t="s">
        <v>36</v>
      </c>
      <c r="G1897" s="1">
        <v>42906</v>
      </c>
      <c r="H1897" s="1">
        <v>42894</v>
      </c>
      <c r="I1897" s="83">
        <v>3608</v>
      </c>
      <c r="J1897" s="1" t="s">
        <v>2738</v>
      </c>
      <c r="K1897" t="s">
        <v>4339</v>
      </c>
      <c r="L1897" t="s">
        <v>2961</v>
      </c>
      <c r="M1897" t="s">
        <v>6952</v>
      </c>
      <c r="N1897" t="s">
        <v>8273</v>
      </c>
      <c r="O1897" t="s">
        <v>8275</v>
      </c>
      <c r="P1897" t="s">
        <v>3128</v>
      </c>
      <c r="Q1897" t="str">
        <f t="shared" si="29"/>
        <v>#000000</v>
      </c>
      <c r="R1897" t="s">
        <v>2851</v>
      </c>
      <c r="S1897">
        <v>2</v>
      </c>
      <c r="T1897" s="80">
        <v>42894</v>
      </c>
      <c r="U1897" s="1" t="s">
        <v>2920</v>
      </c>
      <c r="V1897">
        <v>3017</v>
      </c>
      <c r="W1897">
        <v>46694</v>
      </c>
      <c r="X1897">
        <v>68485</v>
      </c>
      <c r="Y1897" s="87">
        <v>6.4612155737353794E-2</v>
      </c>
      <c r="Z1897">
        <v>12890</v>
      </c>
      <c r="AA1897">
        <v>291</v>
      </c>
      <c r="AB1897" t="s">
        <v>2916</v>
      </c>
      <c r="AC1897">
        <v>0.27605259776416669</v>
      </c>
      <c r="AD1897">
        <v>0.68181353581076143</v>
      </c>
      <c r="AE1897" s="82">
        <v>0.6535642609869815</v>
      </c>
      <c r="AF1897">
        <v>0.66223248350090069</v>
      </c>
      <c r="AG1897">
        <v>0.60328458544639696</v>
      </c>
      <c r="AH1897">
        <v>-8.9779125236205695E-2</v>
      </c>
      <c r="AI1897" t="s">
        <v>3152</v>
      </c>
      <c r="AJ1897">
        <v>3017</v>
      </c>
    </row>
    <row r="1898" spans="1:36" x14ac:dyDescent="0.2">
      <c r="A1898" t="s">
        <v>2737</v>
      </c>
      <c r="B1898" t="s">
        <v>2738</v>
      </c>
      <c r="C1898" t="s">
        <v>94</v>
      </c>
      <c r="D1898" t="s">
        <v>95</v>
      </c>
      <c r="E1898" t="s">
        <v>35</v>
      </c>
      <c r="F1898" t="s">
        <v>36</v>
      </c>
      <c r="G1898" s="1">
        <v>42906</v>
      </c>
      <c r="H1898" s="1">
        <v>42894</v>
      </c>
      <c r="I1898" s="83">
        <v>3608</v>
      </c>
      <c r="J1898" s="1" t="s">
        <v>2738</v>
      </c>
      <c r="K1898" t="s">
        <v>239</v>
      </c>
      <c r="L1898" t="s">
        <v>4340</v>
      </c>
      <c r="M1898" t="s">
        <v>6953</v>
      </c>
      <c r="N1898" t="s">
        <v>8272</v>
      </c>
      <c r="O1898" t="s">
        <v>8275</v>
      </c>
      <c r="P1898" t="s">
        <v>98</v>
      </c>
      <c r="Q1898" t="str">
        <f t="shared" si="29"/>
        <v>#000000</v>
      </c>
      <c r="R1898" t="s">
        <v>98</v>
      </c>
      <c r="S1898">
        <v>2</v>
      </c>
      <c r="T1898" s="80">
        <v>42894</v>
      </c>
      <c r="U1898" s="1" t="s">
        <v>2920</v>
      </c>
      <c r="V1898">
        <v>1094</v>
      </c>
      <c r="W1898">
        <v>46694</v>
      </c>
      <c r="X1898">
        <v>68485</v>
      </c>
      <c r="Y1898" s="87">
        <v>2.34291343641581E-2</v>
      </c>
      <c r="Z1898">
        <v>12890</v>
      </c>
      <c r="AA1898">
        <v>291</v>
      </c>
      <c r="AB1898" t="s">
        <v>2916</v>
      </c>
      <c r="AC1898">
        <v>0.27605259776416669</v>
      </c>
      <c r="AD1898">
        <v>0.68181353581076143</v>
      </c>
      <c r="AE1898" s="82">
        <v>0.6535642609869815</v>
      </c>
      <c r="AF1898">
        <v>0.66223248350090069</v>
      </c>
      <c r="AG1898">
        <v>0.60328458544639696</v>
      </c>
      <c r="AH1898">
        <v>4.4173558587087E-3</v>
      </c>
      <c r="AI1898" t="s">
        <v>3152</v>
      </c>
      <c r="AJ1898">
        <v>1094</v>
      </c>
    </row>
    <row r="1899" spans="1:36" x14ac:dyDescent="0.2">
      <c r="A1899" t="s">
        <v>1950</v>
      </c>
      <c r="B1899" t="s">
        <v>1951</v>
      </c>
      <c r="C1899" t="s">
        <v>2958</v>
      </c>
      <c r="D1899" t="s">
        <v>49</v>
      </c>
      <c r="E1899" t="s">
        <v>35</v>
      </c>
      <c r="F1899" t="s">
        <v>36</v>
      </c>
      <c r="G1899" s="1">
        <v>42906</v>
      </c>
      <c r="H1899" s="1">
        <v>42894</v>
      </c>
      <c r="I1899" s="83">
        <v>3609</v>
      </c>
      <c r="J1899" s="1" t="s">
        <v>1952</v>
      </c>
      <c r="K1899" t="s">
        <v>2154</v>
      </c>
      <c r="L1899" t="s">
        <v>2972</v>
      </c>
      <c r="M1899" t="s">
        <v>6954</v>
      </c>
      <c r="N1899" t="s">
        <v>8273</v>
      </c>
      <c r="O1899" t="s">
        <v>8277</v>
      </c>
      <c r="P1899" t="s">
        <v>39</v>
      </c>
      <c r="Q1899" t="str">
        <f t="shared" si="29"/>
        <v>#0087DC</v>
      </c>
      <c r="R1899" t="s">
        <v>40</v>
      </c>
      <c r="S1899">
        <v>2</v>
      </c>
      <c r="T1899" s="80">
        <v>42894</v>
      </c>
      <c r="U1899" s="1" t="s">
        <v>2915</v>
      </c>
      <c r="V1899">
        <v>35967</v>
      </c>
      <c r="W1899">
        <v>55089</v>
      </c>
      <c r="X1899">
        <v>76057</v>
      </c>
      <c r="Y1899" s="87">
        <v>0.65288896149866504</v>
      </c>
      <c r="Z1899">
        <v>23326</v>
      </c>
      <c r="AA1899">
        <v>63</v>
      </c>
      <c r="AB1899" t="s">
        <v>2916</v>
      </c>
      <c r="AC1899">
        <v>0.42342391403002416</v>
      </c>
      <c r="AD1899">
        <v>0.72431202913604276</v>
      </c>
      <c r="AE1899" s="82">
        <v>0.66937249549915789</v>
      </c>
      <c r="AF1899">
        <v>0.66223248350090069</v>
      </c>
      <c r="AG1899">
        <v>0.71473538709986451</v>
      </c>
      <c r="AH1899">
        <v>8.2989488066401607E-2</v>
      </c>
      <c r="AI1899" t="s">
        <v>2925</v>
      </c>
      <c r="AJ1899">
        <v>35967</v>
      </c>
    </row>
    <row r="1900" spans="1:36" x14ac:dyDescent="0.2">
      <c r="A1900" t="s">
        <v>1950</v>
      </c>
      <c r="B1900" t="s">
        <v>1951</v>
      </c>
      <c r="C1900" t="s">
        <v>2958</v>
      </c>
      <c r="D1900" t="s">
        <v>49</v>
      </c>
      <c r="E1900" t="s">
        <v>35</v>
      </c>
      <c r="F1900" t="s">
        <v>36</v>
      </c>
      <c r="G1900" s="1">
        <v>42906</v>
      </c>
      <c r="H1900" s="1">
        <v>42894</v>
      </c>
      <c r="I1900" s="83">
        <v>3609</v>
      </c>
      <c r="J1900" s="1" t="s">
        <v>1952</v>
      </c>
      <c r="K1900" t="s">
        <v>4341</v>
      </c>
      <c r="L1900" t="s">
        <v>3810</v>
      </c>
      <c r="M1900" t="s">
        <v>6955</v>
      </c>
      <c r="N1900" t="s">
        <v>8273</v>
      </c>
      <c r="O1900" t="s">
        <v>8275</v>
      </c>
      <c r="P1900" t="s">
        <v>42</v>
      </c>
      <c r="Q1900" t="str">
        <f t="shared" si="29"/>
        <v>#DC241f</v>
      </c>
      <c r="R1900" t="s">
        <v>43</v>
      </c>
      <c r="S1900">
        <v>2</v>
      </c>
      <c r="T1900" s="80">
        <v>42894</v>
      </c>
      <c r="U1900" s="1" t="s">
        <v>2920</v>
      </c>
      <c r="V1900">
        <v>12641</v>
      </c>
      <c r="W1900">
        <v>55089</v>
      </c>
      <c r="X1900">
        <v>76057</v>
      </c>
      <c r="Y1900" s="87">
        <v>0.22946504746864099</v>
      </c>
      <c r="Z1900">
        <v>23326</v>
      </c>
      <c r="AA1900">
        <v>63</v>
      </c>
      <c r="AB1900" t="s">
        <v>2916</v>
      </c>
      <c r="AC1900">
        <v>0.42342391403002416</v>
      </c>
      <c r="AD1900">
        <v>0.72431202913604276</v>
      </c>
      <c r="AE1900" s="82">
        <v>0.66937249549915789</v>
      </c>
      <c r="AF1900">
        <v>0.66223248350090069</v>
      </c>
      <c r="AG1900">
        <v>0.71473538709986451</v>
      </c>
      <c r="AH1900">
        <v>8.4936564941116593E-2</v>
      </c>
      <c r="AI1900" t="s">
        <v>2925</v>
      </c>
      <c r="AJ1900">
        <v>12641</v>
      </c>
    </row>
    <row r="1901" spans="1:36" x14ac:dyDescent="0.2">
      <c r="A1901" t="s">
        <v>1950</v>
      </c>
      <c r="B1901" t="s">
        <v>1951</v>
      </c>
      <c r="C1901" t="s">
        <v>2958</v>
      </c>
      <c r="D1901" t="s">
        <v>49</v>
      </c>
      <c r="E1901" t="s">
        <v>35</v>
      </c>
      <c r="F1901" t="s">
        <v>36</v>
      </c>
      <c r="G1901" s="1">
        <v>42906</v>
      </c>
      <c r="H1901" s="1">
        <v>42894</v>
      </c>
      <c r="I1901" s="83">
        <v>3609</v>
      </c>
      <c r="J1901" s="1" t="s">
        <v>1952</v>
      </c>
      <c r="K1901" t="s">
        <v>1242</v>
      </c>
      <c r="L1901" t="s">
        <v>4342</v>
      </c>
      <c r="M1901" t="s">
        <v>6956</v>
      </c>
      <c r="N1901" t="s">
        <v>8272</v>
      </c>
      <c r="O1901" t="s">
        <v>8275</v>
      </c>
      <c r="P1901" t="s">
        <v>52</v>
      </c>
      <c r="Q1901" t="str">
        <f t="shared" si="29"/>
        <v>#FAA61A</v>
      </c>
      <c r="R1901" t="s">
        <v>53</v>
      </c>
      <c r="S1901">
        <v>2</v>
      </c>
      <c r="T1901" s="80">
        <v>42894</v>
      </c>
      <c r="U1901" s="1" t="s">
        <v>2920</v>
      </c>
      <c r="V1901">
        <v>3450</v>
      </c>
      <c r="W1901">
        <v>55089</v>
      </c>
      <c r="X1901">
        <v>76057</v>
      </c>
      <c r="Y1901" s="87">
        <v>6.26259325818221E-2</v>
      </c>
      <c r="Z1901">
        <v>23326</v>
      </c>
      <c r="AA1901">
        <v>63</v>
      </c>
      <c r="AB1901" t="s">
        <v>2916</v>
      </c>
      <c r="AC1901">
        <v>0.42342391403002416</v>
      </c>
      <c r="AD1901">
        <v>0.72431202913604276</v>
      </c>
      <c r="AE1901" s="82">
        <v>0.66937249549915789</v>
      </c>
      <c r="AF1901">
        <v>0.66223248350090069</v>
      </c>
      <c r="AG1901">
        <v>0.71473538709986451</v>
      </c>
      <c r="AH1901">
        <v>-9.1787586580056001E-3</v>
      </c>
      <c r="AI1901" t="s">
        <v>2925</v>
      </c>
      <c r="AJ1901">
        <v>3450</v>
      </c>
    </row>
    <row r="1902" spans="1:36" x14ac:dyDescent="0.2">
      <c r="A1902" t="s">
        <v>1950</v>
      </c>
      <c r="B1902" t="s">
        <v>1951</v>
      </c>
      <c r="C1902" t="s">
        <v>2958</v>
      </c>
      <c r="D1902" t="s">
        <v>49</v>
      </c>
      <c r="E1902" t="s">
        <v>35</v>
      </c>
      <c r="F1902" t="s">
        <v>36</v>
      </c>
      <c r="G1902" s="1">
        <v>42906</v>
      </c>
      <c r="H1902" s="1">
        <v>42894</v>
      </c>
      <c r="I1902" s="83">
        <v>3609</v>
      </c>
      <c r="J1902" s="1" t="s">
        <v>1952</v>
      </c>
      <c r="K1902" t="s">
        <v>426</v>
      </c>
      <c r="L1902" t="s">
        <v>412</v>
      </c>
      <c r="M1902" t="s">
        <v>6957</v>
      </c>
      <c r="N1902" t="s">
        <v>8273</v>
      </c>
      <c r="O1902" t="s">
        <v>8275</v>
      </c>
      <c r="P1902" t="s">
        <v>45</v>
      </c>
      <c r="Q1902" t="str">
        <f t="shared" si="29"/>
        <v>#70147A</v>
      </c>
      <c r="R1902" t="s">
        <v>45</v>
      </c>
      <c r="S1902">
        <v>2</v>
      </c>
      <c r="T1902" s="80">
        <v>42894</v>
      </c>
      <c r="U1902" s="1" t="s">
        <v>2920</v>
      </c>
      <c r="V1902">
        <v>1660</v>
      </c>
      <c r="W1902">
        <v>55089</v>
      </c>
      <c r="X1902">
        <v>76057</v>
      </c>
      <c r="Y1902" s="87">
        <v>3.0133057416181101E-2</v>
      </c>
      <c r="Z1902">
        <v>23326</v>
      </c>
      <c r="AA1902">
        <v>63</v>
      </c>
      <c r="AB1902" t="s">
        <v>2916</v>
      </c>
      <c r="AC1902">
        <v>0.42342391403002416</v>
      </c>
      <c r="AD1902">
        <v>0.72431202913604276</v>
      </c>
      <c r="AE1902" s="82">
        <v>0.66937249549915789</v>
      </c>
      <c r="AF1902">
        <v>0.66223248350090069</v>
      </c>
      <c r="AG1902">
        <v>0.71473538709986451</v>
      </c>
      <c r="AH1902">
        <v>-0.146621370539778</v>
      </c>
      <c r="AI1902" t="s">
        <v>2925</v>
      </c>
      <c r="AJ1902">
        <v>1660</v>
      </c>
    </row>
    <row r="1903" spans="1:36" x14ac:dyDescent="0.2">
      <c r="A1903" t="s">
        <v>1950</v>
      </c>
      <c r="B1903" t="s">
        <v>1951</v>
      </c>
      <c r="C1903" t="s">
        <v>2958</v>
      </c>
      <c r="D1903" t="s">
        <v>49</v>
      </c>
      <c r="E1903" t="s">
        <v>35</v>
      </c>
      <c r="F1903" t="s">
        <v>36</v>
      </c>
      <c r="G1903" s="1">
        <v>42906</v>
      </c>
      <c r="H1903" s="1">
        <v>42894</v>
      </c>
      <c r="I1903" s="83">
        <v>3609</v>
      </c>
      <c r="J1903" s="1" t="s">
        <v>1952</v>
      </c>
      <c r="K1903" t="s">
        <v>234</v>
      </c>
      <c r="L1903" t="s">
        <v>4340</v>
      </c>
      <c r="M1903" t="s">
        <v>6958</v>
      </c>
      <c r="N1903" t="s">
        <v>8272</v>
      </c>
      <c r="O1903" t="s">
        <v>8275</v>
      </c>
      <c r="P1903" t="s">
        <v>54</v>
      </c>
      <c r="Q1903" t="str">
        <f t="shared" si="29"/>
        <v>#528D6B</v>
      </c>
      <c r="R1903" t="s">
        <v>54</v>
      </c>
      <c r="S1903">
        <v>2</v>
      </c>
      <c r="T1903" s="80">
        <v>42894</v>
      </c>
      <c r="U1903" s="1" t="s">
        <v>2920</v>
      </c>
      <c r="V1903">
        <v>1371</v>
      </c>
      <c r="W1903">
        <v>55089</v>
      </c>
      <c r="X1903">
        <v>76057</v>
      </c>
      <c r="Y1903" s="87">
        <v>2.4887001034689299E-2</v>
      </c>
      <c r="Z1903">
        <v>23326</v>
      </c>
      <c r="AA1903">
        <v>63</v>
      </c>
      <c r="AB1903" t="s">
        <v>2916</v>
      </c>
      <c r="AC1903">
        <v>0.42342391403002416</v>
      </c>
      <c r="AD1903">
        <v>0.72431202913604276</v>
      </c>
      <c r="AE1903" s="82">
        <v>0.66937249549915789</v>
      </c>
      <c r="AF1903">
        <v>0.66223248350090069</v>
      </c>
      <c r="AG1903">
        <v>0.71473538709986451</v>
      </c>
      <c r="AH1903">
        <v>-1.21259238097339E-2</v>
      </c>
      <c r="AI1903" t="s">
        <v>2925</v>
      </c>
      <c r="AJ1903">
        <v>1371</v>
      </c>
    </row>
    <row r="1904" spans="1:36" x14ac:dyDescent="0.2">
      <c r="A1904" t="s">
        <v>1080</v>
      </c>
      <c r="B1904" t="s">
        <v>1081</v>
      </c>
      <c r="C1904" t="s">
        <v>2952</v>
      </c>
      <c r="D1904" t="s">
        <v>34</v>
      </c>
      <c r="E1904" t="s">
        <v>35</v>
      </c>
      <c r="F1904" t="s">
        <v>36</v>
      </c>
      <c r="G1904" s="1">
        <v>42906</v>
      </c>
      <c r="H1904" s="1">
        <v>42894</v>
      </c>
      <c r="I1904" s="83">
        <v>3612</v>
      </c>
      <c r="J1904" s="1" t="s">
        <v>1081</v>
      </c>
      <c r="K1904" t="s">
        <v>1083</v>
      </c>
      <c r="L1904" t="s">
        <v>2961</v>
      </c>
      <c r="M1904" t="s">
        <v>6959</v>
      </c>
      <c r="N1904" t="s">
        <v>8273</v>
      </c>
      <c r="O1904" t="s">
        <v>8277</v>
      </c>
      <c r="P1904" t="s">
        <v>39</v>
      </c>
      <c r="Q1904" t="str">
        <f t="shared" si="29"/>
        <v>#0087DC</v>
      </c>
      <c r="R1904" t="s">
        <v>40</v>
      </c>
      <c r="S1904">
        <v>2</v>
      </c>
      <c r="T1904" s="80">
        <v>42894</v>
      </c>
      <c r="U1904" s="1" t="s">
        <v>2915</v>
      </c>
      <c r="V1904">
        <v>30307</v>
      </c>
      <c r="W1904">
        <v>63864</v>
      </c>
      <c r="X1904">
        <v>89207</v>
      </c>
      <c r="Y1904" s="87">
        <v>0.474555305023174</v>
      </c>
      <c r="Z1904">
        <v>1915</v>
      </c>
      <c r="AA1904">
        <v>572</v>
      </c>
      <c r="AB1904" t="s">
        <v>2916</v>
      </c>
      <c r="AC1904">
        <v>2.998559438807466E-2</v>
      </c>
      <c r="AD1904">
        <v>0.71590794444382166</v>
      </c>
      <c r="AE1904" s="82">
        <v>0.71233652795510449</v>
      </c>
      <c r="AF1904">
        <v>0.66223248350090069</v>
      </c>
      <c r="AG1904">
        <v>0.66445534747656232</v>
      </c>
      <c r="AH1904">
        <v>2.3234531199640002E-3</v>
      </c>
      <c r="AI1904" t="s">
        <v>2925</v>
      </c>
      <c r="AJ1904">
        <v>30307</v>
      </c>
    </row>
    <row r="1905" spans="1:36" x14ac:dyDescent="0.2">
      <c r="A1905" t="s">
        <v>1080</v>
      </c>
      <c r="B1905" t="s">
        <v>1081</v>
      </c>
      <c r="C1905" t="s">
        <v>2952</v>
      </c>
      <c r="D1905" t="s">
        <v>34</v>
      </c>
      <c r="E1905" t="s">
        <v>35</v>
      </c>
      <c r="F1905" t="s">
        <v>36</v>
      </c>
      <c r="G1905" s="1">
        <v>42906</v>
      </c>
      <c r="H1905" s="1">
        <v>42894</v>
      </c>
      <c r="I1905" s="83">
        <v>3612</v>
      </c>
      <c r="J1905" s="1" t="s">
        <v>1081</v>
      </c>
      <c r="K1905" t="s">
        <v>4343</v>
      </c>
      <c r="L1905" t="s">
        <v>4344</v>
      </c>
      <c r="M1905" t="s">
        <v>6960</v>
      </c>
      <c r="N1905" t="s">
        <v>8272</v>
      </c>
      <c r="O1905" t="s">
        <v>8275</v>
      </c>
      <c r="P1905" t="s">
        <v>42</v>
      </c>
      <c r="Q1905" t="str">
        <f t="shared" si="29"/>
        <v>#DC241f</v>
      </c>
      <c r="R1905" t="s">
        <v>43</v>
      </c>
      <c r="S1905">
        <v>2</v>
      </c>
      <c r="T1905" s="80">
        <v>42894</v>
      </c>
      <c r="U1905" s="1" t="s">
        <v>2920</v>
      </c>
      <c r="V1905">
        <v>28392</v>
      </c>
      <c r="W1905">
        <v>63864</v>
      </c>
      <c r="X1905">
        <v>89207</v>
      </c>
      <c r="Y1905" s="87">
        <v>0.44456971063509898</v>
      </c>
      <c r="Z1905">
        <v>1915</v>
      </c>
      <c r="AA1905">
        <v>572</v>
      </c>
      <c r="AB1905" t="s">
        <v>2916</v>
      </c>
      <c r="AC1905">
        <v>2.998559438807466E-2</v>
      </c>
      <c r="AD1905">
        <v>0.71590794444382166</v>
      </c>
      <c r="AE1905" s="82">
        <v>0.71233652795510449</v>
      </c>
      <c r="AF1905">
        <v>0.66223248350090069</v>
      </c>
      <c r="AG1905">
        <v>0.66445534747656232</v>
      </c>
      <c r="AH1905">
        <v>0.141390760347364</v>
      </c>
      <c r="AI1905" t="s">
        <v>2925</v>
      </c>
      <c r="AJ1905">
        <v>28392</v>
      </c>
    </row>
    <row r="1906" spans="1:36" x14ac:dyDescent="0.2">
      <c r="A1906" t="s">
        <v>1080</v>
      </c>
      <c r="B1906" t="s">
        <v>1081</v>
      </c>
      <c r="C1906" t="s">
        <v>2952</v>
      </c>
      <c r="D1906" t="s">
        <v>34</v>
      </c>
      <c r="E1906" t="s">
        <v>35</v>
      </c>
      <c r="F1906" t="s">
        <v>36</v>
      </c>
      <c r="G1906" s="1">
        <v>42906</v>
      </c>
      <c r="H1906" s="1">
        <v>42894</v>
      </c>
      <c r="I1906" s="83">
        <v>3612</v>
      </c>
      <c r="J1906" s="1" t="s">
        <v>1081</v>
      </c>
      <c r="K1906" t="s">
        <v>4345</v>
      </c>
      <c r="L1906" t="s">
        <v>4346</v>
      </c>
      <c r="M1906" t="s">
        <v>6961</v>
      </c>
      <c r="N1906" t="s">
        <v>8272</v>
      </c>
      <c r="O1906" t="s">
        <v>8275</v>
      </c>
      <c r="P1906" t="s">
        <v>52</v>
      </c>
      <c r="Q1906" t="str">
        <f t="shared" si="29"/>
        <v>#FAA61A</v>
      </c>
      <c r="R1906" t="s">
        <v>53</v>
      </c>
      <c r="S1906">
        <v>2</v>
      </c>
      <c r="T1906" s="80">
        <v>42894</v>
      </c>
      <c r="U1906" s="1" t="s">
        <v>2920</v>
      </c>
      <c r="V1906">
        <v>2499</v>
      </c>
      <c r="W1906">
        <v>63864</v>
      </c>
      <c r="X1906">
        <v>89207</v>
      </c>
      <c r="Y1906" s="87">
        <v>3.9130026305899998E-2</v>
      </c>
      <c r="Z1906">
        <v>1915</v>
      </c>
      <c r="AA1906">
        <v>572</v>
      </c>
      <c r="AB1906" t="s">
        <v>2916</v>
      </c>
      <c r="AC1906">
        <v>2.998559438807466E-2</v>
      </c>
      <c r="AD1906">
        <v>0.71590794444382166</v>
      </c>
      <c r="AE1906" s="82">
        <v>0.71233652795510449</v>
      </c>
      <c r="AF1906">
        <v>0.66223248350090069</v>
      </c>
      <c r="AG1906">
        <v>0.66445534747656232</v>
      </c>
      <c r="AH1906">
        <v>-2.2836970851418201E-2</v>
      </c>
      <c r="AI1906" t="s">
        <v>2925</v>
      </c>
      <c r="AJ1906">
        <v>2499</v>
      </c>
    </row>
    <row r="1907" spans="1:36" x14ac:dyDescent="0.2">
      <c r="A1907" t="s">
        <v>1080</v>
      </c>
      <c r="B1907" t="s">
        <v>1081</v>
      </c>
      <c r="C1907" t="s">
        <v>2952</v>
      </c>
      <c r="D1907" t="s">
        <v>34</v>
      </c>
      <c r="E1907" t="s">
        <v>35</v>
      </c>
      <c r="F1907" t="s">
        <v>36</v>
      </c>
      <c r="G1907" s="1">
        <v>42906</v>
      </c>
      <c r="H1907" s="1">
        <v>42894</v>
      </c>
      <c r="I1907" s="83">
        <v>3612</v>
      </c>
      <c r="J1907" s="1" t="s">
        <v>1081</v>
      </c>
      <c r="K1907" t="s">
        <v>988</v>
      </c>
      <c r="L1907" t="s">
        <v>3267</v>
      </c>
      <c r="M1907" t="s">
        <v>6962</v>
      </c>
      <c r="N1907" t="s">
        <v>8273</v>
      </c>
      <c r="O1907" t="s">
        <v>8275</v>
      </c>
      <c r="P1907" t="s">
        <v>45</v>
      </c>
      <c r="Q1907" t="str">
        <f t="shared" si="29"/>
        <v>#70147A</v>
      </c>
      <c r="R1907" t="s">
        <v>45</v>
      </c>
      <c r="S1907">
        <v>2</v>
      </c>
      <c r="T1907" s="80">
        <v>42894</v>
      </c>
      <c r="U1907" s="1" t="s">
        <v>2920</v>
      </c>
      <c r="V1907">
        <v>1390</v>
      </c>
      <c r="W1907">
        <v>63864</v>
      </c>
      <c r="X1907">
        <v>89207</v>
      </c>
      <c r="Y1907" s="87">
        <v>2.1765000626331001E-2</v>
      </c>
      <c r="Z1907">
        <v>1915</v>
      </c>
      <c r="AA1907">
        <v>572</v>
      </c>
      <c r="AB1907" t="s">
        <v>2916</v>
      </c>
      <c r="AC1907">
        <v>2.998559438807466E-2</v>
      </c>
      <c r="AD1907">
        <v>0.71590794444382166</v>
      </c>
      <c r="AE1907" s="82">
        <v>0.71233652795510449</v>
      </c>
      <c r="AF1907">
        <v>0.66223248350090069</v>
      </c>
      <c r="AG1907">
        <v>0.66445534747656232</v>
      </c>
      <c r="AH1907">
        <v>-9.7003632806380594E-2</v>
      </c>
      <c r="AI1907" t="s">
        <v>2925</v>
      </c>
      <c r="AJ1907">
        <v>1390</v>
      </c>
    </row>
    <row r="1908" spans="1:36" x14ac:dyDescent="0.2">
      <c r="A1908" t="s">
        <v>1080</v>
      </c>
      <c r="B1908" t="s">
        <v>1081</v>
      </c>
      <c r="C1908" t="s">
        <v>2952</v>
      </c>
      <c r="D1908" t="s">
        <v>34</v>
      </c>
      <c r="E1908" t="s">
        <v>35</v>
      </c>
      <c r="F1908" t="s">
        <v>36</v>
      </c>
      <c r="G1908" s="1">
        <v>42906</v>
      </c>
      <c r="H1908" s="1">
        <v>42894</v>
      </c>
      <c r="I1908" s="83">
        <v>3612</v>
      </c>
      <c r="J1908" s="1" t="s">
        <v>1081</v>
      </c>
      <c r="K1908" t="s">
        <v>204</v>
      </c>
      <c r="L1908" t="s">
        <v>2956</v>
      </c>
      <c r="M1908" t="s">
        <v>6963</v>
      </c>
      <c r="N1908" t="s">
        <v>8273</v>
      </c>
      <c r="O1908" t="s">
        <v>8275</v>
      </c>
      <c r="P1908" t="s">
        <v>54</v>
      </c>
      <c r="Q1908" t="str">
        <f t="shared" si="29"/>
        <v>#528D6B</v>
      </c>
      <c r="R1908" t="s">
        <v>54</v>
      </c>
      <c r="S1908">
        <v>2</v>
      </c>
      <c r="T1908" s="80">
        <v>42894</v>
      </c>
      <c r="U1908" s="1" t="s">
        <v>2920</v>
      </c>
      <c r="V1908">
        <v>1107</v>
      </c>
      <c r="W1908">
        <v>63864</v>
      </c>
      <c r="X1908">
        <v>89207</v>
      </c>
      <c r="Y1908" s="87">
        <v>1.7333709131905298E-2</v>
      </c>
      <c r="Z1908">
        <v>1915</v>
      </c>
      <c r="AA1908">
        <v>572</v>
      </c>
      <c r="AB1908" t="s">
        <v>2916</v>
      </c>
      <c r="AC1908">
        <v>2.998559438807466E-2</v>
      </c>
      <c r="AD1908">
        <v>0.71590794444382166</v>
      </c>
      <c r="AE1908" s="82">
        <v>0.71233652795510449</v>
      </c>
      <c r="AF1908">
        <v>0.66223248350090069</v>
      </c>
      <c r="AG1908">
        <v>0.66445534747656232</v>
      </c>
      <c r="AH1908">
        <v>-2.1753165998095399E-2</v>
      </c>
      <c r="AI1908" t="s">
        <v>2925</v>
      </c>
      <c r="AJ1908">
        <v>1107</v>
      </c>
    </row>
    <row r="1909" spans="1:36" x14ac:dyDescent="0.2">
      <c r="A1909" t="s">
        <v>1080</v>
      </c>
      <c r="B1909" t="s">
        <v>1081</v>
      </c>
      <c r="C1909" t="s">
        <v>2952</v>
      </c>
      <c r="D1909" t="s">
        <v>34</v>
      </c>
      <c r="E1909" t="s">
        <v>35</v>
      </c>
      <c r="F1909" t="s">
        <v>36</v>
      </c>
      <c r="G1909" s="1">
        <v>42906</v>
      </c>
      <c r="H1909" s="1">
        <v>42894</v>
      </c>
      <c r="I1909" s="83">
        <v>3612</v>
      </c>
      <c r="J1909" s="1" t="s">
        <v>1081</v>
      </c>
      <c r="K1909" t="s">
        <v>4347</v>
      </c>
      <c r="L1909" t="s">
        <v>4348</v>
      </c>
      <c r="M1909" t="s">
        <v>6964</v>
      </c>
      <c r="N1909" t="s">
        <v>8272</v>
      </c>
      <c r="O1909" t="s">
        <v>8275</v>
      </c>
      <c r="P1909" t="s">
        <v>3248</v>
      </c>
      <c r="Q1909" t="str">
        <f t="shared" si="29"/>
        <v>#000000</v>
      </c>
      <c r="R1909" t="s">
        <v>469</v>
      </c>
      <c r="S1909">
        <v>2</v>
      </c>
      <c r="T1909" s="80">
        <v>42894</v>
      </c>
      <c r="U1909" s="1" t="s">
        <v>2920</v>
      </c>
      <c r="V1909">
        <v>169</v>
      </c>
      <c r="W1909">
        <v>63864</v>
      </c>
      <c r="X1909">
        <v>89207</v>
      </c>
      <c r="Y1909" s="87">
        <v>2.6462482775899002E-3</v>
      </c>
      <c r="Z1909">
        <v>1915</v>
      </c>
      <c r="AA1909">
        <v>572</v>
      </c>
      <c r="AB1909" t="s">
        <v>2916</v>
      </c>
      <c r="AC1909">
        <v>2.998559438807466E-2</v>
      </c>
      <c r="AD1909">
        <v>0.71590794444382166</v>
      </c>
      <c r="AE1909" s="82">
        <v>0.71233652795510449</v>
      </c>
      <c r="AF1909">
        <v>0.66223248350090069</v>
      </c>
      <c r="AG1909">
        <v>0.66445534747656232</v>
      </c>
      <c r="AH1909">
        <v>0</v>
      </c>
      <c r="AI1909" t="s">
        <v>2925</v>
      </c>
      <c r="AJ1909">
        <v>169</v>
      </c>
    </row>
    <row r="1910" spans="1:36" x14ac:dyDescent="0.2">
      <c r="A1910" t="s">
        <v>1045</v>
      </c>
      <c r="B1910" t="s">
        <v>1046</v>
      </c>
      <c r="C1910" t="s">
        <v>2952</v>
      </c>
      <c r="D1910" t="s">
        <v>34</v>
      </c>
      <c r="E1910" t="s">
        <v>35</v>
      </c>
      <c r="F1910" t="s">
        <v>36</v>
      </c>
      <c r="G1910" s="1">
        <v>42906</v>
      </c>
      <c r="H1910" s="1">
        <v>42894</v>
      </c>
      <c r="I1910" s="83">
        <v>3613</v>
      </c>
      <c r="J1910" s="1" t="s">
        <v>1046</v>
      </c>
      <c r="K1910" t="s">
        <v>289</v>
      </c>
      <c r="L1910" t="s">
        <v>3391</v>
      </c>
      <c r="M1910" t="s">
        <v>6965</v>
      </c>
      <c r="N1910" t="s">
        <v>8273</v>
      </c>
      <c r="O1910" t="s">
        <v>8277</v>
      </c>
      <c r="P1910" t="s">
        <v>39</v>
      </c>
      <c r="Q1910" t="str">
        <f t="shared" si="29"/>
        <v>#0087DC</v>
      </c>
      <c r="R1910" t="s">
        <v>40</v>
      </c>
      <c r="S1910">
        <v>2</v>
      </c>
      <c r="T1910" s="80">
        <v>42894</v>
      </c>
      <c r="U1910" s="1" t="s">
        <v>2915</v>
      </c>
      <c r="V1910">
        <v>30652</v>
      </c>
      <c r="W1910">
        <v>64486</v>
      </c>
      <c r="X1910">
        <v>92417</v>
      </c>
      <c r="Y1910" s="87">
        <v>0.47532797816580302</v>
      </c>
      <c r="Z1910">
        <v>1725</v>
      </c>
      <c r="AA1910">
        <v>575</v>
      </c>
      <c r="AB1910" t="s">
        <v>2916</v>
      </c>
      <c r="AC1910">
        <v>2.674999224637906E-2</v>
      </c>
      <c r="AD1910">
        <v>0.69777205492495964</v>
      </c>
      <c r="AE1910" s="82">
        <v>0.71233652795510449</v>
      </c>
      <c r="AF1910">
        <v>0.66223248350090069</v>
      </c>
      <c r="AG1910">
        <v>0.65750200767377531</v>
      </c>
      <c r="AH1910">
        <v>7.1096877791980003E-3</v>
      </c>
      <c r="AI1910" t="s">
        <v>2925</v>
      </c>
      <c r="AJ1910">
        <v>30652</v>
      </c>
    </row>
    <row r="1911" spans="1:36" x14ac:dyDescent="0.2">
      <c r="A1911" t="s">
        <v>1045</v>
      </c>
      <c r="B1911" t="s">
        <v>1046</v>
      </c>
      <c r="C1911" t="s">
        <v>2952</v>
      </c>
      <c r="D1911" t="s">
        <v>34</v>
      </c>
      <c r="E1911" t="s">
        <v>35</v>
      </c>
      <c r="F1911" t="s">
        <v>36</v>
      </c>
      <c r="G1911" s="1">
        <v>42906</v>
      </c>
      <c r="H1911" s="1">
        <v>42894</v>
      </c>
      <c r="I1911" s="83">
        <v>3613</v>
      </c>
      <c r="J1911" s="1" t="s">
        <v>1046</v>
      </c>
      <c r="K1911" t="s">
        <v>4349</v>
      </c>
      <c r="L1911" t="s">
        <v>2106</v>
      </c>
      <c r="M1911" t="s">
        <v>6966</v>
      </c>
      <c r="N1911" t="s">
        <v>8272</v>
      </c>
      <c r="O1911" t="s">
        <v>8275</v>
      </c>
      <c r="P1911" t="s">
        <v>42</v>
      </c>
      <c r="Q1911" t="str">
        <f t="shared" si="29"/>
        <v>#DC241f</v>
      </c>
      <c r="R1911" t="s">
        <v>43</v>
      </c>
      <c r="S1911">
        <v>2</v>
      </c>
      <c r="T1911" s="80">
        <v>42894</v>
      </c>
      <c r="U1911" s="1" t="s">
        <v>2920</v>
      </c>
      <c r="V1911">
        <v>28927</v>
      </c>
      <c r="W1911">
        <v>64486</v>
      </c>
      <c r="X1911">
        <v>92417</v>
      </c>
      <c r="Y1911" s="87">
        <v>0.44857798591942399</v>
      </c>
      <c r="Z1911">
        <v>1725</v>
      </c>
      <c r="AA1911">
        <v>575</v>
      </c>
      <c r="AB1911" t="s">
        <v>2916</v>
      </c>
      <c r="AC1911">
        <v>2.674999224637906E-2</v>
      </c>
      <c r="AD1911">
        <v>0.69777205492495964</v>
      </c>
      <c r="AE1911" s="82">
        <v>0.71233652795510449</v>
      </c>
      <c r="AF1911">
        <v>0.66223248350090069</v>
      </c>
      <c r="AG1911">
        <v>0.65750200767377531</v>
      </c>
      <c r="AH1911">
        <v>0.12746990944654099</v>
      </c>
      <c r="AI1911" t="s">
        <v>2925</v>
      </c>
      <c r="AJ1911">
        <v>28927</v>
      </c>
    </row>
    <row r="1912" spans="1:36" x14ac:dyDescent="0.2">
      <c r="A1912" t="s">
        <v>1045</v>
      </c>
      <c r="B1912" t="s">
        <v>1046</v>
      </c>
      <c r="C1912" t="s">
        <v>2952</v>
      </c>
      <c r="D1912" t="s">
        <v>34</v>
      </c>
      <c r="E1912" t="s">
        <v>35</v>
      </c>
      <c r="F1912" t="s">
        <v>36</v>
      </c>
      <c r="G1912" s="1">
        <v>42906</v>
      </c>
      <c r="H1912" s="1">
        <v>42894</v>
      </c>
      <c r="I1912" s="83">
        <v>3613</v>
      </c>
      <c r="J1912" s="1" t="s">
        <v>1046</v>
      </c>
      <c r="K1912" t="s">
        <v>4350</v>
      </c>
      <c r="L1912" t="s">
        <v>4351</v>
      </c>
      <c r="M1912" t="s">
        <v>6967</v>
      </c>
      <c r="N1912" t="s">
        <v>8273</v>
      </c>
      <c r="O1912" t="s">
        <v>8275</v>
      </c>
      <c r="P1912" t="s">
        <v>52</v>
      </c>
      <c r="Q1912" t="str">
        <f t="shared" si="29"/>
        <v>#FAA61A</v>
      </c>
      <c r="R1912" t="s">
        <v>53</v>
      </c>
      <c r="S1912">
        <v>2</v>
      </c>
      <c r="T1912" s="80">
        <v>42894</v>
      </c>
      <c r="U1912" s="1" t="s">
        <v>2920</v>
      </c>
      <c r="V1912">
        <v>1895</v>
      </c>
      <c r="W1912">
        <v>64486</v>
      </c>
      <c r="X1912">
        <v>92417</v>
      </c>
      <c r="Y1912" s="87">
        <v>2.9386223366312102E-2</v>
      </c>
      <c r="Z1912">
        <v>1725</v>
      </c>
      <c r="AA1912">
        <v>575</v>
      </c>
      <c r="AB1912" t="s">
        <v>2916</v>
      </c>
      <c r="AC1912">
        <v>2.674999224637906E-2</v>
      </c>
      <c r="AD1912">
        <v>0.69777205492495964</v>
      </c>
      <c r="AE1912" s="82">
        <v>0.71233652795510449</v>
      </c>
      <c r="AF1912">
        <v>0.66223248350090069</v>
      </c>
      <c r="AG1912">
        <v>0.65750200767377531</v>
      </c>
      <c r="AH1912">
        <v>-9.7832281935108008E-3</v>
      </c>
      <c r="AI1912" t="s">
        <v>2925</v>
      </c>
      <c r="AJ1912">
        <v>1895</v>
      </c>
    </row>
    <row r="1913" spans="1:36" x14ac:dyDescent="0.2">
      <c r="A1913" t="s">
        <v>1045</v>
      </c>
      <c r="B1913" t="s">
        <v>1046</v>
      </c>
      <c r="C1913" t="s">
        <v>2952</v>
      </c>
      <c r="D1913" t="s">
        <v>34</v>
      </c>
      <c r="E1913" t="s">
        <v>35</v>
      </c>
      <c r="F1913" t="s">
        <v>36</v>
      </c>
      <c r="G1913" s="1">
        <v>42906</v>
      </c>
      <c r="H1913" s="1">
        <v>42894</v>
      </c>
      <c r="I1913" s="83">
        <v>3613</v>
      </c>
      <c r="J1913" s="1" t="s">
        <v>1046</v>
      </c>
      <c r="K1913" t="s">
        <v>4352</v>
      </c>
      <c r="L1913" t="s">
        <v>3499</v>
      </c>
      <c r="M1913" t="s">
        <v>6968</v>
      </c>
      <c r="N1913" t="s">
        <v>8273</v>
      </c>
      <c r="O1913" t="s">
        <v>8275</v>
      </c>
      <c r="P1913" t="s">
        <v>45</v>
      </c>
      <c r="Q1913" t="str">
        <f t="shared" si="29"/>
        <v>#70147A</v>
      </c>
      <c r="R1913" t="s">
        <v>45</v>
      </c>
      <c r="S1913">
        <v>2</v>
      </c>
      <c r="T1913" s="80">
        <v>42894</v>
      </c>
      <c r="U1913" s="1" t="s">
        <v>2920</v>
      </c>
      <c r="V1913">
        <v>1833</v>
      </c>
      <c r="W1913">
        <v>64486</v>
      </c>
      <c r="X1913">
        <v>92417</v>
      </c>
      <c r="Y1913" s="87">
        <v>2.84247743696306E-2</v>
      </c>
      <c r="Z1913">
        <v>1725</v>
      </c>
      <c r="AA1913">
        <v>575</v>
      </c>
      <c r="AB1913" t="s">
        <v>2916</v>
      </c>
      <c r="AC1913">
        <v>2.674999224637906E-2</v>
      </c>
      <c r="AD1913">
        <v>0.69777205492495964</v>
      </c>
      <c r="AE1913" s="82">
        <v>0.71233652795510449</v>
      </c>
      <c r="AF1913">
        <v>0.66223248350090069</v>
      </c>
      <c r="AG1913">
        <v>0.65750200767377531</v>
      </c>
      <c r="AH1913">
        <v>-0.103943883283595</v>
      </c>
      <c r="AI1913" t="s">
        <v>2925</v>
      </c>
      <c r="AJ1913">
        <v>1833</v>
      </c>
    </row>
    <row r="1914" spans="1:36" x14ac:dyDescent="0.2">
      <c r="A1914" t="s">
        <v>1045</v>
      </c>
      <c r="B1914" t="s">
        <v>1046</v>
      </c>
      <c r="C1914" t="s">
        <v>2952</v>
      </c>
      <c r="D1914" t="s">
        <v>34</v>
      </c>
      <c r="E1914" t="s">
        <v>35</v>
      </c>
      <c r="F1914" t="s">
        <v>36</v>
      </c>
      <c r="G1914" s="1">
        <v>42906</v>
      </c>
      <c r="H1914" s="1">
        <v>42894</v>
      </c>
      <c r="I1914" s="83">
        <v>3613</v>
      </c>
      <c r="J1914" s="1" t="s">
        <v>1046</v>
      </c>
      <c r="K1914" t="s">
        <v>1031</v>
      </c>
      <c r="L1914" t="s">
        <v>4353</v>
      </c>
      <c r="M1914" t="s">
        <v>6969</v>
      </c>
      <c r="N1914" t="s">
        <v>8273</v>
      </c>
      <c r="O1914" t="s">
        <v>8275</v>
      </c>
      <c r="P1914" t="s">
        <v>54</v>
      </c>
      <c r="Q1914" t="str">
        <f t="shared" si="29"/>
        <v>#528D6B</v>
      </c>
      <c r="R1914" t="s">
        <v>54</v>
      </c>
      <c r="S1914">
        <v>2</v>
      </c>
      <c r="T1914" s="80">
        <v>42894</v>
      </c>
      <c r="U1914" s="1" t="s">
        <v>2920</v>
      </c>
      <c r="V1914">
        <v>1179</v>
      </c>
      <c r="W1914">
        <v>64486</v>
      </c>
      <c r="X1914">
        <v>92417</v>
      </c>
      <c r="Y1914" s="87">
        <v>1.8283038178829501E-2</v>
      </c>
      <c r="Z1914">
        <v>1725</v>
      </c>
      <c r="AA1914">
        <v>575</v>
      </c>
      <c r="AB1914" t="s">
        <v>2916</v>
      </c>
      <c r="AC1914">
        <v>2.674999224637906E-2</v>
      </c>
      <c r="AD1914">
        <v>0.69777205492495964</v>
      </c>
      <c r="AE1914" s="82">
        <v>0.71233652795510449</v>
      </c>
      <c r="AF1914">
        <v>0.66223248350090069</v>
      </c>
      <c r="AG1914">
        <v>0.65750200767377531</v>
      </c>
      <c r="AH1914">
        <v>-1.4558909945820601E-2</v>
      </c>
      <c r="AI1914" t="s">
        <v>2925</v>
      </c>
      <c r="AJ1914">
        <v>1179</v>
      </c>
    </row>
    <row r="1915" spans="1:36" x14ac:dyDescent="0.2">
      <c r="A1915" t="s">
        <v>1047</v>
      </c>
      <c r="B1915" t="s">
        <v>1048</v>
      </c>
      <c r="C1915" t="s">
        <v>3044</v>
      </c>
      <c r="D1915" t="s">
        <v>158</v>
      </c>
      <c r="E1915" t="s">
        <v>35</v>
      </c>
      <c r="F1915" t="s">
        <v>36</v>
      </c>
      <c r="G1915" s="1">
        <v>42906</v>
      </c>
      <c r="H1915" s="1">
        <v>42894</v>
      </c>
      <c r="I1915" s="83">
        <v>3614</v>
      </c>
      <c r="J1915" s="1" t="s">
        <v>1048</v>
      </c>
      <c r="K1915" t="s">
        <v>4354</v>
      </c>
      <c r="L1915" t="s">
        <v>4355</v>
      </c>
      <c r="M1915" t="s">
        <v>6970</v>
      </c>
      <c r="N1915" t="s">
        <v>8272</v>
      </c>
      <c r="O1915" t="s">
        <v>8277</v>
      </c>
      <c r="P1915" t="s">
        <v>42</v>
      </c>
      <c r="Q1915" t="str">
        <f t="shared" si="29"/>
        <v>#DC241f</v>
      </c>
      <c r="R1915" t="s">
        <v>43</v>
      </c>
      <c r="S1915">
        <v>2</v>
      </c>
      <c r="T1915" s="80">
        <v>42894</v>
      </c>
      <c r="U1915" s="1" t="s">
        <v>2915</v>
      </c>
      <c r="V1915">
        <v>33039</v>
      </c>
      <c r="W1915">
        <v>48118</v>
      </c>
      <c r="X1915">
        <v>68705</v>
      </c>
      <c r="Y1915" s="87">
        <v>0.68662454798619998</v>
      </c>
      <c r="Z1915">
        <v>21375</v>
      </c>
      <c r="AA1915">
        <v>94</v>
      </c>
      <c r="AB1915" t="s">
        <v>2916</v>
      </c>
      <c r="AC1915">
        <v>0.44422045804065008</v>
      </c>
      <c r="AD1915">
        <v>0.70035659704533881</v>
      </c>
      <c r="AE1915" s="82">
        <v>0.70126370404806215</v>
      </c>
      <c r="AF1915">
        <v>0.66223248350090069</v>
      </c>
      <c r="AG1915">
        <v>0.65925752840494201</v>
      </c>
      <c r="AH1915">
        <v>8.0094044242458598E-2</v>
      </c>
      <c r="AI1915" t="s">
        <v>2917</v>
      </c>
      <c r="AJ1915">
        <v>33039</v>
      </c>
    </row>
    <row r="1916" spans="1:36" x14ac:dyDescent="0.2">
      <c r="A1916" t="s">
        <v>1047</v>
      </c>
      <c r="B1916" t="s">
        <v>1048</v>
      </c>
      <c r="C1916" t="s">
        <v>3044</v>
      </c>
      <c r="D1916" t="s">
        <v>158</v>
      </c>
      <c r="E1916" t="s">
        <v>35</v>
      </c>
      <c r="F1916" t="s">
        <v>36</v>
      </c>
      <c r="G1916" s="1">
        <v>42906</v>
      </c>
      <c r="H1916" s="1">
        <v>42894</v>
      </c>
      <c r="I1916" s="83">
        <v>3614</v>
      </c>
      <c r="J1916" s="1" t="s">
        <v>1048</v>
      </c>
      <c r="K1916" t="s">
        <v>4356</v>
      </c>
      <c r="L1916" t="s">
        <v>4357</v>
      </c>
      <c r="M1916" t="s">
        <v>6971</v>
      </c>
      <c r="N1916" t="s">
        <v>8272</v>
      </c>
      <c r="O1916" t="s">
        <v>8275</v>
      </c>
      <c r="P1916" t="s">
        <v>39</v>
      </c>
      <c r="Q1916" t="str">
        <f t="shared" si="29"/>
        <v>#0087DC</v>
      </c>
      <c r="R1916" t="s">
        <v>40</v>
      </c>
      <c r="S1916">
        <v>2</v>
      </c>
      <c r="T1916" s="80">
        <v>42894</v>
      </c>
      <c r="U1916" s="1" t="s">
        <v>2920</v>
      </c>
      <c r="V1916">
        <v>11664</v>
      </c>
      <c r="W1916">
        <v>48118</v>
      </c>
      <c r="X1916">
        <v>68705</v>
      </c>
      <c r="Y1916" s="87">
        <v>0.24240408994554999</v>
      </c>
      <c r="Z1916">
        <v>21375</v>
      </c>
      <c r="AA1916">
        <v>94</v>
      </c>
      <c r="AB1916" t="s">
        <v>2916</v>
      </c>
      <c r="AC1916">
        <v>0.44422045804065008</v>
      </c>
      <c r="AD1916">
        <v>0.70035659704533881</v>
      </c>
      <c r="AE1916" s="82">
        <v>0.70126370404806215</v>
      </c>
      <c r="AF1916">
        <v>0.66223248350090069</v>
      </c>
      <c r="AG1916">
        <v>0.65925752840494201</v>
      </c>
      <c r="AH1916">
        <v>1.07351342058846E-2</v>
      </c>
      <c r="AI1916" t="s">
        <v>2917</v>
      </c>
      <c r="AJ1916">
        <v>11664</v>
      </c>
    </row>
    <row r="1917" spans="1:36" x14ac:dyDescent="0.2">
      <c r="A1917" t="s">
        <v>1047</v>
      </c>
      <c r="B1917" t="s">
        <v>1048</v>
      </c>
      <c r="C1917" t="s">
        <v>3044</v>
      </c>
      <c r="D1917" t="s">
        <v>158</v>
      </c>
      <c r="E1917" t="s">
        <v>35</v>
      </c>
      <c r="F1917" t="s">
        <v>36</v>
      </c>
      <c r="G1917" s="1">
        <v>42906</v>
      </c>
      <c r="H1917" s="1">
        <v>42894</v>
      </c>
      <c r="I1917" s="83">
        <v>3614</v>
      </c>
      <c r="J1917" s="1" t="s">
        <v>1048</v>
      </c>
      <c r="K1917" t="s">
        <v>4358</v>
      </c>
      <c r="L1917" t="s">
        <v>4359</v>
      </c>
      <c r="M1917" t="s">
        <v>6972</v>
      </c>
      <c r="N1917" t="s">
        <v>8272</v>
      </c>
      <c r="O1917" t="s">
        <v>8275</v>
      </c>
      <c r="P1917" t="s">
        <v>52</v>
      </c>
      <c r="Q1917" t="str">
        <f t="shared" si="29"/>
        <v>#FAA61A</v>
      </c>
      <c r="R1917" t="s">
        <v>53</v>
      </c>
      <c r="S1917">
        <v>2</v>
      </c>
      <c r="T1917" s="80">
        <v>42894</v>
      </c>
      <c r="U1917" s="1" t="s">
        <v>2920</v>
      </c>
      <c r="V1917">
        <v>1494</v>
      </c>
      <c r="W1917">
        <v>48118</v>
      </c>
      <c r="X1917">
        <v>68705</v>
      </c>
      <c r="Y1917" s="87">
        <v>3.1048672014630699E-2</v>
      </c>
      <c r="Z1917">
        <v>21375</v>
      </c>
      <c r="AA1917">
        <v>94</v>
      </c>
      <c r="AB1917" t="s">
        <v>2916</v>
      </c>
      <c r="AC1917">
        <v>0.44422045804065008</v>
      </c>
      <c r="AD1917">
        <v>0.70035659704533881</v>
      </c>
      <c r="AE1917" s="82">
        <v>0.70126370404806215</v>
      </c>
      <c r="AF1917">
        <v>0.66223248350090069</v>
      </c>
      <c r="AG1917">
        <v>0.65925752840494201</v>
      </c>
      <c r="AH1917">
        <v>5.2277595331309996E-4</v>
      </c>
      <c r="AI1917" t="s">
        <v>2917</v>
      </c>
      <c r="AJ1917">
        <v>1494</v>
      </c>
    </row>
    <row r="1918" spans="1:36" x14ac:dyDescent="0.2">
      <c r="A1918" t="s">
        <v>1047</v>
      </c>
      <c r="B1918" t="s">
        <v>1048</v>
      </c>
      <c r="C1918" t="s">
        <v>3044</v>
      </c>
      <c r="D1918" t="s">
        <v>158</v>
      </c>
      <c r="E1918" t="s">
        <v>35</v>
      </c>
      <c r="F1918" t="s">
        <v>36</v>
      </c>
      <c r="G1918" s="1">
        <v>42906</v>
      </c>
      <c r="H1918" s="1">
        <v>42894</v>
      </c>
      <c r="I1918" s="83">
        <v>3614</v>
      </c>
      <c r="J1918" s="1" t="s">
        <v>1048</v>
      </c>
      <c r="K1918" t="s">
        <v>836</v>
      </c>
      <c r="L1918" t="s">
        <v>2939</v>
      </c>
      <c r="M1918" t="s">
        <v>6973</v>
      </c>
      <c r="N1918" t="s">
        <v>8273</v>
      </c>
      <c r="O1918" t="s">
        <v>8275</v>
      </c>
      <c r="P1918" t="s">
        <v>45</v>
      </c>
      <c r="Q1918" t="str">
        <f t="shared" si="29"/>
        <v>#70147A</v>
      </c>
      <c r="R1918" t="s">
        <v>45</v>
      </c>
      <c r="S1918">
        <v>2</v>
      </c>
      <c r="T1918" s="80">
        <v>42894</v>
      </c>
      <c r="U1918" s="1" t="s">
        <v>2920</v>
      </c>
      <c r="V1918">
        <v>1054</v>
      </c>
      <c r="W1918">
        <v>48118</v>
      </c>
      <c r="X1918">
        <v>68705</v>
      </c>
      <c r="Y1918" s="87">
        <v>2.19044848081799E-2</v>
      </c>
      <c r="Z1918">
        <v>21375</v>
      </c>
      <c r="AA1918">
        <v>94</v>
      </c>
      <c r="AB1918" t="s">
        <v>2916</v>
      </c>
      <c r="AC1918">
        <v>0.44422045804065008</v>
      </c>
      <c r="AD1918">
        <v>0.70035659704533881</v>
      </c>
      <c r="AE1918" s="82">
        <v>0.70126370404806215</v>
      </c>
      <c r="AF1918">
        <v>0.66223248350090069</v>
      </c>
      <c r="AG1918">
        <v>0.65925752840494201</v>
      </c>
      <c r="AH1918">
        <v>-7.3062508235991794E-2</v>
      </c>
      <c r="AI1918" t="s">
        <v>2917</v>
      </c>
      <c r="AJ1918">
        <v>1054</v>
      </c>
    </row>
    <row r="1919" spans="1:36" x14ac:dyDescent="0.2">
      <c r="A1919" t="s">
        <v>1047</v>
      </c>
      <c r="B1919" t="s">
        <v>1048</v>
      </c>
      <c r="C1919" t="s">
        <v>3044</v>
      </c>
      <c r="D1919" t="s">
        <v>158</v>
      </c>
      <c r="E1919" t="s">
        <v>35</v>
      </c>
      <c r="F1919" t="s">
        <v>36</v>
      </c>
      <c r="G1919" s="1">
        <v>42906</v>
      </c>
      <c r="H1919" s="1">
        <v>42894</v>
      </c>
      <c r="I1919" s="83">
        <v>3614</v>
      </c>
      <c r="J1919" s="1" t="s">
        <v>1048</v>
      </c>
      <c r="K1919" t="s">
        <v>531</v>
      </c>
      <c r="L1919" t="s">
        <v>2968</v>
      </c>
      <c r="M1919" t="s">
        <v>6974</v>
      </c>
      <c r="N1919" t="s">
        <v>8272</v>
      </c>
      <c r="O1919" t="s">
        <v>8275</v>
      </c>
      <c r="P1919" t="s">
        <v>54</v>
      </c>
      <c r="Q1919" t="str">
        <f t="shared" si="29"/>
        <v>#528D6B</v>
      </c>
      <c r="R1919" t="s">
        <v>54</v>
      </c>
      <c r="S1919">
        <v>2</v>
      </c>
      <c r="T1919" s="80">
        <v>42894</v>
      </c>
      <c r="U1919" s="1" t="s">
        <v>2920</v>
      </c>
      <c r="V1919">
        <v>644</v>
      </c>
      <c r="W1919">
        <v>48118</v>
      </c>
      <c r="X1919">
        <v>68705</v>
      </c>
      <c r="Y1919" s="87">
        <v>1.33837649112598E-2</v>
      </c>
      <c r="Z1919">
        <v>21375</v>
      </c>
      <c r="AA1919">
        <v>94</v>
      </c>
      <c r="AB1919" t="s">
        <v>2916</v>
      </c>
      <c r="AC1919">
        <v>0.44422045804065008</v>
      </c>
      <c r="AD1919">
        <v>0.70035659704533881</v>
      </c>
      <c r="AE1919" s="82">
        <v>0.70126370404806215</v>
      </c>
      <c r="AF1919">
        <v>0.66223248350090069</v>
      </c>
      <c r="AG1919">
        <v>0.65925752840494201</v>
      </c>
      <c r="AH1919">
        <v>-1.8116833201362599E-2</v>
      </c>
      <c r="AI1919" t="s">
        <v>2917</v>
      </c>
      <c r="AJ1919">
        <v>644</v>
      </c>
    </row>
    <row r="1920" spans="1:36" x14ac:dyDescent="0.2">
      <c r="A1920" t="s">
        <v>1047</v>
      </c>
      <c r="B1920" t="s">
        <v>1048</v>
      </c>
      <c r="C1920" t="s">
        <v>3044</v>
      </c>
      <c r="D1920" t="s">
        <v>158</v>
      </c>
      <c r="E1920" t="s">
        <v>35</v>
      </c>
      <c r="F1920" t="s">
        <v>36</v>
      </c>
      <c r="G1920" s="1">
        <v>42906</v>
      </c>
      <c r="H1920" s="1">
        <v>42894</v>
      </c>
      <c r="I1920" s="83">
        <v>3614</v>
      </c>
      <c r="J1920" s="1" t="s">
        <v>1048</v>
      </c>
      <c r="K1920" t="s">
        <v>2211</v>
      </c>
      <c r="L1920" t="s">
        <v>4360</v>
      </c>
      <c r="M1920" t="s">
        <v>6975</v>
      </c>
      <c r="N1920" t="s">
        <v>8273</v>
      </c>
      <c r="O1920" t="s">
        <v>8275</v>
      </c>
      <c r="P1920" t="s">
        <v>3248</v>
      </c>
      <c r="Q1920" t="str">
        <f t="shared" si="29"/>
        <v>#000000</v>
      </c>
      <c r="R1920" t="s">
        <v>469</v>
      </c>
      <c r="S1920">
        <v>2</v>
      </c>
      <c r="T1920" s="80">
        <v>42894</v>
      </c>
      <c r="U1920" s="1" t="s">
        <v>2920</v>
      </c>
      <c r="V1920">
        <v>223</v>
      </c>
      <c r="W1920">
        <v>48118</v>
      </c>
      <c r="X1920">
        <v>68705</v>
      </c>
      <c r="Y1920" s="87">
        <v>4.6344403341785001E-3</v>
      </c>
      <c r="Z1920">
        <v>21375</v>
      </c>
      <c r="AA1920">
        <v>94</v>
      </c>
      <c r="AB1920" t="s">
        <v>2916</v>
      </c>
      <c r="AC1920">
        <v>0.44422045804065008</v>
      </c>
      <c r="AD1920">
        <v>0.70035659704533881</v>
      </c>
      <c r="AE1920" s="82">
        <v>0.70126370404806215</v>
      </c>
      <c r="AF1920">
        <v>0.66223248350090069</v>
      </c>
      <c r="AG1920">
        <v>0.65925752840494201</v>
      </c>
      <c r="AH1920">
        <v>-1.7261296430189999E-4</v>
      </c>
      <c r="AI1920" t="s">
        <v>2917</v>
      </c>
      <c r="AJ1920">
        <v>223</v>
      </c>
    </row>
    <row r="1921" spans="1:36" x14ac:dyDescent="0.2">
      <c r="A1921" t="s">
        <v>1050</v>
      </c>
      <c r="B1921" t="s">
        <v>1051</v>
      </c>
      <c r="C1921" t="s">
        <v>2952</v>
      </c>
      <c r="D1921" t="s">
        <v>34</v>
      </c>
      <c r="E1921" t="s">
        <v>35</v>
      </c>
      <c r="F1921" t="s">
        <v>36</v>
      </c>
      <c r="G1921" s="1">
        <v>42906</v>
      </c>
      <c r="H1921" s="1">
        <v>42894</v>
      </c>
      <c r="I1921" s="83">
        <v>3615</v>
      </c>
      <c r="J1921" s="1" t="s">
        <v>1051</v>
      </c>
      <c r="K1921" t="s">
        <v>1052</v>
      </c>
      <c r="L1921" t="s">
        <v>2555</v>
      </c>
      <c r="M1921" t="s">
        <v>6976</v>
      </c>
      <c r="N1921" t="s">
        <v>8273</v>
      </c>
      <c r="O1921" t="s">
        <v>8277</v>
      </c>
      <c r="P1921" t="s">
        <v>39</v>
      </c>
      <c r="Q1921" t="str">
        <f t="shared" si="29"/>
        <v>#0087DC</v>
      </c>
      <c r="R1921" t="s">
        <v>40</v>
      </c>
      <c r="S1921">
        <v>2</v>
      </c>
      <c r="T1921" s="80">
        <v>42894</v>
      </c>
      <c r="U1921" s="1" t="s">
        <v>2915</v>
      </c>
      <c r="V1921">
        <v>35092</v>
      </c>
      <c r="W1921">
        <v>56726</v>
      </c>
      <c r="X1921">
        <v>74545</v>
      </c>
      <c r="Y1921" s="87">
        <v>0.61862285371787096</v>
      </c>
      <c r="Z1921">
        <v>24137</v>
      </c>
      <c r="AA1921">
        <v>52</v>
      </c>
      <c r="AB1921" t="s">
        <v>2916</v>
      </c>
      <c r="AC1921">
        <v>0.42550153368825583</v>
      </c>
      <c r="AD1921">
        <v>0.76096317660473545</v>
      </c>
      <c r="AE1921" s="82">
        <v>0.71233652795510449</v>
      </c>
      <c r="AF1921">
        <v>0.66223248350090069</v>
      </c>
      <c r="AG1921">
        <v>0.74475269456225179</v>
      </c>
      <c r="AH1921">
        <v>1.22753745738748E-2</v>
      </c>
      <c r="AI1921" t="s">
        <v>2925</v>
      </c>
      <c r="AJ1921">
        <v>35092</v>
      </c>
    </row>
    <row r="1922" spans="1:36" x14ac:dyDescent="0.2">
      <c r="A1922" t="s">
        <v>1050</v>
      </c>
      <c r="B1922" t="s">
        <v>1051</v>
      </c>
      <c r="C1922" t="s">
        <v>2952</v>
      </c>
      <c r="D1922" t="s">
        <v>34</v>
      </c>
      <c r="E1922" t="s">
        <v>35</v>
      </c>
      <c r="F1922" t="s">
        <v>36</v>
      </c>
      <c r="G1922" s="1">
        <v>42906</v>
      </c>
      <c r="H1922" s="1">
        <v>42894</v>
      </c>
      <c r="I1922" s="83">
        <v>3615</v>
      </c>
      <c r="J1922" s="1" t="s">
        <v>1051</v>
      </c>
      <c r="K1922" t="s">
        <v>201</v>
      </c>
      <c r="L1922" t="s">
        <v>3261</v>
      </c>
      <c r="M1922" t="s">
        <v>6977</v>
      </c>
      <c r="N1922" t="s">
        <v>8273</v>
      </c>
      <c r="O1922" t="s">
        <v>8275</v>
      </c>
      <c r="P1922" t="s">
        <v>52</v>
      </c>
      <c r="Q1922" t="str">
        <f t="shared" si="29"/>
        <v>#FAA61A</v>
      </c>
      <c r="R1922" t="s">
        <v>53</v>
      </c>
      <c r="S1922">
        <v>2</v>
      </c>
      <c r="T1922" s="80">
        <v>42894</v>
      </c>
      <c r="U1922" s="1" t="s">
        <v>2920</v>
      </c>
      <c r="V1922">
        <v>10955</v>
      </c>
      <c r="W1922">
        <v>56726</v>
      </c>
      <c r="X1922">
        <v>74545</v>
      </c>
      <c r="Y1922" s="87">
        <v>0.19312132002961599</v>
      </c>
      <c r="Z1922">
        <v>24137</v>
      </c>
      <c r="AA1922">
        <v>52</v>
      </c>
      <c r="AB1922" t="s">
        <v>2916</v>
      </c>
      <c r="AC1922">
        <v>0.42550153368825583</v>
      </c>
      <c r="AD1922">
        <v>0.76096317660473545</v>
      </c>
      <c r="AE1922" s="82">
        <v>0.71233652795510449</v>
      </c>
      <c r="AF1922">
        <v>0.66223248350090069</v>
      </c>
      <c r="AG1922">
        <v>0.74475269456225179</v>
      </c>
      <c r="AH1922">
        <v>4.8380659891784999E-2</v>
      </c>
      <c r="AI1922" t="s">
        <v>2925</v>
      </c>
      <c r="AJ1922">
        <v>10955</v>
      </c>
    </row>
    <row r="1923" spans="1:36" x14ac:dyDescent="0.2">
      <c r="A1923" t="s">
        <v>1050</v>
      </c>
      <c r="B1923" t="s">
        <v>1051</v>
      </c>
      <c r="C1923" t="s">
        <v>2952</v>
      </c>
      <c r="D1923" t="s">
        <v>34</v>
      </c>
      <c r="E1923" t="s">
        <v>35</v>
      </c>
      <c r="F1923" t="s">
        <v>36</v>
      </c>
      <c r="G1923" s="1">
        <v>42906</v>
      </c>
      <c r="H1923" s="1">
        <v>42894</v>
      </c>
      <c r="I1923" s="83">
        <v>3615</v>
      </c>
      <c r="J1923" s="1" t="s">
        <v>1051</v>
      </c>
      <c r="K1923" t="s">
        <v>54</v>
      </c>
      <c r="L1923" t="s">
        <v>4361</v>
      </c>
      <c r="M1923" t="s">
        <v>6978</v>
      </c>
      <c r="N1923" t="s">
        <v>8273</v>
      </c>
      <c r="O1923" t="s">
        <v>8275</v>
      </c>
      <c r="P1923" t="s">
        <v>42</v>
      </c>
      <c r="Q1923" t="str">
        <f t="shared" ref="Q1923:Q1986" si="30">IF(R1923="Lab","#DC241f",IF(R1923="Con","#0087DC",IF(R1923="LD","#FAA61A",IF(R1923="PC","#008142",IF(R1923="UKIP","#70147A",IF(R1923="SNP","#FEF987",IF(R1923="Green","#528D6B",IF(R1923="SF","#326760",IF(R1923="DUP","#D46A4C","#000000")))))))))</f>
        <v>#DC241f</v>
      </c>
      <c r="R1923" t="s">
        <v>43</v>
      </c>
      <c r="S1923">
        <v>2</v>
      </c>
      <c r="T1923" s="80">
        <v>42894</v>
      </c>
      <c r="U1923" s="1" t="s">
        <v>2920</v>
      </c>
      <c r="V1923">
        <v>7864</v>
      </c>
      <c r="W1923">
        <v>56726</v>
      </c>
      <c r="X1923">
        <v>74545</v>
      </c>
      <c r="Y1923" s="87">
        <v>0.13863131544617899</v>
      </c>
      <c r="Z1923">
        <v>24137</v>
      </c>
      <c r="AA1923">
        <v>52</v>
      </c>
      <c r="AB1923" t="s">
        <v>2916</v>
      </c>
      <c r="AC1923">
        <v>0.42550153368825583</v>
      </c>
      <c r="AD1923">
        <v>0.76096317660473545</v>
      </c>
      <c r="AE1923" s="82">
        <v>0.71233652795510449</v>
      </c>
      <c r="AF1923">
        <v>0.66223248350090069</v>
      </c>
      <c r="AG1923">
        <v>0.74475269456225179</v>
      </c>
      <c r="AH1923">
        <v>5.5842051753760599E-2</v>
      </c>
      <c r="AI1923" t="s">
        <v>2925</v>
      </c>
      <c r="AJ1923">
        <v>7864</v>
      </c>
    </row>
    <row r="1924" spans="1:36" x14ac:dyDescent="0.2">
      <c r="A1924" t="s">
        <v>1050</v>
      </c>
      <c r="B1924" t="s">
        <v>1051</v>
      </c>
      <c r="C1924" t="s">
        <v>2952</v>
      </c>
      <c r="D1924" t="s">
        <v>34</v>
      </c>
      <c r="E1924" t="s">
        <v>35</v>
      </c>
      <c r="F1924" t="s">
        <v>36</v>
      </c>
      <c r="G1924" s="1">
        <v>42906</v>
      </c>
      <c r="H1924" s="1">
        <v>42894</v>
      </c>
      <c r="I1924" s="83">
        <v>3615</v>
      </c>
      <c r="J1924" s="1" t="s">
        <v>1051</v>
      </c>
      <c r="K1924" t="s">
        <v>4362</v>
      </c>
      <c r="L1924" t="s">
        <v>4363</v>
      </c>
      <c r="M1924" t="s">
        <v>6979</v>
      </c>
      <c r="N1924" t="s">
        <v>8272</v>
      </c>
      <c r="O1924" t="s">
        <v>8275</v>
      </c>
      <c r="P1924" t="s">
        <v>54</v>
      </c>
      <c r="Q1924" t="str">
        <f t="shared" si="30"/>
        <v>#528D6B</v>
      </c>
      <c r="R1924" t="s">
        <v>54</v>
      </c>
      <c r="S1924">
        <v>2</v>
      </c>
      <c r="T1924" s="80">
        <v>42894</v>
      </c>
      <c r="U1924" s="1" t="s">
        <v>2920</v>
      </c>
      <c r="V1924">
        <v>1463</v>
      </c>
      <c r="W1924">
        <v>56726</v>
      </c>
      <c r="X1924">
        <v>74545</v>
      </c>
      <c r="Y1924" s="87">
        <v>2.5790642738779401E-2</v>
      </c>
      <c r="Z1924">
        <v>24137</v>
      </c>
      <c r="AA1924">
        <v>52</v>
      </c>
      <c r="AB1924" t="s">
        <v>2916</v>
      </c>
      <c r="AC1924">
        <v>0.42550153368825583</v>
      </c>
      <c r="AD1924">
        <v>0.76096317660473545</v>
      </c>
      <c r="AE1924" s="82">
        <v>0.71233652795510449</v>
      </c>
      <c r="AF1924">
        <v>0.66223248350090069</v>
      </c>
      <c r="AG1924">
        <v>0.74475269456225179</v>
      </c>
      <c r="AH1924">
        <v>-2.8235472603984499E-2</v>
      </c>
      <c r="AI1924" t="s">
        <v>2925</v>
      </c>
      <c r="AJ1924">
        <v>1463</v>
      </c>
    </row>
    <row r="1925" spans="1:36" x14ac:dyDescent="0.2">
      <c r="A1925" t="s">
        <v>1050</v>
      </c>
      <c r="B1925" t="s">
        <v>1051</v>
      </c>
      <c r="C1925" t="s">
        <v>2952</v>
      </c>
      <c r="D1925" t="s">
        <v>34</v>
      </c>
      <c r="E1925" t="s">
        <v>35</v>
      </c>
      <c r="F1925" t="s">
        <v>36</v>
      </c>
      <c r="G1925" s="1">
        <v>42906</v>
      </c>
      <c r="H1925" s="1">
        <v>42894</v>
      </c>
      <c r="I1925" s="83">
        <v>3615</v>
      </c>
      <c r="J1925" s="1" t="s">
        <v>1051</v>
      </c>
      <c r="K1925" t="s">
        <v>343</v>
      </c>
      <c r="L1925" t="s">
        <v>4364</v>
      </c>
      <c r="M1925" t="s">
        <v>6980</v>
      </c>
      <c r="N1925" t="s">
        <v>8272</v>
      </c>
      <c r="O1925" t="s">
        <v>8275</v>
      </c>
      <c r="P1925" t="s">
        <v>45</v>
      </c>
      <c r="Q1925" t="str">
        <f t="shared" si="30"/>
        <v>#70147A</v>
      </c>
      <c r="R1925" t="s">
        <v>45</v>
      </c>
      <c r="S1925">
        <v>2</v>
      </c>
      <c r="T1925" s="80">
        <v>42894</v>
      </c>
      <c r="U1925" s="1" t="s">
        <v>2920</v>
      </c>
      <c r="V1925">
        <v>1352</v>
      </c>
      <c r="W1925">
        <v>56726</v>
      </c>
      <c r="X1925">
        <v>74545</v>
      </c>
      <c r="Y1925" s="87">
        <v>2.3833868067552801E-2</v>
      </c>
      <c r="Z1925">
        <v>24137</v>
      </c>
      <c r="AA1925">
        <v>52</v>
      </c>
      <c r="AB1925" t="s">
        <v>2916</v>
      </c>
      <c r="AC1925">
        <v>0.42550153368825583</v>
      </c>
      <c r="AD1925">
        <v>0.76096317660473545</v>
      </c>
      <c r="AE1925" s="82">
        <v>0.71233652795510449</v>
      </c>
      <c r="AF1925">
        <v>0.66223248350090069</v>
      </c>
      <c r="AG1925">
        <v>0.74475269456225179</v>
      </c>
      <c r="AH1925">
        <v>-8.8262613615435997E-2</v>
      </c>
      <c r="AI1925" t="s">
        <v>2925</v>
      </c>
      <c r="AJ1925">
        <v>1352</v>
      </c>
    </row>
    <row r="1926" spans="1:36" x14ac:dyDescent="0.2">
      <c r="A1926" t="s">
        <v>1053</v>
      </c>
      <c r="B1926" t="s">
        <v>1054</v>
      </c>
      <c r="C1926" t="s">
        <v>2913</v>
      </c>
      <c r="D1926" t="s">
        <v>65</v>
      </c>
      <c r="E1926" t="s">
        <v>35</v>
      </c>
      <c r="F1926" t="s">
        <v>36</v>
      </c>
      <c r="G1926" s="1">
        <v>42906</v>
      </c>
      <c r="H1926" s="1">
        <v>42894</v>
      </c>
      <c r="I1926" s="83">
        <v>3616</v>
      </c>
      <c r="J1926" s="1" t="s">
        <v>1054</v>
      </c>
      <c r="K1926" t="s">
        <v>205</v>
      </c>
      <c r="L1926" t="s">
        <v>412</v>
      </c>
      <c r="M1926" t="s">
        <v>1055</v>
      </c>
      <c r="N1926" t="s">
        <v>8273</v>
      </c>
      <c r="O1926" t="s">
        <v>8277</v>
      </c>
      <c r="P1926" t="s">
        <v>39</v>
      </c>
      <c r="Q1926" t="str">
        <f t="shared" si="30"/>
        <v>#0087DC</v>
      </c>
      <c r="R1926" t="s">
        <v>40</v>
      </c>
      <c r="S1926">
        <v>2</v>
      </c>
      <c r="T1926" s="80">
        <v>42894</v>
      </c>
      <c r="U1926" s="1" t="s">
        <v>2915</v>
      </c>
      <c r="V1926">
        <v>26411</v>
      </c>
      <c r="W1926">
        <v>49734</v>
      </c>
      <c r="X1926">
        <v>64909</v>
      </c>
      <c r="Y1926" s="87">
        <v>0.531045160252543</v>
      </c>
      <c r="Z1926">
        <v>8206</v>
      </c>
      <c r="AA1926">
        <v>400</v>
      </c>
      <c r="AB1926" t="s">
        <v>2916</v>
      </c>
      <c r="AC1926">
        <v>0.16499778823340169</v>
      </c>
      <c r="AD1926">
        <v>0.76621115715848342</v>
      </c>
      <c r="AE1926" s="82">
        <v>0.68568477143246276</v>
      </c>
      <c r="AF1926">
        <v>0.66223248350090069</v>
      </c>
      <c r="AG1926">
        <v>0.76246626397635264</v>
      </c>
      <c r="AH1926">
        <v>3.1677244867604003E-2</v>
      </c>
      <c r="AI1926" t="s">
        <v>2925</v>
      </c>
      <c r="AJ1926">
        <v>26411</v>
      </c>
    </row>
    <row r="1927" spans="1:36" x14ac:dyDescent="0.2">
      <c r="A1927" t="s">
        <v>1053</v>
      </c>
      <c r="B1927" t="s">
        <v>1054</v>
      </c>
      <c r="C1927" t="s">
        <v>2913</v>
      </c>
      <c r="D1927" t="s">
        <v>65</v>
      </c>
      <c r="E1927" t="s">
        <v>35</v>
      </c>
      <c r="F1927" t="s">
        <v>36</v>
      </c>
      <c r="G1927" s="1">
        <v>42906</v>
      </c>
      <c r="H1927" s="1">
        <v>42894</v>
      </c>
      <c r="I1927" s="83">
        <v>3616</v>
      </c>
      <c r="J1927" s="1" t="s">
        <v>1054</v>
      </c>
      <c r="K1927" t="s">
        <v>68</v>
      </c>
      <c r="L1927" t="s">
        <v>3118</v>
      </c>
      <c r="M1927" t="s">
        <v>6981</v>
      </c>
      <c r="N1927" t="s">
        <v>8272</v>
      </c>
      <c r="O1927" t="s">
        <v>8275</v>
      </c>
      <c r="P1927" t="s">
        <v>42</v>
      </c>
      <c r="Q1927" t="str">
        <f t="shared" si="30"/>
        <v>#DC241f</v>
      </c>
      <c r="R1927" t="s">
        <v>43</v>
      </c>
      <c r="S1927">
        <v>2</v>
      </c>
      <c r="T1927" s="80">
        <v>42894</v>
      </c>
      <c r="U1927" s="1" t="s">
        <v>2920</v>
      </c>
      <c r="V1927">
        <v>18205</v>
      </c>
      <c r="W1927">
        <v>49734</v>
      </c>
      <c r="X1927">
        <v>64909</v>
      </c>
      <c r="Y1927" s="87">
        <v>0.366047372019141</v>
      </c>
      <c r="Z1927">
        <v>8206</v>
      </c>
      <c r="AA1927">
        <v>400</v>
      </c>
      <c r="AB1927" t="s">
        <v>2916</v>
      </c>
      <c r="AC1927">
        <v>0.16499778823340169</v>
      </c>
      <c r="AD1927">
        <v>0.76621115715848342</v>
      </c>
      <c r="AE1927" s="82">
        <v>0.68568477143246276</v>
      </c>
      <c r="AF1927">
        <v>0.66223248350090069</v>
      </c>
      <c r="AG1927">
        <v>0.76246626397635264</v>
      </c>
      <c r="AH1927">
        <v>9.8064564720671404E-2</v>
      </c>
      <c r="AI1927" t="s">
        <v>2925</v>
      </c>
      <c r="AJ1927">
        <v>18205</v>
      </c>
    </row>
    <row r="1928" spans="1:36" x14ac:dyDescent="0.2">
      <c r="A1928" t="s">
        <v>1053</v>
      </c>
      <c r="B1928" t="s">
        <v>1054</v>
      </c>
      <c r="C1928" t="s">
        <v>2913</v>
      </c>
      <c r="D1928" t="s">
        <v>65</v>
      </c>
      <c r="E1928" t="s">
        <v>35</v>
      </c>
      <c r="F1928" t="s">
        <v>36</v>
      </c>
      <c r="G1928" s="1">
        <v>42906</v>
      </c>
      <c r="H1928" s="1">
        <v>42894</v>
      </c>
      <c r="I1928" s="83">
        <v>3616</v>
      </c>
      <c r="J1928" s="1" t="s">
        <v>1054</v>
      </c>
      <c r="K1928" t="s">
        <v>2195</v>
      </c>
      <c r="L1928" t="s">
        <v>4365</v>
      </c>
      <c r="M1928" t="s">
        <v>2196</v>
      </c>
      <c r="N1928" t="s">
        <v>8272</v>
      </c>
      <c r="O1928" t="s">
        <v>8275</v>
      </c>
      <c r="P1928" t="s">
        <v>52</v>
      </c>
      <c r="Q1928" t="str">
        <f t="shared" si="30"/>
        <v>#FAA61A</v>
      </c>
      <c r="R1928" t="s">
        <v>53</v>
      </c>
      <c r="S1928">
        <v>2</v>
      </c>
      <c r="T1928" s="80">
        <v>42894</v>
      </c>
      <c r="U1928" s="1" t="s">
        <v>2920</v>
      </c>
      <c r="V1928">
        <v>2064</v>
      </c>
      <c r="W1928">
        <v>49734</v>
      </c>
      <c r="X1928">
        <v>64909</v>
      </c>
      <c r="Y1928" s="87">
        <v>4.1500784171793897E-2</v>
      </c>
      <c r="Z1928">
        <v>8206</v>
      </c>
      <c r="AA1928">
        <v>400</v>
      </c>
      <c r="AB1928" t="s">
        <v>2916</v>
      </c>
      <c r="AC1928">
        <v>0.16499778823340169</v>
      </c>
      <c r="AD1928">
        <v>0.76621115715848342</v>
      </c>
      <c r="AE1928" s="82">
        <v>0.68568477143246276</v>
      </c>
      <c r="AF1928">
        <v>0.66223248350090069</v>
      </c>
      <c r="AG1928">
        <v>0.76246626397635264</v>
      </c>
      <c r="AH1928">
        <v>-1.1088655801237199E-2</v>
      </c>
      <c r="AI1928" t="s">
        <v>2925</v>
      </c>
      <c r="AJ1928">
        <v>2064</v>
      </c>
    </row>
    <row r="1929" spans="1:36" x14ac:dyDescent="0.2">
      <c r="A1929" t="s">
        <v>1053</v>
      </c>
      <c r="B1929" t="s">
        <v>1054</v>
      </c>
      <c r="C1929" t="s">
        <v>2913</v>
      </c>
      <c r="D1929" t="s">
        <v>65</v>
      </c>
      <c r="E1929" t="s">
        <v>35</v>
      </c>
      <c r="F1929" t="s">
        <v>36</v>
      </c>
      <c r="G1929" s="1">
        <v>42906</v>
      </c>
      <c r="H1929" s="1">
        <v>42894</v>
      </c>
      <c r="I1929" s="83">
        <v>3616</v>
      </c>
      <c r="J1929" s="1" t="s">
        <v>1054</v>
      </c>
      <c r="K1929" t="s">
        <v>4366</v>
      </c>
      <c r="L1929" t="s">
        <v>3983</v>
      </c>
      <c r="M1929" t="s">
        <v>6982</v>
      </c>
      <c r="N1929" t="s">
        <v>8272</v>
      </c>
      <c r="O1929" t="s">
        <v>8275</v>
      </c>
      <c r="P1929" t="s">
        <v>69</v>
      </c>
      <c r="Q1929" t="str">
        <f t="shared" si="30"/>
        <v>#008142</v>
      </c>
      <c r="R1929" t="s">
        <v>70</v>
      </c>
      <c r="S1929">
        <v>2</v>
      </c>
      <c r="T1929" s="80">
        <v>42894</v>
      </c>
      <c r="U1929" s="1" t="s">
        <v>2920</v>
      </c>
      <c r="V1929">
        <v>1338</v>
      </c>
      <c r="W1929">
        <v>49734</v>
      </c>
      <c r="X1929">
        <v>64909</v>
      </c>
      <c r="Y1929" s="87">
        <v>2.6903124622994299E-2</v>
      </c>
      <c r="Z1929">
        <v>8206</v>
      </c>
      <c r="AA1929">
        <v>400</v>
      </c>
      <c r="AB1929" t="s">
        <v>2916</v>
      </c>
      <c r="AC1929">
        <v>0.16499778823340169</v>
      </c>
      <c r="AD1929">
        <v>0.76621115715848342</v>
      </c>
      <c r="AE1929" s="82">
        <v>0.68568477143246276</v>
      </c>
      <c r="AF1929">
        <v>0.66223248350090069</v>
      </c>
      <c r="AG1929">
        <v>0.76246626397635264</v>
      </c>
      <c r="AH1929">
        <v>-1.2602163818285E-2</v>
      </c>
      <c r="AI1929" t="s">
        <v>2925</v>
      </c>
      <c r="AJ1929">
        <v>1338</v>
      </c>
    </row>
    <row r="1930" spans="1:36" x14ac:dyDescent="0.2">
      <c r="A1930" t="s">
        <v>1053</v>
      </c>
      <c r="B1930" t="s">
        <v>1054</v>
      </c>
      <c r="C1930" t="s">
        <v>2913</v>
      </c>
      <c r="D1930" t="s">
        <v>65</v>
      </c>
      <c r="E1930" t="s">
        <v>35</v>
      </c>
      <c r="F1930" t="s">
        <v>36</v>
      </c>
      <c r="G1930" s="1">
        <v>42906</v>
      </c>
      <c r="H1930" s="1">
        <v>42894</v>
      </c>
      <c r="I1930" s="83">
        <v>3616</v>
      </c>
      <c r="J1930" s="1" t="s">
        <v>1054</v>
      </c>
      <c r="K1930" t="s">
        <v>4367</v>
      </c>
      <c r="L1930" t="s">
        <v>2960</v>
      </c>
      <c r="M1930" t="s">
        <v>6983</v>
      </c>
      <c r="N1930" t="s">
        <v>8273</v>
      </c>
      <c r="O1930" t="s">
        <v>8275</v>
      </c>
      <c r="P1930" t="s">
        <v>54</v>
      </c>
      <c r="Q1930" t="str">
        <f t="shared" si="30"/>
        <v>#528D6B</v>
      </c>
      <c r="R1930" t="s">
        <v>54</v>
      </c>
      <c r="S1930">
        <v>2</v>
      </c>
      <c r="T1930" s="80">
        <v>42894</v>
      </c>
      <c r="U1930" s="1" t="s">
        <v>2920</v>
      </c>
      <c r="V1930">
        <v>954</v>
      </c>
      <c r="W1930">
        <v>49734</v>
      </c>
      <c r="X1930">
        <v>64909</v>
      </c>
      <c r="Y1930" s="87">
        <v>1.9182048498009401E-2</v>
      </c>
      <c r="Z1930">
        <v>8206</v>
      </c>
      <c r="AA1930">
        <v>400</v>
      </c>
      <c r="AB1930" t="s">
        <v>2916</v>
      </c>
      <c r="AC1930">
        <v>0.16499778823340169</v>
      </c>
      <c r="AD1930">
        <v>0.76621115715848342</v>
      </c>
      <c r="AE1930" s="82">
        <v>0.68568477143246276</v>
      </c>
      <c r="AF1930">
        <v>0.66223248350090069</v>
      </c>
      <c r="AG1930">
        <v>0.76246626397635264</v>
      </c>
      <c r="AH1930">
        <v>-1.5140146099774101E-2</v>
      </c>
      <c r="AI1930" t="s">
        <v>2925</v>
      </c>
      <c r="AJ1930">
        <v>954</v>
      </c>
    </row>
    <row r="1931" spans="1:36" x14ac:dyDescent="0.2">
      <c r="A1931" t="s">
        <v>1053</v>
      </c>
      <c r="B1931" t="s">
        <v>1054</v>
      </c>
      <c r="C1931" t="s">
        <v>2913</v>
      </c>
      <c r="D1931" t="s">
        <v>65</v>
      </c>
      <c r="E1931" t="s">
        <v>35</v>
      </c>
      <c r="F1931" t="s">
        <v>36</v>
      </c>
      <c r="G1931" s="1">
        <v>42906</v>
      </c>
      <c r="H1931" s="1">
        <v>42894</v>
      </c>
      <c r="I1931" s="83">
        <v>3616</v>
      </c>
      <c r="J1931" s="1" t="s">
        <v>1054</v>
      </c>
      <c r="K1931" t="s">
        <v>4368</v>
      </c>
      <c r="L1931" t="s">
        <v>833</v>
      </c>
      <c r="M1931" t="s">
        <v>6984</v>
      </c>
      <c r="N1931" t="s">
        <v>8273</v>
      </c>
      <c r="O1931" t="s">
        <v>8275</v>
      </c>
      <c r="P1931" t="s">
        <v>45</v>
      </c>
      <c r="Q1931" t="str">
        <f t="shared" si="30"/>
        <v>#70147A</v>
      </c>
      <c r="R1931" t="s">
        <v>45</v>
      </c>
      <c r="S1931">
        <v>2</v>
      </c>
      <c r="T1931" s="80">
        <v>42894</v>
      </c>
      <c r="U1931" s="1" t="s">
        <v>2920</v>
      </c>
      <c r="V1931">
        <v>762</v>
      </c>
      <c r="W1931">
        <v>49734</v>
      </c>
      <c r="X1931">
        <v>64909</v>
      </c>
      <c r="Y1931" s="87">
        <v>1.5321510435516999E-2</v>
      </c>
      <c r="Z1931">
        <v>8206</v>
      </c>
      <c r="AA1931">
        <v>400</v>
      </c>
      <c r="AB1931" t="s">
        <v>2916</v>
      </c>
      <c r="AC1931">
        <v>0.16499778823340169</v>
      </c>
      <c r="AD1931">
        <v>0.76621115715848342</v>
      </c>
      <c r="AE1931" s="82">
        <v>0.68568477143246276</v>
      </c>
      <c r="AF1931">
        <v>0.66223248350090069</v>
      </c>
      <c r="AG1931">
        <v>0.76246626397635264</v>
      </c>
      <c r="AH1931">
        <v>-8.8803895152110998E-2</v>
      </c>
      <c r="AI1931" t="s">
        <v>2925</v>
      </c>
      <c r="AJ1931">
        <v>762</v>
      </c>
    </row>
    <row r="1932" spans="1:36" x14ac:dyDescent="0.2">
      <c r="A1932" t="s">
        <v>1057</v>
      </c>
      <c r="B1932" t="s">
        <v>1058</v>
      </c>
      <c r="C1932" t="s">
        <v>2913</v>
      </c>
      <c r="D1932" t="s">
        <v>65</v>
      </c>
      <c r="E1932" t="s">
        <v>35</v>
      </c>
      <c r="F1932" t="s">
        <v>36</v>
      </c>
      <c r="G1932" s="1">
        <v>42906</v>
      </c>
      <c r="H1932" s="1">
        <v>42894</v>
      </c>
      <c r="I1932" s="83">
        <v>3617</v>
      </c>
      <c r="J1932" s="1" t="s">
        <v>1058</v>
      </c>
      <c r="K1932" t="s">
        <v>205</v>
      </c>
      <c r="L1932" t="s">
        <v>3986</v>
      </c>
      <c r="M1932" t="s">
        <v>1059</v>
      </c>
      <c r="N1932" t="s">
        <v>8273</v>
      </c>
      <c r="O1932" t="s">
        <v>8277</v>
      </c>
      <c r="P1932" t="s">
        <v>39</v>
      </c>
      <c r="Q1932" t="str">
        <f t="shared" si="30"/>
        <v>#0087DC</v>
      </c>
      <c r="R1932" t="s">
        <v>40</v>
      </c>
      <c r="S1932">
        <v>2</v>
      </c>
      <c r="T1932" s="80">
        <v>42894</v>
      </c>
      <c r="U1932" s="1" t="s">
        <v>2915</v>
      </c>
      <c r="V1932">
        <v>18075</v>
      </c>
      <c r="W1932">
        <v>34891</v>
      </c>
      <c r="X1932">
        <v>50755</v>
      </c>
      <c r="Y1932" s="87">
        <v>0.51804190192313204</v>
      </c>
      <c r="Z1932">
        <v>9285</v>
      </c>
      <c r="AA1932">
        <v>378</v>
      </c>
      <c r="AB1932" t="s">
        <v>2916</v>
      </c>
      <c r="AC1932">
        <v>0.26611447078043049</v>
      </c>
      <c r="AD1932">
        <v>0.68743966111713128</v>
      </c>
      <c r="AE1932" s="82">
        <v>0.68568477143246276</v>
      </c>
      <c r="AF1932">
        <v>0.66223248350090069</v>
      </c>
      <c r="AG1932">
        <v>0.69330457999589234</v>
      </c>
      <c r="AH1932">
        <v>6.7646428391716307E-2</v>
      </c>
      <c r="AI1932" t="s">
        <v>2925</v>
      </c>
      <c r="AJ1932">
        <v>18075</v>
      </c>
    </row>
    <row r="1933" spans="1:36" x14ac:dyDescent="0.2">
      <c r="A1933" t="s">
        <v>1057</v>
      </c>
      <c r="B1933" t="s">
        <v>1058</v>
      </c>
      <c r="C1933" t="s">
        <v>2913</v>
      </c>
      <c r="D1933" t="s">
        <v>65</v>
      </c>
      <c r="E1933" t="s">
        <v>35</v>
      </c>
      <c r="F1933" t="s">
        <v>36</v>
      </c>
      <c r="G1933" s="1">
        <v>42906</v>
      </c>
      <c r="H1933" s="1">
        <v>42894</v>
      </c>
      <c r="I1933" s="83">
        <v>3617</v>
      </c>
      <c r="J1933" s="1" t="s">
        <v>1058</v>
      </c>
      <c r="K1933" t="s">
        <v>321</v>
      </c>
      <c r="L1933" t="s">
        <v>2964</v>
      </c>
      <c r="M1933" t="s">
        <v>6985</v>
      </c>
      <c r="N1933" t="s">
        <v>8272</v>
      </c>
      <c r="O1933" t="s">
        <v>8275</v>
      </c>
      <c r="P1933" t="s">
        <v>52</v>
      </c>
      <c r="Q1933" t="str">
        <f t="shared" si="30"/>
        <v>#FAA61A</v>
      </c>
      <c r="R1933" t="s">
        <v>53</v>
      </c>
      <c r="S1933">
        <v>2</v>
      </c>
      <c r="T1933" s="80">
        <v>42894</v>
      </c>
      <c r="U1933" s="1" t="s">
        <v>2920</v>
      </c>
      <c r="V1933">
        <v>8790</v>
      </c>
      <c r="W1933">
        <v>34891</v>
      </c>
      <c r="X1933">
        <v>50755</v>
      </c>
      <c r="Y1933" s="87">
        <v>0.251927431142701</v>
      </c>
      <c r="Z1933">
        <v>9285</v>
      </c>
      <c r="AA1933">
        <v>378</v>
      </c>
      <c r="AB1933" t="s">
        <v>2916</v>
      </c>
      <c r="AC1933">
        <v>0.26611447078043049</v>
      </c>
      <c r="AD1933">
        <v>0.68743966111713128</v>
      </c>
      <c r="AE1933" s="82">
        <v>0.68568477143246276</v>
      </c>
      <c r="AF1933">
        <v>0.66223248350090069</v>
      </c>
      <c r="AG1933">
        <v>0.69330457999589234</v>
      </c>
      <c r="AH1933">
        <v>-4.0722982104921097E-2</v>
      </c>
      <c r="AI1933" t="s">
        <v>2925</v>
      </c>
      <c r="AJ1933">
        <v>8790</v>
      </c>
    </row>
    <row r="1934" spans="1:36" x14ac:dyDescent="0.2">
      <c r="A1934" t="s">
        <v>1057</v>
      </c>
      <c r="B1934" t="s">
        <v>1058</v>
      </c>
      <c r="C1934" t="s">
        <v>2913</v>
      </c>
      <c r="D1934" t="s">
        <v>65</v>
      </c>
      <c r="E1934" t="s">
        <v>35</v>
      </c>
      <c r="F1934" t="s">
        <v>36</v>
      </c>
      <c r="G1934" s="1">
        <v>42906</v>
      </c>
      <c r="H1934" s="1">
        <v>42894</v>
      </c>
      <c r="I1934" s="83">
        <v>3617</v>
      </c>
      <c r="J1934" s="1" t="s">
        <v>1058</v>
      </c>
      <c r="K1934" t="s">
        <v>68</v>
      </c>
      <c r="L1934" t="s">
        <v>4369</v>
      </c>
      <c r="M1934" t="s">
        <v>6986</v>
      </c>
      <c r="N1934" t="s">
        <v>8273</v>
      </c>
      <c r="O1934" t="s">
        <v>8275</v>
      </c>
      <c r="P1934" t="s">
        <v>42</v>
      </c>
      <c r="Q1934" t="str">
        <f t="shared" si="30"/>
        <v>#DC241f</v>
      </c>
      <c r="R1934" t="s">
        <v>43</v>
      </c>
      <c r="S1934">
        <v>2</v>
      </c>
      <c r="T1934" s="80">
        <v>42894</v>
      </c>
      <c r="U1934" s="1" t="s">
        <v>2920</v>
      </c>
      <c r="V1934">
        <v>5542</v>
      </c>
      <c r="W1934">
        <v>34891</v>
      </c>
      <c r="X1934">
        <v>50755</v>
      </c>
      <c r="Y1934" s="87">
        <v>0.15883752257028999</v>
      </c>
      <c r="Z1934">
        <v>9285</v>
      </c>
      <c r="AA1934">
        <v>378</v>
      </c>
      <c r="AB1934" t="s">
        <v>2916</v>
      </c>
      <c r="AC1934">
        <v>0.26611447078043049</v>
      </c>
      <c r="AD1934">
        <v>0.68743966111713128</v>
      </c>
      <c r="AE1934" s="82">
        <v>0.68568477143246276</v>
      </c>
      <c r="AF1934">
        <v>0.66223248350090069</v>
      </c>
      <c r="AG1934">
        <v>0.69330457999589234</v>
      </c>
      <c r="AH1934">
        <v>0.102552900121613</v>
      </c>
      <c r="AI1934" t="s">
        <v>2925</v>
      </c>
      <c r="AJ1934">
        <v>5542</v>
      </c>
    </row>
    <row r="1935" spans="1:36" x14ac:dyDescent="0.2">
      <c r="A1935" t="s">
        <v>1057</v>
      </c>
      <c r="B1935" t="s">
        <v>1058</v>
      </c>
      <c r="C1935" t="s">
        <v>2913</v>
      </c>
      <c r="D1935" t="s">
        <v>65</v>
      </c>
      <c r="E1935" t="s">
        <v>35</v>
      </c>
      <c r="F1935" t="s">
        <v>36</v>
      </c>
      <c r="G1935" s="1">
        <v>42906</v>
      </c>
      <c r="H1935" s="1">
        <v>42894</v>
      </c>
      <c r="I1935" s="83">
        <v>3617</v>
      </c>
      <c r="J1935" s="1" t="s">
        <v>1058</v>
      </c>
      <c r="K1935" t="s">
        <v>213</v>
      </c>
      <c r="L1935" t="s">
        <v>4370</v>
      </c>
      <c r="M1935" t="s">
        <v>6987</v>
      </c>
      <c r="N1935" t="s">
        <v>8273</v>
      </c>
      <c r="O1935" t="s">
        <v>8275</v>
      </c>
      <c r="P1935" t="s">
        <v>69</v>
      </c>
      <c r="Q1935" t="str">
        <f t="shared" si="30"/>
        <v>#008142</v>
      </c>
      <c r="R1935" t="s">
        <v>70</v>
      </c>
      <c r="S1935">
        <v>2</v>
      </c>
      <c r="T1935" s="80">
        <v>42894</v>
      </c>
      <c r="U1935" s="1" t="s">
        <v>2920</v>
      </c>
      <c r="V1935">
        <v>1960</v>
      </c>
      <c r="W1935">
        <v>34891</v>
      </c>
      <c r="X1935">
        <v>50755</v>
      </c>
      <c r="Y1935" s="87">
        <v>5.6174944828179203E-2</v>
      </c>
      <c r="Z1935">
        <v>9285</v>
      </c>
      <c r="AA1935">
        <v>378</v>
      </c>
      <c r="AB1935" t="s">
        <v>2916</v>
      </c>
      <c r="AC1935">
        <v>0.26611447078043049</v>
      </c>
      <c r="AD1935">
        <v>0.68743966111713128</v>
      </c>
      <c r="AE1935" s="82">
        <v>0.68568477143246276</v>
      </c>
      <c r="AF1935">
        <v>0.66223248350090069</v>
      </c>
      <c r="AG1935">
        <v>0.69330457999589234</v>
      </c>
      <c r="AH1935">
        <v>4.4819626318939997E-3</v>
      </c>
      <c r="AI1935" t="s">
        <v>2925</v>
      </c>
      <c r="AJ1935">
        <v>1960</v>
      </c>
    </row>
    <row r="1936" spans="1:36" x14ac:dyDescent="0.2">
      <c r="A1936" t="s">
        <v>1057</v>
      </c>
      <c r="B1936" t="s">
        <v>1058</v>
      </c>
      <c r="C1936" t="s">
        <v>2913</v>
      </c>
      <c r="D1936" t="s">
        <v>65</v>
      </c>
      <c r="E1936" t="s">
        <v>35</v>
      </c>
      <c r="F1936" t="s">
        <v>36</v>
      </c>
      <c r="G1936" s="1">
        <v>42906</v>
      </c>
      <c r="H1936" s="1">
        <v>42894</v>
      </c>
      <c r="I1936" s="83">
        <v>3617</v>
      </c>
      <c r="J1936" s="1" t="s">
        <v>1058</v>
      </c>
      <c r="K1936" t="s">
        <v>4371</v>
      </c>
      <c r="L1936" t="s">
        <v>2939</v>
      </c>
      <c r="M1936" t="s">
        <v>6988</v>
      </c>
      <c r="N1936" t="s">
        <v>8273</v>
      </c>
      <c r="O1936" t="s">
        <v>8275</v>
      </c>
      <c r="P1936" t="s">
        <v>54</v>
      </c>
      <c r="Q1936" t="str">
        <f t="shared" si="30"/>
        <v>#528D6B</v>
      </c>
      <c r="R1936" t="s">
        <v>54</v>
      </c>
      <c r="S1936">
        <v>2</v>
      </c>
      <c r="T1936" s="80">
        <v>42894</v>
      </c>
      <c r="U1936" s="1" t="s">
        <v>2920</v>
      </c>
      <c r="V1936">
        <v>524</v>
      </c>
      <c r="W1936">
        <v>34891</v>
      </c>
      <c r="X1936">
        <v>50755</v>
      </c>
      <c r="Y1936" s="87">
        <v>1.5018199535696899E-2</v>
      </c>
      <c r="Z1936">
        <v>9285</v>
      </c>
      <c r="AA1936">
        <v>378</v>
      </c>
      <c r="AB1936" t="s">
        <v>2916</v>
      </c>
      <c r="AC1936">
        <v>0.26611447078043049</v>
      </c>
      <c r="AD1936">
        <v>0.68743966111713128</v>
      </c>
      <c r="AE1936" s="82">
        <v>0.68568477143246276</v>
      </c>
      <c r="AF1936">
        <v>0.66223248350090069</v>
      </c>
      <c r="AG1936">
        <v>0.69330457999589234</v>
      </c>
      <c r="AH1936">
        <v>-2.2307392193425899E-2</v>
      </c>
      <c r="AI1936" t="s">
        <v>2925</v>
      </c>
      <c r="AJ1936">
        <v>524</v>
      </c>
    </row>
    <row r="1937" spans="1:36" x14ac:dyDescent="0.2">
      <c r="A1937" t="s">
        <v>1062</v>
      </c>
      <c r="B1937" t="s">
        <v>1063</v>
      </c>
      <c r="C1937" t="s">
        <v>2930</v>
      </c>
      <c r="D1937" t="s">
        <v>85</v>
      </c>
      <c r="E1937" t="s">
        <v>35</v>
      </c>
      <c r="F1937" t="s">
        <v>36</v>
      </c>
      <c r="G1937" s="1">
        <v>42906</v>
      </c>
      <c r="H1937" s="1">
        <v>42894</v>
      </c>
      <c r="I1937" s="83">
        <v>2004</v>
      </c>
      <c r="J1937" s="1" t="s">
        <v>1063</v>
      </c>
      <c r="K1937" t="s">
        <v>62</v>
      </c>
      <c r="L1937" t="s">
        <v>1111</v>
      </c>
      <c r="M1937" t="s">
        <v>1099</v>
      </c>
      <c r="N1937" t="s">
        <v>8273</v>
      </c>
      <c r="O1937" t="s">
        <v>8275</v>
      </c>
      <c r="P1937" t="s">
        <v>39</v>
      </c>
      <c r="Q1937" t="str">
        <f t="shared" si="30"/>
        <v>#0087DC</v>
      </c>
      <c r="R1937" t="s">
        <v>40</v>
      </c>
      <c r="S1937">
        <v>2</v>
      </c>
      <c r="T1937" s="80">
        <v>42894</v>
      </c>
      <c r="U1937" s="1" t="s">
        <v>2915</v>
      </c>
      <c r="V1937">
        <v>22637</v>
      </c>
      <c r="W1937">
        <v>47605</v>
      </c>
      <c r="X1937">
        <v>70649</v>
      </c>
      <c r="Y1937" s="87">
        <v>0.475517277596891</v>
      </c>
      <c r="Z1937">
        <v>4159</v>
      </c>
      <c r="AA1937">
        <v>500</v>
      </c>
      <c r="AB1937" t="s">
        <v>2916</v>
      </c>
      <c r="AC1937">
        <v>8.7364772607919333E-2</v>
      </c>
      <c r="AD1937">
        <v>0.67382411640646012</v>
      </c>
      <c r="AE1937" s="82">
        <v>0.66434353673528079</v>
      </c>
      <c r="AF1937">
        <v>0.66223248350090069</v>
      </c>
      <c r="AG1937">
        <v>0.68745204715072883</v>
      </c>
      <c r="AH1937">
        <v>0.16466094642805901</v>
      </c>
      <c r="AI1937" t="s">
        <v>2940</v>
      </c>
      <c r="AJ1937">
        <v>22637</v>
      </c>
    </row>
    <row r="1938" spans="1:36" x14ac:dyDescent="0.2">
      <c r="A1938" t="s">
        <v>1062</v>
      </c>
      <c r="B1938" t="s">
        <v>1063</v>
      </c>
      <c r="C1938" t="s">
        <v>2930</v>
      </c>
      <c r="D1938" t="s">
        <v>85</v>
      </c>
      <c r="E1938" t="s">
        <v>35</v>
      </c>
      <c r="F1938" t="s">
        <v>36</v>
      </c>
      <c r="G1938" s="1">
        <v>42906</v>
      </c>
      <c r="H1938" s="1">
        <v>42894</v>
      </c>
      <c r="I1938" s="83">
        <v>2004</v>
      </c>
      <c r="J1938" s="1" t="s">
        <v>1063</v>
      </c>
      <c r="K1938" t="s">
        <v>217</v>
      </c>
      <c r="L1938" t="s">
        <v>84</v>
      </c>
      <c r="M1938" t="s">
        <v>1098</v>
      </c>
      <c r="N1938" t="s">
        <v>8273</v>
      </c>
      <c r="O1938" t="s">
        <v>8277</v>
      </c>
      <c r="P1938" t="s">
        <v>2932</v>
      </c>
      <c r="Q1938" t="str">
        <f t="shared" si="30"/>
        <v>#FEF987</v>
      </c>
      <c r="R1938" t="s">
        <v>91</v>
      </c>
      <c r="S1938">
        <v>2</v>
      </c>
      <c r="T1938" s="80">
        <v>42894</v>
      </c>
      <c r="U1938" s="1" t="s">
        <v>2920</v>
      </c>
      <c r="V1938">
        <v>18478</v>
      </c>
      <c r="W1938">
        <v>47605</v>
      </c>
      <c r="X1938">
        <v>70649</v>
      </c>
      <c r="Y1938" s="87">
        <v>0.38815250498897103</v>
      </c>
      <c r="Z1938">
        <v>4159</v>
      </c>
      <c r="AA1938">
        <v>500</v>
      </c>
      <c r="AB1938" t="s">
        <v>2916</v>
      </c>
      <c r="AC1938">
        <v>8.7364772607919333E-2</v>
      </c>
      <c r="AD1938">
        <v>0.67382411640646012</v>
      </c>
      <c r="AE1938" s="82">
        <v>0.66434353673528079</v>
      </c>
      <c r="AF1938">
        <v>0.66223248350090069</v>
      </c>
      <c r="AG1938">
        <v>0.68745204715072883</v>
      </c>
      <c r="AH1938">
        <v>-0.106652689816223</v>
      </c>
      <c r="AI1938" t="s">
        <v>2940</v>
      </c>
      <c r="AJ1938">
        <v>18478</v>
      </c>
    </row>
    <row r="1939" spans="1:36" x14ac:dyDescent="0.2">
      <c r="A1939" t="s">
        <v>1062</v>
      </c>
      <c r="B1939" t="s">
        <v>1063</v>
      </c>
      <c r="C1939" t="s">
        <v>2930</v>
      </c>
      <c r="D1939" t="s">
        <v>85</v>
      </c>
      <c r="E1939" t="s">
        <v>35</v>
      </c>
      <c r="F1939" t="s">
        <v>36</v>
      </c>
      <c r="G1939" s="1">
        <v>42906</v>
      </c>
      <c r="H1939" s="1">
        <v>42894</v>
      </c>
      <c r="I1939" s="83">
        <v>2004</v>
      </c>
      <c r="J1939" s="1" t="s">
        <v>1063</v>
      </c>
      <c r="K1939" t="s">
        <v>1351</v>
      </c>
      <c r="L1939" t="s">
        <v>3422</v>
      </c>
      <c r="M1939" t="s">
        <v>6989</v>
      </c>
      <c r="N1939" t="s">
        <v>8272</v>
      </c>
      <c r="O1939" t="s">
        <v>8275</v>
      </c>
      <c r="P1939" t="s">
        <v>42</v>
      </c>
      <c r="Q1939" t="str">
        <f t="shared" si="30"/>
        <v>#DC241f</v>
      </c>
      <c r="R1939" t="s">
        <v>43</v>
      </c>
      <c r="S1939">
        <v>2</v>
      </c>
      <c r="T1939" s="80">
        <v>42894</v>
      </c>
      <c r="U1939" s="1" t="s">
        <v>2920</v>
      </c>
      <c r="V1939">
        <v>5208</v>
      </c>
      <c r="W1939">
        <v>47605</v>
      </c>
      <c r="X1939">
        <v>70649</v>
      </c>
      <c r="Y1939" s="87">
        <v>0.109400273080558</v>
      </c>
      <c r="Z1939">
        <v>4159</v>
      </c>
      <c r="AA1939">
        <v>500</v>
      </c>
      <c r="AB1939" t="s">
        <v>2916</v>
      </c>
      <c r="AC1939">
        <v>8.7364772607919333E-2</v>
      </c>
      <c r="AD1939">
        <v>0.67382411640646012</v>
      </c>
      <c r="AE1939" s="82">
        <v>0.66434353673528079</v>
      </c>
      <c r="AF1939">
        <v>0.66223248350090069</v>
      </c>
      <c r="AG1939">
        <v>0.68745204715072883</v>
      </c>
      <c r="AH1939">
        <v>1.0009039314324999E-2</v>
      </c>
      <c r="AI1939" t="s">
        <v>2940</v>
      </c>
      <c r="AJ1939">
        <v>5208</v>
      </c>
    </row>
    <row r="1940" spans="1:36" x14ac:dyDescent="0.2">
      <c r="A1940" t="s">
        <v>1062</v>
      </c>
      <c r="B1940" t="s">
        <v>1063</v>
      </c>
      <c r="C1940" t="s">
        <v>2930</v>
      </c>
      <c r="D1940" t="s">
        <v>85</v>
      </c>
      <c r="E1940" t="s">
        <v>35</v>
      </c>
      <c r="F1940" t="s">
        <v>36</v>
      </c>
      <c r="G1940" s="1">
        <v>42906</v>
      </c>
      <c r="H1940" s="1">
        <v>42894</v>
      </c>
      <c r="I1940" s="83">
        <v>2004</v>
      </c>
      <c r="J1940" s="1" t="s">
        <v>1063</v>
      </c>
      <c r="K1940" t="s">
        <v>4372</v>
      </c>
      <c r="L1940" t="s">
        <v>3349</v>
      </c>
      <c r="M1940" t="s">
        <v>6990</v>
      </c>
      <c r="N1940" t="s">
        <v>8273</v>
      </c>
      <c r="O1940" t="s">
        <v>8275</v>
      </c>
      <c r="P1940" t="s">
        <v>52</v>
      </c>
      <c r="Q1940" t="str">
        <f t="shared" si="30"/>
        <v>#FAA61A</v>
      </c>
      <c r="R1940" t="s">
        <v>53</v>
      </c>
      <c r="S1940">
        <v>2</v>
      </c>
      <c r="T1940" s="80">
        <v>42894</v>
      </c>
      <c r="U1940" s="1" t="s">
        <v>2920</v>
      </c>
      <c r="V1940">
        <v>1078</v>
      </c>
      <c r="W1940">
        <v>47605</v>
      </c>
      <c r="X1940">
        <v>70649</v>
      </c>
      <c r="Y1940" s="87">
        <v>2.2644680180653302E-2</v>
      </c>
      <c r="Z1940">
        <v>4159</v>
      </c>
      <c r="AA1940">
        <v>500</v>
      </c>
      <c r="AB1940" t="s">
        <v>2916</v>
      </c>
      <c r="AC1940">
        <v>8.7364772607919333E-2</v>
      </c>
      <c r="AD1940">
        <v>0.67382411640646012</v>
      </c>
      <c r="AE1940" s="82">
        <v>0.66434353673528079</v>
      </c>
      <c r="AF1940">
        <v>0.66223248350090069</v>
      </c>
      <c r="AG1940">
        <v>0.68745204715072883</v>
      </c>
      <c r="AH1940">
        <v>-5.6629496894766004E-3</v>
      </c>
      <c r="AI1940" t="s">
        <v>2940</v>
      </c>
      <c r="AJ1940">
        <v>1078</v>
      </c>
    </row>
    <row r="1941" spans="1:36" x14ac:dyDescent="0.2">
      <c r="A1941" t="s">
        <v>1062</v>
      </c>
      <c r="B1941" t="s">
        <v>1063</v>
      </c>
      <c r="C1941" t="s">
        <v>2930</v>
      </c>
      <c r="D1941" t="s">
        <v>85</v>
      </c>
      <c r="E1941" t="s">
        <v>35</v>
      </c>
      <c r="F1941" t="s">
        <v>36</v>
      </c>
      <c r="G1941" s="1">
        <v>42906</v>
      </c>
      <c r="H1941" s="1">
        <v>42894</v>
      </c>
      <c r="I1941" s="83">
        <v>2004</v>
      </c>
      <c r="J1941" s="1" t="s">
        <v>1063</v>
      </c>
      <c r="K1941" t="s">
        <v>1295</v>
      </c>
      <c r="L1941" t="s">
        <v>3912</v>
      </c>
      <c r="M1941" t="s">
        <v>6991</v>
      </c>
      <c r="N1941" t="s">
        <v>8272</v>
      </c>
      <c r="O1941" t="s">
        <v>8275</v>
      </c>
      <c r="P1941" t="s">
        <v>146</v>
      </c>
      <c r="Q1941" t="str">
        <f t="shared" si="30"/>
        <v>#000000</v>
      </c>
      <c r="R1941" t="s">
        <v>117</v>
      </c>
      <c r="S1941">
        <v>2</v>
      </c>
      <c r="T1941" s="80">
        <v>42894</v>
      </c>
      <c r="U1941" s="1" t="s">
        <v>2920</v>
      </c>
      <c r="V1941">
        <v>204</v>
      </c>
      <c r="W1941">
        <v>47605</v>
      </c>
      <c r="X1941">
        <v>70649</v>
      </c>
      <c r="Y1941" s="87">
        <v>4.2852641529251001E-3</v>
      </c>
      <c r="Z1941">
        <v>4159</v>
      </c>
      <c r="AA1941">
        <v>500</v>
      </c>
      <c r="AB1941" t="s">
        <v>2916</v>
      </c>
      <c r="AC1941">
        <v>8.7364772607919333E-2</v>
      </c>
      <c r="AD1941">
        <v>0.67382411640646012</v>
      </c>
      <c r="AE1941" s="82">
        <v>0.66434353673528079</v>
      </c>
      <c r="AF1941">
        <v>0.66223248350090069</v>
      </c>
      <c r="AG1941">
        <v>0.68745204715072883</v>
      </c>
      <c r="AH1941">
        <v>0</v>
      </c>
      <c r="AI1941" t="s">
        <v>2940</v>
      </c>
      <c r="AJ1941">
        <v>204</v>
      </c>
    </row>
    <row r="1942" spans="1:36" x14ac:dyDescent="0.2">
      <c r="A1942" t="s">
        <v>1100</v>
      </c>
      <c r="B1942" t="s">
        <v>1101</v>
      </c>
      <c r="C1942" t="s">
        <v>2962</v>
      </c>
      <c r="D1942" t="s">
        <v>59</v>
      </c>
      <c r="E1942" t="s">
        <v>35</v>
      </c>
      <c r="F1942" t="s">
        <v>36</v>
      </c>
      <c r="G1942" s="1">
        <v>42906</v>
      </c>
      <c r="H1942" s="1">
        <v>42894</v>
      </c>
      <c r="I1942" s="83">
        <v>3618</v>
      </c>
      <c r="J1942" s="1" t="s">
        <v>1101</v>
      </c>
      <c r="K1942" t="s">
        <v>1103</v>
      </c>
      <c r="L1942" t="s">
        <v>412</v>
      </c>
      <c r="M1942" t="s">
        <v>6992</v>
      </c>
      <c r="N1942" t="s">
        <v>8273</v>
      </c>
      <c r="O1942" t="s">
        <v>8277</v>
      </c>
      <c r="P1942" t="s">
        <v>39</v>
      </c>
      <c r="Q1942" t="str">
        <f t="shared" si="30"/>
        <v>#0087DC</v>
      </c>
      <c r="R1942" t="s">
        <v>40</v>
      </c>
      <c r="S1942">
        <v>2</v>
      </c>
      <c r="T1942" s="80">
        <v>42894</v>
      </c>
      <c r="U1942" s="1" t="s">
        <v>2915</v>
      </c>
      <c r="V1942">
        <v>21773</v>
      </c>
      <c r="W1942">
        <v>45657</v>
      </c>
      <c r="X1942">
        <v>66818</v>
      </c>
      <c r="Y1942" s="87">
        <v>0.476881967715793</v>
      </c>
      <c r="Z1942">
        <v>1399</v>
      </c>
      <c r="AA1942">
        <v>585</v>
      </c>
      <c r="AB1942" t="s">
        <v>2916</v>
      </c>
      <c r="AC1942">
        <v>3.0641522658080907E-2</v>
      </c>
      <c r="AD1942">
        <v>0.68330390014666709</v>
      </c>
      <c r="AE1942" s="82">
        <v>0.67806638533229158</v>
      </c>
      <c r="AF1942">
        <v>0.66223248350090069</v>
      </c>
      <c r="AG1942">
        <v>0.64554751063670968</v>
      </c>
      <c r="AH1942">
        <v>2.1514500901123002E-2</v>
      </c>
      <c r="AI1942" t="s">
        <v>2925</v>
      </c>
      <c r="AJ1942">
        <v>21773</v>
      </c>
    </row>
    <row r="1943" spans="1:36" x14ac:dyDescent="0.2">
      <c r="A1943" t="s">
        <v>1100</v>
      </c>
      <c r="B1943" t="s">
        <v>1101</v>
      </c>
      <c r="C1943" t="s">
        <v>2962</v>
      </c>
      <c r="D1943" t="s">
        <v>59</v>
      </c>
      <c r="E1943" t="s">
        <v>35</v>
      </c>
      <c r="F1943" t="s">
        <v>36</v>
      </c>
      <c r="G1943" s="1">
        <v>42906</v>
      </c>
      <c r="H1943" s="1">
        <v>42894</v>
      </c>
      <c r="I1943" s="83">
        <v>3618</v>
      </c>
      <c r="J1943" s="1" t="s">
        <v>1101</v>
      </c>
      <c r="K1943" t="s">
        <v>952</v>
      </c>
      <c r="L1943" t="s">
        <v>4329</v>
      </c>
      <c r="M1943" t="s">
        <v>6993</v>
      </c>
      <c r="N1943" t="s">
        <v>8272</v>
      </c>
      <c r="O1943" t="s">
        <v>8275</v>
      </c>
      <c r="P1943" t="s">
        <v>42</v>
      </c>
      <c r="Q1943" t="str">
        <f t="shared" si="30"/>
        <v>#DC241f</v>
      </c>
      <c r="R1943" t="s">
        <v>43</v>
      </c>
      <c r="S1943">
        <v>2</v>
      </c>
      <c r="T1943" s="80">
        <v>42894</v>
      </c>
      <c r="U1943" s="1" t="s">
        <v>2920</v>
      </c>
      <c r="V1943">
        <v>20374</v>
      </c>
      <c r="W1943">
        <v>45657</v>
      </c>
      <c r="X1943">
        <v>66818</v>
      </c>
      <c r="Y1943" s="87">
        <v>0.44624044505771199</v>
      </c>
      <c r="Z1943">
        <v>1399</v>
      </c>
      <c r="AA1943">
        <v>585</v>
      </c>
      <c r="AB1943" t="s">
        <v>2916</v>
      </c>
      <c r="AC1943">
        <v>3.0641522658080907E-2</v>
      </c>
      <c r="AD1943">
        <v>0.68330390014666709</v>
      </c>
      <c r="AE1943" s="82">
        <v>0.67806638533229158</v>
      </c>
      <c r="AF1943">
        <v>0.66223248350090069</v>
      </c>
      <c r="AG1943">
        <v>0.64554751063670968</v>
      </c>
      <c r="AH1943">
        <v>9.7019779963591402E-2</v>
      </c>
      <c r="AI1943" t="s">
        <v>2925</v>
      </c>
      <c r="AJ1943">
        <v>20374</v>
      </c>
    </row>
    <row r="1944" spans="1:36" x14ac:dyDescent="0.2">
      <c r="A1944" t="s">
        <v>1100</v>
      </c>
      <c r="B1944" t="s">
        <v>1101</v>
      </c>
      <c r="C1944" t="s">
        <v>2962</v>
      </c>
      <c r="D1944" t="s">
        <v>59</v>
      </c>
      <c r="E1944" t="s">
        <v>35</v>
      </c>
      <c r="F1944" t="s">
        <v>36</v>
      </c>
      <c r="G1944" s="1">
        <v>42906</v>
      </c>
      <c r="H1944" s="1">
        <v>42894</v>
      </c>
      <c r="I1944" s="83">
        <v>3618</v>
      </c>
      <c r="J1944" s="1" t="s">
        <v>1101</v>
      </c>
      <c r="K1944" t="s">
        <v>4373</v>
      </c>
      <c r="L1944" t="s">
        <v>3459</v>
      </c>
      <c r="M1944" t="s">
        <v>6994</v>
      </c>
      <c r="N1944" t="s">
        <v>8273</v>
      </c>
      <c r="O1944" t="s">
        <v>8275</v>
      </c>
      <c r="P1944" t="s">
        <v>52</v>
      </c>
      <c r="Q1944" t="str">
        <f t="shared" si="30"/>
        <v>#FAA61A</v>
      </c>
      <c r="R1944" t="s">
        <v>53</v>
      </c>
      <c r="S1944">
        <v>2</v>
      </c>
      <c r="T1944" s="80">
        <v>42894</v>
      </c>
      <c r="U1944" s="1" t="s">
        <v>2920</v>
      </c>
      <c r="V1944">
        <v>1699</v>
      </c>
      <c r="W1944">
        <v>45657</v>
      </c>
      <c r="X1944">
        <v>66818</v>
      </c>
      <c r="Y1944" s="87">
        <v>3.7212256609063202E-2</v>
      </c>
      <c r="Z1944">
        <v>1399</v>
      </c>
      <c r="AA1944">
        <v>585</v>
      </c>
      <c r="AB1944" t="s">
        <v>2916</v>
      </c>
      <c r="AC1944">
        <v>3.0641522658080907E-2</v>
      </c>
      <c r="AD1944">
        <v>0.68330390014666709</v>
      </c>
      <c r="AE1944" s="82">
        <v>0.67806638533229158</v>
      </c>
      <c r="AF1944">
        <v>0.66223248350090069</v>
      </c>
      <c r="AG1944">
        <v>0.64554751063670968</v>
      </c>
      <c r="AH1944">
        <v>-6.6315149874899998E-5</v>
      </c>
      <c r="AI1944" t="s">
        <v>2925</v>
      </c>
      <c r="AJ1944">
        <v>1699</v>
      </c>
    </row>
    <row r="1945" spans="1:36" x14ac:dyDescent="0.2">
      <c r="A1945" t="s">
        <v>1100</v>
      </c>
      <c r="B1945" t="s">
        <v>1101</v>
      </c>
      <c r="C1945" t="s">
        <v>2962</v>
      </c>
      <c r="D1945" t="s">
        <v>59</v>
      </c>
      <c r="E1945" t="s">
        <v>35</v>
      </c>
      <c r="F1945" t="s">
        <v>36</v>
      </c>
      <c r="G1945" s="1">
        <v>42906</v>
      </c>
      <c r="H1945" s="1">
        <v>42894</v>
      </c>
      <c r="I1945" s="83">
        <v>3618</v>
      </c>
      <c r="J1945" s="1" t="s">
        <v>1101</v>
      </c>
      <c r="K1945" t="s">
        <v>4374</v>
      </c>
      <c r="L1945" t="s">
        <v>3204</v>
      </c>
      <c r="M1945" t="s">
        <v>6995</v>
      </c>
      <c r="N1945" t="s">
        <v>8273</v>
      </c>
      <c r="O1945" t="s">
        <v>8275</v>
      </c>
      <c r="P1945" t="s">
        <v>45</v>
      </c>
      <c r="Q1945" t="str">
        <f t="shared" si="30"/>
        <v>#70147A</v>
      </c>
      <c r="R1945" t="s">
        <v>45</v>
      </c>
      <c r="S1945">
        <v>2</v>
      </c>
      <c r="T1945" s="80">
        <v>42894</v>
      </c>
      <c r="U1945" s="1" t="s">
        <v>2920</v>
      </c>
      <c r="V1945">
        <v>1333</v>
      </c>
      <c r="W1945">
        <v>45657</v>
      </c>
      <c r="X1945">
        <v>66818</v>
      </c>
      <c r="Y1945" s="87">
        <v>2.9195961188864802E-2</v>
      </c>
      <c r="Z1945">
        <v>1399</v>
      </c>
      <c r="AA1945">
        <v>585</v>
      </c>
      <c r="AB1945" t="s">
        <v>2916</v>
      </c>
      <c r="AC1945">
        <v>3.0641522658080907E-2</v>
      </c>
      <c r="AD1945">
        <v>0.68330390014666709</v>
      </c>
      <c r="AE1945" s="82">
        <v>0.67806638533229158</v>
      </c>
      <c r="AF1945">
        <v>0.66223248350090069</v>
      </c>
      <c r="AG1945">
        <v>0.64554751063670968</v>
      </c>
      <c r="AH1945">
        <v>-9.4711351146364794E-2</v>
      </c>
      <c r="AI1945" t="s">
        <v>2925</v>
      </c>
      <c r="AJ1945">
        <v>1333</v>
      </c>
    </row>
    <row r="1946" spans="1:36" x14ac:dyDescent="0.2">
      <c r="A1946" t="s">
        <v>1100</v>
      </c>
      <c r="B1946" t="s">
        <v>1101</v>
      </c>
      <c r="C1946" t="s">
        <v>2962</v>
      </c>
      <c r="D1946" t="s">
        <v>59</v>
      </c>
      <c r="E1946" t="s">
        <v>35</v>
      </c>
      <c r="F1946" t="s">
        <v>36</v>
      </c>
      <c r="G1946" s="1">
        <v>42906</v>
      </c>
      <c r="H1946" s="1">
        <v>42894</v>
      </c>
      <c r="I1946" s="83">
        <v>3618</v>
      </c>
      <c r="J1946" s="1" t="s">
        <v>1101</v>
      </c>
      <c r="K1946" t="s">
        <v>2489</v>
      </c>
      <c r="L1946" t="s">
        <v>4375</v>
      </c>
      <c r="M1946" t="s">
        <v>6996</v>
      </c>
      <c r="N1946" t="s">
        <v>8272</v>
      </c>
      <c r="O1946" t="s">
        <v>8275</v>
      </c>
      <c r="P1946" t="s">
        <v>54</v>
      </c>
      <c r="Q1946" t="str">
        <f t="shared" si="30"/>
        <v>#528D6B</v>
      </c>
      <c r="R1946" t="s">
        <v>54</v>
      </c>
      <c r="S1946">
        <v>2</v>
      </c>
      <c r="T1946" s="80">
        <v>42894</v>
      </c>
      <c r="U1946" s="1" t="s">
        <v>2920</v>
      </c>
      <c r="V1946">
        <v>478</v>
      </c>
      <c r="W1946">
        <v>45657</v>
      </c>
      <c r="X1946">
        <v>66818</v>
      </c>
      <c r="Y1946" s="87">
        <v>1.04693694285652E-2</v>
      </c>
      <c r="Z1946">
        <v>1399</v>
      </c>
      <c r="AA1946">
        <v>585</v>
      </c>
      <c r="AB1946" t="s">
        <v>2916</v>
      </c>
      <c r="AC1946">
        <v>3.0641522658080907E-2</v>
      </c>
      <c r="AD1946">
        <v>0.68330390014666709</v>
      </c>
      <c r="AE1946" s="82">
        <v>0.67806638533229158</v>
      </c>
      <c r="AF1946">
        <v>0.66223248350090069</v>
      </c>
      <c r="AG1946">
        <v>0.64554751063670968</v>
      </c>
      <c r="AH1946">
        <v>-2.17909330551312E-2</v>
      </c>
      <c r="AI1946" t="s">
        <v>2925</v>
      </c>
      <c r="AJ1946">
        <v>478</v>
      </c>
    </row>
    <row r="1947" spans="1:36" x14ac:dyDescent="0.2">
      <c r="A1947" t="s">
        <v>1104</v>
      </c>
      <c r="B1947" t="s">
        <v>1105</v>
      </c>
      <c r="C1947" t="s">
        <v>3054</v>
      </c>
      <c r="D1947" t="s">
        <v>237</v>
      </c>
      <c r="E1947" t="s">
        <v>35</v>
      </c>
      <c r="F1947" t="s">
        <v>36</v>
      </c>
      <c r="G1947" s="1">
        <v>42906</v>
      </c>
      <c r="H1947" s="1">
        <v>42894</v>
      </c>
      <c r="I1947" s="83">
        <v>3619</v>
      </c>
      <c r="J1947" s="1" t="s">
        <v>1105</v>
      </c>
      <c r="K1947" t="s">
        <v>4376</v>
      </c>
      <c r="L1947" t="s">
        <v>4377</v>
      </c>
      <c r="M1947" t="s">
        <v>6997</v>
      </c>
      <c r="N1947" t="s">
        <v>8272</v>
      </c>
      <c r="O1947" t="s">
        <v>8277</v>
      </c>
      <c r="P1947" t="s">
        <v>39</v>
      </c>
      <c r="Q1947" t="str">
        <f t="shared" si="30"/>
        <v>#0087DC</v>
      </c>
      <c r="R1947" t="s">
        <v>40</v>
      </c>
      <c r="S1947">
        <v>2</v>
      </c>
      <c r="T1947" s="80">
        <v>42894</v>
      </c>
      <c r="U1947" s="1" t="s">
        <v>2915</v>
      </c>
      <c r="V1947">
        <v>26550</v>
      </c>
      <c r="W1947">
        <v>52357</v>
      </c>
      <c r="X1947">
        <v>76495</v>
      </c>
      <c r="Y1947" s="87">
        <v>0.50709551731382596</v>
      </c>
      <c r="Z1947">
        <v>2104</v>
      </c>
      <c r="AA1947">
        <v>564</v>
      </c>
      <c r="AB1947" t="s">
        <v>2916</v>
      </c>
      <c r="AC1947">
        <v>4.0185648528372517E-2</v>
      </c>
      <c r="AD1947">
        <v>0.68444996404993785</v>
      </c>
      <c r="AE1947" s="82">
        <v>0.66363231443783754</v>
      </c>
      <c r="AF1947">
        <v>0.66223248350090069</v>
      </c>
      <c r="AG1947">
        <v>0.63637562648377732</v>
      </c>
      <c r="AH1947">
        <v>0.117955620940769</v>
      </c>
      <c r="AI1947" t="s">
        <v>2925</v>
      </c>
      <c r="AJ1947">
        <v>26550</v>
      </c>
    </row>
    <row r="1948" spans="1:36" x14ac:dyDescent="0.2">
      <c r="A1948" t="s">
        <v>1104</v>
      </c>
      <c r="B1948" t="s">
        <v>1105</v>
      </c>
      <c r="C1948" t="s">
        <v>3054</v>
      </c>
      <c r="D1948" t="s">
        <v>237</v>
      </c>
      <c r="E1948" t="s">
        <v>35</v>
      </c>
      <c r="F1948" t="s">
        <v>36</v>
      </c>
      <c r="G1948" s="1">
        <v>42906</v>
      </c>
      <c r="H1948" s="1">
        <v>42894</v>
      </c>
      <c r="I1948" s="83">
        <v>3619</v>
      </c>
      <c r="J1948" s="1" t="s">
        <v>1105</v>
      </c>
      <c r="K1948" t="s">
        <v>2973</v>
      </c>
      <c r="L1948" t="s">
        <v>2945</v>
      </c>
      <c r="M1948" t="s">
        <v>6998</v>
      </c>
      <c r="N1948" t="s">
        <v>8273</v>
      </c>
      <c r="O1948" t="s">
        <v>8275</v>
      </c>
      <c r="P1948" t="s">
        <v>3066</v>
      </c>
      <c r="Q1948" t="str">
        <f t="shared" si="30"/>
        <v>#DC241f</v>
      </c>
      <c r="R1948" t="s">
        <v>43</v>
      </c>
      <c r="S1948">
        <v>2</v>
      </c>
      <c r="T1948" s="80">
        <v>42894</v>
      </c>
      <c r="U1948" s="1" t="s">
        <v>2920</v>
      </c>
      <c r="V1948">
        <v>24446</v>
      </c>
      <c r="W1948">
        <v>52357</v>
      </c>
      <c r="X1948">
        <v>76495</v>
      </c>
      <c r="Y1948" s="87">
        <v>0.46690986878545299</v>
      </c>
      <c r="Z1948">
        <v>2104</v>
      </c>
      <c r="AA1948">
        <v>564</v>
      </c>
      <c r="AB1948" t="s">
        <v>2916</v>
      </c>
      <c r="AC1948">
        <v>4.0185648528372517E-2</v>
      </c>
      <c r="AD1948">
        <v>0.68444996404993785</v>
      </c>
      <c r="AE1948" s="82">
        <v>0.66363231443783754</v>
      </c>
      <c r="AF1948">
        <v>0.66223248350090069</v>
      </c>
      <c r="AG1948">
        <v>0.63637562648377732</v>
      </c>
      <c r="AH1948">
        <v>8.6516086402033995E-2</v>
      </c>
      <c r="AI1948" t="s">
        <v>2925</v>
      </c>
      <c r="AJ1948">
        <v>24446</v>
      </c>
    </row>
    <row r="1949" spans="1:36" x14ac:dyDescent="0.2">
      <c r="A1949" t="s">
        <v>1104</v>
      </c>
      <c r="B1949" t="s">
        <v>1105</v>
      </c>
      <c r="C1949" t="s">
        <v>3054</v>
      </c>
      <c r="D1949" t="s">
        <v>237</v>
      </c>
      <c r="E1949" t="s">
        <v>35</v>
      </c>
      <c r="F1949" t="s">
        <v>36</v>
      </c>
      <c r="G1949" s="1">
        <v>42906</v>
      </c>
      <c r="H1949" s="1">
        <v>42894</v>
      </c>
      <c r="I1949" s="83">
        <v>3619</v>
      </c>
      <c r="J1949" s="1" t="s">
        <v>1105</v>
      </c>
      <c r="K1949" t="s">
        <v>357</v>
      </c>
      <c r="L1949" t="s">
        <v>269</v>
      </c>
      <c r="M1949" t="s">
        <v>6999</v>
      </c>
      <c r="N1949" t="s">
        <v>8273</v>
      </c>
      <c r="O1949" t="s">
        <v>8275</v>
      </c>
      <c r="P1949" t="s">
        <v>52</v>
      </c>
      <c r="Q1949" t="str">
        <f t="shared" si="30"/>
        <v>#FAA61A</v>
      </c>
      <c r="R1949" t="s">
        <v>53</v>
      </c>
      <c r="S1949">
        <v>2</v>
      </c>
      <c r="T1949" s="80">
        <v>42894</v>
      </c>
      <c r="U1949" s="1" t="s">
        <v>2920</v>
      </c>
      <c r="V1949">
        <v>1361</v>
      </c>
      <c r="W1949">
        <v>52357</v>
      </c>
      <c r="X1949">
        <v>76495</v>
      </c>
      <c r="Y1949" s="87">
        <v>2.5994613900720099E-2</v>
      </c>
      <c r="Z1949">
        <v>2104</v>
      </c>
      <c r="AA1949">
        <v>564</v>
      </c>
      <c r="AB1949" t="s">
        <v>2916</v>
      </c>
      <c r="AC1949">
        <v>4.0185648528372517E-2</v>
      </c>
      <c r="AD1949">
        <v>0.68444996404993785</v>
      </c>
      <c r="AE1949" s="82">
        <v>0.66363231443783754</v>
      </c>
      <c r="AF1949">
        <v>0.66223248350090069</v>
      </c>
      <c r="AG1949">
        <v>0.63637562648377732</v>
      </c>
      <c r="AH1949">
        <v>-3.5597902443575999E-3</v>
      </c>
      <c r="AI1949" t="s">
        <v>2925</v>
      </c>
      <c r="AJ1949">
        <v>1361</v>
      </c>
    </row>
    <row r="1950" spans="1:36" x14ac:dyDescent="0.2">
      <c r="A1950" t="s">
        <v>1109</v>
      </c>
      <c r="B1950" t="s">
        <v>1110</v>
      </c>
      <c r="C1950" t="s">
        <v>2930</v>
      </c>
      <c r="D1950" t="s">
        <v>85</v>
      </c>
      <c r="E1950" t="s">
        <v>35</v>
      </c>
      <c r="F1950" t="s">
        <v>36</v>
      </c>
      <c r="G1950" s="1">
        <v>42906</v>
      </c>
      <c r="H1950" s="1">
        <v>42894</v>
      </c>
      <c r="I1950" s="83">
        <v>2022</v>
      </c>
      <c r="J1950" s="1" t="s">
        <v>1110</v>
      </c>
      <c r="K1950" t="s">
        <v>1112</v>
      </c>
      <c r="L1950" t="s">
        <v>4378</v>
      </c>
      <c r="M1950" t="s">
        <v>1113</v>
      </c>
      <c r="N1950" t="s">
        <v>8272</v>
      </c>
      <c r="O1950" t="s">
        <v>8277</v>
      </c>
      <c r="P1950" t="s">
        <v>2932</v>
      </c>
      <c r="Q1950" t="str">
        <f t="shared" si="30"/>
        <v>#FEF987</v>
      </c>
      <c r="R1950" t="s">
        <v>91</v>
      </c>
      <c r="S1950">
        <v>2</v>
      </c>
      <c r="T1950" s="80">
        <v>42894</v>
      </c>
      <c r="U1950" s="1" t="s">
        <v>2915</v>
      </c>
      <c r="V1950">
        <v>16150</v>
      </c>
      <c r="W1950">
        <v>41926</v>
      </c>
      <c r="X1950">
        <v>68215</v>
      </c>
      <c r="Y1950" s="87">
        <v>0.38520249964222603</v>
      </c>
      <c r="Z1950">
        <v>318</v>
      </c>
      <c r="AA1950">
        <v>626</v>
      </c>
      <c r="AB1950" t="s">
        <v>2916</v>
      </c>
      <c r="AC1950">
        <v>7.5847922530172208E-3</v>
      </c>
      <c r="AD1950">
        <v>0.61461555376383492</v>
      </c>
      <c r="AE1950" s="82">
        <v>0.66434353673528079</v>
      </c>
      <c r="AF1950">
        <v>0.66223248350090069</v>
      </c>
      <c r="AG1950">
        <v>0.68632528491953959</v>
      </c>
      <c r="AH1950">
        <v>-0.18023482025743501</v>
      </c>
      <c r="AI1950" t="s">
        <v>2933</v>
      </c>
      <c r="AJ1950">
        <v>16150</v>
      </c>
    </row>
    <row r="1951" spans="1:36" x14ac:dyDescent="0.2">
      <c r="A1951" t="s">
        <v>1109</v>
      </c>
      <c r="B1951" t="s">
        <v>1110</v>
      </c>
      <c r="C1951" t="s">
        <v>2930</v>
      </c>
      <c r="D1951" t="s">
        <v>85</v>
      </c>
      <c r="E1951" t="s">
        <v>35</v>
      </c>
      <c r="F1951" t="s">
        <v>36</v>
      </c>
      <c r="G1951" s="1">
        <v>42906</v>
      </c>
      <c r="H1951" s="1">
        <v>42894</v>
      </c>
      <c r="I1951" s="83">
        <v>2022</v>
      </c>
      <c r="J1951" s="1" t="s">
        <v>1110</v>
      </c>
      <c r="K1951" t="s">
        <v>4379</v>
      </c>
      <c r="L1951" t="s">
        <v>3015</v>
      </c>
      <c r="M1951" t="s">
        <v>7000</v>
      </c>
      <c r="N1951" t="s">
        <v>8272</v>
      </c>
      <c r="O1951" t="s">
        <v>8275</v>
      </c>
      <c r="P1951" t="s">
        <v>42</v>
      </c>
      <c r="Q1951" t="str">
        <f t="shared" si="30"/>
        <v>#DC241f</v>
      </c>
      <c r="R1951" t="s">
        <v>43</v>
      </c>
      <c r="S1951">
        <v>2</v>
      </c>
      <c r="T1951" s="80">
        <v>42894</v>
      </c>
      <c r="U1951" s="1" t="s">
        <v>2920</v>
      </c>
      <c r="V1951">
        <v>15832</v>
      </c>
      <c r="W1951">
        <v>41926</v>
      </c>
      <c r="X1951">
        <v>68215</v>
      </c>
      <c r="Y1951" s="87">
        <v>0.37761770738920902</v>
      </c>
      <c r="Z1951">
        <v>318</v>
      </c>
      <c r="AA1951">
        <v>626</v>
      </c>
      <c r="AB1951" t="s">
        <v>2916</v>
      </c>
      <c r="AC1951">
        <v>7.5847922530172208E-3</v>
      </c>
      <c r="AD1951">
        <v>0.61461555376383492</v>
      </c>
      <c r="AE1951" s="82">
        <v>0.66434353673528079</v>
      </c>
      <c r="AF1951">
        <v>0.66223248350090069</v>
      </c>
      <c r="AG1951">
        <v>0.68632528491953959</v>
      </c>
      <c r="AH1951">
        <v>5.8837517908105902E-2</v>
      </c>
      <c r="AI1951" t="s">
        <v>2933</v>
      </c>
      <c r="AJ1951">
        <v>15832</v>
      </c>
    </row>
    <row r="1952" spans="1:36" x14ac:dyDescent="0.2">
      <c r="A1952" t="s">
        <v>1109</v>
      </c>
      <c r="B1952" t="s">
        <v>1110</v>
      </c>
      <c r="C1952" t="s">
        <v>2930</v>
      </c>
      <c r="D1952" t="s">
        <v>85</v>
      </c>
      <c r="E1952" t="s">
        <v>35</v>
      </c>
      <c r="F1952" t="s">
        <v>36</v>
      </c>
      <c r="G1952" s="1">
        <v>42906</v>
      </c>
      <c r="H1952" s="1">
        <v>42894</v>
      </c>
      <c r="I1952" s="83">
        <v>2022</v>
      </c>
      <c r="J1952" s="1" t="s">
        <v>1110</v>
      </c>
      <c r="K1952" t="s">
        <v>4380</v>
      </c>
      <c r="L1952" t="s">
        <v>4381</v>
      </c>
      <c r="M1952" t="s">
        <v>7001</v>
      </c>
      <c r="N1952" t="s">
        <v>8272</v>
      </c>
      <c r="O1952" t="s">
        <v>8275</v>
      </c>
      <c r="P1952" t="s">
        <v>39</v>
      </c>
      <c r="Q1952" t="str">
        <f t="shared" si="30"/>
        <v>#0087DC</v>
      </c>
      <c r="R1952" t="s">
        <v>40</v>
      </c>
      <c r="S1952">
        <v>2</v>
      </c>
      <c r="T1952" s="80">
        <v>42894</v>
      </c>
      <c r="U1952" s="1" t="s">
        <v>2920</v>
      </c>
      <c r="V1952">
        <v>8490</v>
      </c>
      <c r="W1952">
        <v>41926</v>
      </c>
      <c r="X1952">
        <v>68215</v>
      </c>
      <c r="Y1952" s="87">
        <v>0.20249964222677999</v>
      </c>
      <c r="Z1952">
        <v>318</v>
      </c>
      <c r="AA1952">
        <v>626</v>
      </c>
      <c r="AB1952" t="s">
        <v>2916</v>
      </c>
      <c r="AC1952">
        <v>7.5847922530172208E-3</v>
      </c>
      <c r="AD1952">
        <v>0.61461555376383492</v>
      </c>
      <c r="AE1952" s="82">
        <v>0.66434353673528079</v>
      </c>
      <c r="AF1952">
        <v>0.66223248350090069</v>
      </c>
      <c r="AG1952">
        <v>0.68632528491953959</v>
      </c>
      <c r="AH1952">
        <v>0.12589869274816401</v>
      </c>
      <c r="AI1952" t="s">
        <v>2933</v>
      </c>
      <c r="AJ1952">
        <v>8490</v>
      </c>
    </row>
    <row r="1953" spans="1:36" x14ac:dyDescent="0.2">
      <c r="A1953" t="s">
        <v>1109</v>
      </c>
      <c r="B1953" t="s">
        <v>1110</v>
      </c>
      <c r="C1953" t="s">
        <v>2930</v>
      </c>
      <c r="D1953" t="s">
        <v>85</v>
      </c>
      <c r="E1953" t="s">
        <v>35</v>
      </c>
      <c r="F1953" t="s">
        <v>36</v>
      </c>
      <c r="G1953" s="1">
        <v>42906</v>
      </c>
      <c r="H1953" s="1">
        <v>42894</v>
      </c>
      <c r="I1953" s="83">
        <v>2022</v>
      </c>
      <c r="J1953" s="1" t="s">
        <v>1110</v>
      </c>
      <c r="K1953" t="s">
        <v>3735</v>
      </c>
      <c r="L1953" t="s">
        <v>4293</v>
      </c>
      <c r="M1953" t="s">
        <v>7002</v>
      </c>
      <c r="N1953" t="s">
        <v>8272</v>
      </c>
      <c r="O1953" t="s">
        <v>8275</v>
      </c>
      <c r="P1953" t="s">
        <v>52</v>
      </c>
      <c r="Q1953" t="str">
        <f t="shared" si="30"/>
        <v>#FAA61A</v>
      </c>
      <c r="R1953" t="s">
        <v>53</v>
      </c>
      <c r="S1953">
        <v>2</v>
      </c>
      <c r="T1953" s="80">
        <v>42894</v>
      </c>
      <c r="U1953" s="1" t="s">
        <v>2920</v>
      </c>
      <c r="V1953">
        <v>920</v>
      </c>
      <c r="W1953">
        <v>41926</v>
      </c>
      <c r="X1953">
        <v>68215</v>
      </c>
      <c r="Y1953" s="87">
        <v>2.1943424128225902E-2</v>
      </c>
      <c r="Z1953">
        <v>318</v>
      </c>
      <c r="AA1953">
        <v>626</v>
      </c>
      <c r="AB1953" t="s">
        <v>2916</v>
      </c>
      <c r="AC1953">
        <v>7.5847922530172208E-3</v>
      </c>
      <c r="AD1953">
        <v>0.61461555376383492</v>
      </c>
      <c r="AE1953" s="82">
        <v>0.66434353673528079</v>
      </c>
      <c r="AF1953">
        <v>0.66223248350090069</v>
      </c>
      <c r="AG1953">
        <v>0.68632528491953959</v>
      </c>
      <c r="AH1953">
        <v>9.4841086649923006E-3</v>
      </c>
      <c r="AI1953" t="s">
        <v>2933</v>
      </c>
      <c r="AJ1953">
        <v>920</v>
      </c>
    </row>
    <row r="1954" spans="1:36" x14ac:dyDescent="0.2">
      <c r="A1954" t="s">
        <v>1109</v>
      </c>
      <c r="B1954" t="s">
        <v>1110</v>
      </c>
      <c r="C1954" t="s">
        <v>2930</v>
      </c>
      <c r="D1954" t="s">
        <v>85</v>
      </c>
      <c r="E1954" t="s">
        <v>35</v>
      </c>
      <c r="F1954" t="s">
        <v>36</v>
      </c>
      <c r="G1954" s="1">
        <v>42906</v>
      </c>
      <c r="H1954" s="1">
        <v>42894</v>
      </c>
      <c r="I1954" s="83">
        <v>2022</v>
      </c>
      <c r="J1954" s="1" t="s">
        <v>1110</v>
      </c>
      <c r="K1954" t="s">
        <v>110</v>
      </c>
      <c r="L1954" t="s">
        <v>2945</v>
      </c>
      <c r="M1954" t="s">
        <v>7003</v>
      </c>
      <c r="N1954" t="s">
        <v>8273</v>
      </c>
      <c r="O1954" t="s">
        <v>8275</v>
      </c>
      <c r="P1954" t="s">
        <v>45</v>
      </c>
      <c r="Q1954" t="str">
        <f t="shared" si="30"/>
        <v>#70147A</v>
      </c>
      <c r="R1954" t="s">
        <v>45</v>
      </c>
      <c r="S1954">
        <v>2</v>
      </c>
      <c r="T1954" s="80">
        <v>42894</v>
      </c>
      <c r="U1954" s="1" t="s">
        <v>2920</v>
      </c>
      <c r="V1954">
        <v>534</v>
      </c>
      <c r="W1954">
        <v>41926</v>
      </c>
      <c r="X1954">
        <v>68215</v>
      </c>
      <c r="Y1954" s="87">
        <v>1.27367266135572E-2</v>
      </c>
      <c r="Z1954">
        <v>318</v>
      </c>
      <c r="AA1954">
        <v>626</v>
      </c>
      <c r="AB1954" t="s">
        <v>2916</v>
      </c>
      <c r="AC1954">
        <v>7.5847922530172208E-3</v>
      </c>
      <c r="AD1954">
        <v>0.61461555376383492</v>
      </c>
      <c r="AE1954" s="82">
        <v>0.66434353673528079</v>
      </c>
      <c r="AF1954">
        <v>0.66223248350090069</v>
      </c>
      <c r="AG1954">
        <v>0.68632528491953959</v>
      </c>
      <c r="AH1954">
        <v>-1.39854990638274E-2</v>
      </c>
      <c r="AI1954" t="s">
        <v>2933</v>
      </c>
      <c r="AJ1954">
        <v>534</v>
      </c>
    </row>
    <row r="1955" spans="1:36" x14ac:dyDescent="0.2">
      <c r="A1955" t="s">
        <v>1114</v>
      </c>
      <c r="B1955" t="s">
        <v>4382</v>
      </c>
      <c r="C1955" t="s">
        <v>2930</v>
      </c>
      <c r="D1955" t="s">
        <v>85</v>
      </c>
      <c r="E1955" t="s">
        <v>35</v>
      </c>
      <c r="F1955" t="s">
        <v>36</v>
      </c>
      <c r="G1955" s="1">
        <v>42906</v>
      </c>
      <c r="H1955" s="1">
        <v>42894</v>
      </c>
      <c r="I1955" s="83">
        <v>2025</v>
      </c>
      <c r="J1955" s="1" t="s">
        <v>1115</v>
      </c>
      <c r="K1955" t="s">
        <v>1117</v>
      </c>
      <c r="L1955" t="s">
        <v>84</v>
      </c>
      <c r="M1955" t="s">
        <v>1118</v>
      </c>
      <c r="N1955" t="s">
        <v>8273</v>
      </c>
      <c r="O1955" t="s">
        <v>8277</v>
      </c>
      <c r="P1955" t="s">
        <v>2932</v>
      </c>
      <c r="Q1955" t="str">
        <f t="shared" si="30"/>
        <v>#FEF987</v>
      </c>
      <c r="R1955" t="s">
        <v>91</v>
      </c>
      <c r="S1955">
        <v>2</v>
      </c>
      <c r="T1955" s="80">
        <v>42894</v>
      </c>
      <c r="U1955" s="1" t="s">
        <v>2915</v>
      </c>
      <c r="V1955">
        <v>6013</v>
      </c>
      <c r="W1955">
        <v>14818</v>
      </c>
      <c r="X1955">
        <v>21301</v>
      </c>
      <c r="Y1955" s="87">
        <v>0.40579025509515398</v>
      </c>
      <c r="Z1955">
        <v>1007</v>
      </c>
      <c r="AA1955">
        <v>599</v>
      </c>
      <c r="AB1955" t="s">
        <v>2916</v>
      </c>
      <c r="AC1955">
        <v>6.7957889053853415E-2</v>
      </c>
      <c r="AD1955">
        <v>0.69564809163889019</v>
      </c>
      <c r="AE1955" s="82">
        <v>0.66434353673528079</v>
      </c>
      <c r="AF1955">
        <v>0.66223248350090069</v>
      </c>
      <c r="AG1955">
        <v>0.73214203684137991</v>
      </c>
      <c r="AH1955">
        <v>-0.13769073373656801</v>
      </c>
      <c r="AI1955" t="s">
        <v>2933</v>
      </c>
      <c r="AJ1955">
        <v>6013</v>
      </c>
    </row>
    <row r="1956" spans="1:36" x14ac:dyDescent="0.2">
      <c r="A1956" t="s">
        <v>1114</v>
      </c>
      <c r="B1956" t="s">
        <v>4382</v>
      </c>
      <c r="C1956" t="s">
        <v>2930</v>
      </c>
      <c r="D1956" t="s">
        <v>85</v>
      </c>
      <c r="E1956" t="s">
        <v>35</v>
      </c>
      <c r="F1956" t="s">
        <v>36</v>
      </c>
      <c r="G1956" s="1">
        <v>42906</v>
      </c>
      <c r="H1956" s="1">
        <v>42894</v>
      </c>
      <c r="I1956" s="83">
        <v>2025</v>
      </c>
      <c r="J1956" s="1" t="s">
        <v>1115</v>
      </c>
      <c r="K1956" t="s">
        <v>223</v>
      </c>
      <c r="L1956" t="s">
        <v>4383</v>
      </c>
      <c r="M1956" t="s">
        <v>7004</v>
      </c>
      <c r="N1956" t="s">
        <v>8272</v>
      </c>
      <c r="O1956" t="s">
        <v>8275</v>
      </c>
      <c r="P1956" t="s">
        <v>42</v>
      </c>
      <c r="Q1956" t="str">
        <f t="shared" si="30"/>
        <v>#DC241f</v>
      </c>
      <c r="R1956" t="s">
        <v>43</v>
      </c>
      <c r="S1956">
        <v>2</v>
      </c>
      <c r="T1956" s="80">
        <v>42894</v>
      </c>
      <c r="U1956" s="1" t="s">
        <v>2920</v>
      </c>
      <c r="V1956">
        <v>5006</v>
      </c>
      <c r="W1956">
        <v>14818</v>
      </c>
      <c r="X1956">
        <v>21301</v>
      </c>
      <c r="Y1956" s="87">
        <v>0.33783236604130101</v>
      </c>
      <c r="Z1956">
        <v>1007</v>
      </c>
      <c r="AA1956">
        <v>599</v>
      </c>
      <c r="AB1956" t="s">
        <v>2916</v>
      </c>
      <c r="AC1956">
        <v>6.7957889053853415E-2</v>
      </c>
      <c r="AD1956">
        <v>0.69564809163889019</v>
      </c>
      <c r="AE1956" s="82">
        <v>0.66434353673528079</v>
      </c>
      <c r="AF1956">
        <v>0.66223248350090069</v>
      </c>
      <c r="AG1956">
        <v>0.73214203684137991</v>
      </c>
      <c r="AH1956">
        <v>5.1723694940786602E-2</v>
      </c>
      <c r="AI1956" t="s">
        <v>2933</v>
      </c>
      <c r="AJ1956">
        <v>5006</v>
      </c>
    </row>
    <row r="1957" spans="1:36" x14ac:dyDescent="0.2">
      <c r="A1957" t="s">
        <v>1114</v>
      </c>
      <c r="B1957" t="s">
        <v>4382</v>
      </c>
      <c r="C1957" t="s">
        <v>2930</v>
      </c>
      <c r="D1957" t="s">
        <v>85</v>
      </c>
      <c r="E1957" t="s">
        <v>35</v>
      </c>
      <c r="F1957" t="s">
        <v>36</v>
      </c>
      <c r="G1957" s="1">
        <v>42906</v>
      </c>
      <c r="H1957" s="1">
        <v>42894</v>
      </c>
      <c r="I1957" s="83">
        <v>2025</v>
      </c>
      <c r="J1957" s="1" t="s">
        <v>1115</v>
      </c>
      <c r="K1957" t="s">
        <v>4384</v>
      </c>
      <c r="L1957" t="s">
        <v>1107</v>
      </c>
      <c r="M1957" t="s">
        <v>7005</v>
      </c>
      <c r="N1957" t="s">
        <v>8273</v>
      </c>
      <c r="O1957" t="s">
        <v>8275</v>
      </c>
      <c r="P1957" t="s">
        <v>39</v>
      </c>
      <c r="Q1957" t="str">
        <f t="shared" si="30"/>
        <v>#0087DC</v>
      </c>
      <c r="R1957" t="s">
        <v>40</v>
      </c>
      <c r="S1957">
        <v>2</v>
      </c>
      <c r="T1957" s="80">
        <v>42894</v>
      </c>
      <c r="U1957" s="1" t="s">
        <v>2920</v>
      </c>
      <c r="V1957">
        <v>2441</v>
      </c>
      <c r="W1957">
        <v>14818</v>
      </c>
      <c r="X1957">
        <v>21301</v>
      </c>
      <c r="Y1957" s="87">
        <v>0.16473208260224001</v>
      </c>
      <c r="Z1957">
        <v>1007</v>
      </c>
      <c r="AA1957">
        <v>599</v>
      </c>
      <c r="AB1957" t="s">
        <v>2916</v>
      </c>
      <c r="AC1957">
        <v>6.7957889053853415E-2</v>
      </c>
      <c r="AD1957">
        <v>0.69564809163889019</v>
      </c>
      <c r="AE1957" s="82">
        <v>0.66434353673528079</v>
      </c>
      <c r="AF1957">
        <v>0.66223248350090069</v>
      </c>
      <c r="AG1957">
        <v>0.73214203684137991</v>
      </c>
      <c r="AH1957">
        <v>8.8499180105063899E-2</v>
      </c>
      <c r="AI1957" t="s">
        <v>2933</v>
      </c>
      <c r="AJ1957">
        <v>2441</v>
      </c>
    </row>
    <row r="1958" spans="1:36" x14ac:dyDescent="0.2">
      <c r="A1958" t="s">
        <v>1114</v>
      </c>
      <c r="B1958" t="s">
        <v>4382</v>
      </c>
      <c r="C1958" t="s">
        <v>2930</v>
      </c>
      <c r="D1958" t="s">
        <v>85</v>
      </c>
      <c r="E1958" t="s">
        <v>35</v>
      </c>
      <c r="F1958" t="s">
        <v>36</v>
      </c>
      <c r="G1958" s="1">
        <v>42906</v>
      </c>
      <c r="H1958" s="1">
        <v>42894</v>
      </c>
      <c r="I1958" s="83">
        <v>2025</v>
      </c>
      <c r="J1958" s="1" t="s">
        <v>1115</v>
      </c>
      <c r="K1958" t="s">
        <v>3695</v>
      </c>
      <c r="L1958" t="s">
        <v>2373</v>
      </c>
      <c r="M1958" t="s">
        <v>7006</v>
      </c>
      <c r="N1958" t="s">
        <v>8273</v>
      </c>
      <c r="O1958" t="s">
        <v>8275</v>
      </c>
      <c r="P1958" t="s">
        <v>4111</v>
      </c>
      <c r="Q1958" t="str">
        <f t="shared" si="30"/>
        <v>#000000</v>
      </c>
      <c r="R1958" t="s">
        <v>4111</v>
      </c>
      <c r="S1958">
        <v>2</v>
      </c>
      <c r="T1958" s="80">
        <v>42894</v>
      </c>
      <c r="U1958" s="1" t="s">
        <v>2920</v>
      </c>
      <c r="V1958">
        <v>1108</v>
      </c>
      <c r="W1958">
        <v>14818</v>
      </c>
      <c r="X1958">
        <v>21301</v>
      </c>
      <c r="Y1958" s="87">
        <v>7.4773923606424597E-2</v>
      </c>
      <c r="Z1958">
        <v>1007</v>
      </c>
      <c r="AA1958">
        <v>599</v>
      </c>
      <c r="AB1958" t="s">
        <v>2916</v>
      </c>
      <c r="AC1958">
        <v>6.7957889053853415E-2</v>
      </c>
      <c r="AD1958">
        <v>0.69564809163889019</v>
      </c>
      <c r="AE1958" s="82">
        <v>0.66434353673528079</v>
      </c>
      <c r="AF1958">
        <v>0.66223248350090069</v>
      </c>
      <c r="AG1958">
        <v>0.73214203684137991</v>
      </c>
      <c r="AH1958">
        <v>9.2073531458899995E-3</v>
      </c>
      <c r="AI1958" t="s">
        <v>2933</v>
      </c>
      <c r="AJ1958">
        <v>1108</v>
      </c>
    </row>
    <row r="1959" spans="1:36" x14ac:dyDescent="0.2">
      <c r="A1959" t="s">
        <v>1114</v>
      </c>
      <c r="B1959" t="s">
        <v>4382</v>
      </c>
      <c r="C1959" t="s">
        <v>2930</v>
      </c>
      <c r="D1959" t="s">
        <v>85</v>
      </c>
      <c r="E1959" t="s">
        <v>35</v>
      </c>
      <c r="F1959" t="s">
        <v>36</v>
      </c>
      <c r="G1959" s="1">
        <v>42906</v>
      </c>
      <c r="H1959" s="1">
        <v>42894</v>
      </c>
      <c r="I1959" s="83">
        <v>2025</v>
      </c>
      <c r="J1959" s="1" t="s">
        <v>1115</v>
      </c>
      <c r="K1959" t="s">
        <v>632</v>
      </c>
      <c r="L1959" t="s">
        <v>370</v>
      </c>
      <c r="M1959" t="s">
        <v>1064</v>
      </c>
      <c r="N1959" t="s">
        <v>8273</v>
      </c>
      <c r="O1959" t="s">
        <v>8275</v>
      </c>
      <c r="P1959" t="s">
        <v>52</v>
      </c>
      <c r="Q1959" t="str">
        <f t="shared" si="30"/>
        <v>#FAA61A</v>
      </c>
      <c r="R1959" t="s">
        <v>53</v>
      </c>
      <c r="S1959">
        <v>2</v>
      </c>
      <c r="T1959" s="80">
        <v>42894</v>
      </c>
      <c r="U1959" s="1" t="s">
        <v>2920</v>
      </c>
      <c r="V1959">
        <v>250</v>
      </c>
      <c r="W1959">
        <v>14818</v>
      </c>
      <c r="X1959">
        <v>21301</v>
      </c>
      <c r="Y1959" s="87">
        <v>1.6871372654879199E-2</v>
      </c>
      <c r="Z1959">
        <v>1007</v>
      </c>
      <c r="AA1959">
        <v>599</v>
      </c>
      <c r="AB1959" t="s">
        <v>2916</v>
      </c>
      <c r="AC1959">
        <v>6.7957889053853415E-2</v>
      </c>
      <c r="AD1959">
        <v>0.69564809163889019</v>
      </c>
      <c r="AE1959" s="82">
        <v>0.66434353673528079</v>
      </c>
      <c r="AF1959">
        <v>0.66223248350090069</v>
      </c>
      <c r="AG1959">
        <v>0.73214203684137991</v>
      </c>
      <c r="AH1959">
        <v>-1.17394944551722E-2</v>
      </c>
      <c r="AI1959" t="s">
        <v>2933</v>
      </c>
      <c r="AJ1959">
        <v>250</v>
      </c>
    </row>
    <row r="1960" spans="1:36" x14ac:dyDescent="0.2">
      <c r="A1960" t="s">
        <v>1119</v>
      </c>
      <c r="B1960" t="s">
        <v>1120</v>
      </c>
      <c r="C1960" t="s">
        <v>2913</v>
      </c>
      <c r="D1960" t="s">
        <v>65</v>
      </c>
      <c r="E1960" t="s">
        <v>35</v>
      </c>
      <c r="F1960" t="s">
        <v>36</v>
      </c>
      <c r="G1960" s="1">
        <v>42906</v>
      </c>
      <c r="H1960" s="1">
        <v>42894</v>
      </c>
      <c r="I1960" s="83">
        <v>3620</v>
      </c>
      <c r="J1960" s="1" t="s">
        <v>1120</v>
      </c>
      <c r="K1960" t="s">
        <v>645</v>
      </c>
      <c r="L1960" t="s">
        <v>3949</v>
      </c>
      <c r="M1960" t="s">
        <v>7007</v>
      </c>
      <c r="N1960" t="s">
        <v>8272</v>
      </c>
      <c r="O1960" t="s">
        <v>8277</v>
      </c>
      <c r="P1960" t="s">
        <v>3066</v>
      </c>
      <c r="Q1960" t="str">
        <f t="shared" si="30"/>
        <v>#DC241f</v>
      </c>
      <c r="R1960" t="s">
        <v>43</v>
      </c>
      <c r="S1960">
        <v>2</v>
      </c>
      <c r="T1960" s="80">
        <v>42894</v>
      </c>
      <c r="U1960" s="1" t="s">
        <v>2915</v>
      </c>
      <c r="V1960">
        <v>21713</v>
      </c>
      <c r="W1960">
        <v>38285</v>
      </c>
      <c r="X1960">
        <v>55862</v>
      </c>
      <c r="Y1960" s="87">
        <v>0.56714117800705199</v>
      </c>
      <c r="Z1960">
        <v>12631</v>
      </c>
      <c r="AA1960">
        <v>295</v>
      </c>
      <c r="AB1960" t="s">
        <v>2916</v>
      </c>
      <c r="AC1960">
        <v>0.32992033433459578</v>
      </c>
      <c r="AD1960">
        <v>0.68534961154273033</v>
      </c>
      <c r="AE1960" s="82">
        <v>0.68568477143246276</v>
      </c>
      <c r="AF1960">
        <v>0.66223248350090069</v>
      </c>
      <c r="AG1960">
        <v>0.6619783589140239</v>
      </c>
      <c r="AH1960">
        <v>0.12901003488062099</v>
      </c>
      <c r="AI1960" t="s">
        <v>2917</v>
      </c>
      <c r="AJ1960">
        <v>21713</v>
      </c>
    </row>
    <row r="1961" spans="1:36" x14ac:dyDescent="0.2">
      <c r="A1961" t="s">
        <v>1119</v>
      </c>
      <c r="B1961" t="s">
        <v>1120</v>
      </c>
      <c r="C1961" t="s">
        <v>2913</v>
      </c>
      <c r="D1961" t="s">
        <v>65</v>
      </c>
      <c r="E1961" t="s">
        <v>35</v>
      </c>
      <c r="F1961" t="s">
        <v>36</v>
      </c>
      <c r="G1961" s="1">
        <v>42906</v>
      </c>
      <c r="H1961" s="1">
        <v>42894</v>
      </c>
      <c r="I1961" s="83">
        <v>3620</v>
      </c>
      <c r="J1961" s="1" t="s">
        <v>1120</v>
      </c>
      <c r="K1961" t="s">
        <v>3271</v>
      </c>
      <c r="L1961" t="s">
        <v>4385</v>
      </c>
      <c r="M1961" t="s">
        <v>7008</v>
      </c>
      <c r="N1961" t="s">
        <v>8272</v>
      </c>
      <c r="O1961" t="s">
        <v>8275</v>
      </c>
      <c r="P1961" t="s">
        <v>39</v>
      </c>
      <c r="Q1961" t="str">
        <f t="shared" si="30"/>
        <v>#0087DC</v>
      </c>
      <c r="R1961" t="s">
        <v>40</v>
      </c>
      <c r="S1961">
        <v>2</v>
      </c>
      <c r="T1961" s="80">
        <v>42894</v>
      </c>
      <c r="U1961" s="1" t="s">
        <v>2920</v>
      </c>
      <c r="V1961">
        <v>9082</v>
      </c>
      <c r="W1961">
        <v>38285</v>
      </c>
      <c r="X1961">
        <v>55862</v>
      </c>
      <c r="Y1961" s="87">
        <v>0.23722084367245599</v>
      </c>
      <c r="Z1961">
        <v>12631</v>
      </c>
      <c r="AA1961">
        <v>295</v>
      </c>
      <c r="AB1961" t="s">
        <v>2916</v>
      </c>
      <c r="AC1961">
        <v>0.32992033433459578</v>
      </c>
      <c r="AD1961">
        <v>0.68534961154273033</v>
      </c>
      <c r="AE1961" s="82">
        <v>0.68568477143246276</v>
      </c>
      <c r="AF1961">
        <v>0.66223248350090069</v>
      </c>
      <c r="AG1961">
        <v>0.6619783589140239</v>
      </c>
      <c r="AH1961">
        <v>8.3969194285086202E-2</v>
      </c>
      <c r="AI1961" t="s">
        <v>2917</v>
      </c>
      <c r="AJ1961">
        <v>9082</v>
      </c>
    </row>
    <row r="1962" spans="1:36" x14ac:dyDescent="0.2">
      <c r="A1962" t="s">
        <v>1119</v>
      </c>
      <c r="B1962" t="s">
        <v>1120</v>
      </c>
      <c r="C1962" t="s">
        <v>2913</v>
      </c>
      <c r="D1962" t="s">
        <v>65</v>
      </c>
      <c r="E1962" t="s">
        <v>35</v>
      </c>
      <c r="F1962" t="s">
        <v>36</v>
      </c>
      <c r="G1962" s="1">
        <v>42906</v>
      </c>
      <c r="H1962" s="1">
        <v>42894</v>
      </c>
      <c r="I1962" s="83">
        <v>3620</v>
      </c>
      <c r="J1962" s="1" t="s">
        <v>1120</v>
      </c>
      <c r="K1962" t="s">
        <v>174</v>
      </c>
      <c r="L1962" t="s">
        <v>1107</v>
      </c>
      <c r="M1962" t="s">
        <v>7009</v>
      </c>
      <c r="N1962" t="s">
        <v>8273</v>
      </c>
      <c r="O1962" t="s">
        <v>8275</v>
      </c>
      <c r="P1962" t="s">
        <v>69</v>
      </c>
      <c r="Q1962" t="str">
        <f t="shared" si="30"/>
        <v>#008142</v>
      </c>
      <c r="R1962" t="s">
        <v>70</v>
      </c>
      <c r="S1962">
        <v>2</v>
      </c>
      <c r="T1962" s="80">
        <v>42894</v>
      </c>
      <c r="U1962" s="1" t="s">
        <v>2920</v>
      </c>
      <c r="V1962">
        <v>5339</v>
      </c>
      <c r="W1962">
        <v>38285</v>
      </c>
      <c r="X1962">
        <v>55862</v>
      </c>
      <c r="Y1962" s="87">
        <v>0.139454094292804</v>
      </c>
      <c r="Z1962">
        <v>12631</v>
      </c>
      <c r="AA1962">
        <v>295</v>
      </c>
      <c r="AB1962" t="s">
        <v>2916</v>
      </c>
      <c r="AC1962">
        <v>0.32992033433459578</v>
      </c>
      <c r="AD1962">
        <v>0.68534961154273033</v>
      </c>
      <c r="AE1962" s="82">
        <v>0.68568477143246276</v>
      </c>
      <c r="AF1962">
        <v>0.66223248350090069</v>
      </c>
      <c r="AG1962">
        <v>0.6619783589140239</v>
      </c>
      <c r="AH1962">
        <v>-4.1561120464163798E-2</v>
      </c>
      <c r="AI1962" t="s">
        <v>2917</v>
      </c>
      <c r="AJ1962">
        <v>5339</v>
      </c>
    </row>
    <row r="1963" spans="1:36" x14ac:dyDescent="0.2">
      <c r="A1963" t="s">
        <v>1119</v>
      </c>
      <c r="B1963" t="s">
        <v>1120</v>
      </c>
      <c r="C1963" t="s">
        <v>2913</v>
      </c>
      <c r="D1963" t="s">
        <v>65</v>
      </c>
      <c r="E1963" t="s">
        <v>35</v>
      </c>
      <c r="F1963" t="s">
        <v>36</v>
      </c>
      <c r="G1963" s="1">
        <v>42906</v>
      </c>
      <c r="H1963" s="1">
        <v>42894</v>
      </c>
      <c r="I1963" s="83">
        <v>3620</v>
      </c>
      <c r="J1963" s="1" t="s">
        <v>1120</v>
      </c>
      <c r="K1963" t="s">
        <v>2644</v>
      </c>
      <c r="L1963" t="s">
        <v>2939</v>
      </c>
      <c r="M1963" t="s">
        <v>7010</v>
      </c>
      <c r="N1963" t="s">
        <v>8273</v>
      </c>
      <c r="O1963" t="s">
        <v>8275</v>
      </c>
      <c r="P1963" t="s">
        <v>45</v>
      </c>
      <c r="Q1963" t="str">
        <f t="shared" si="30"/>
        <v>#70147A</v>
      </c>
      <c r="R1963" t="s">
        <v>45</v>
      </c>
      <c r="S1963">
        <v>2</v>
      </c>
      <c r="T1963" s="80">
        <v>42894</v>
      </c>
      <c r="U1963" s="1" t="s">
        <v>2920</v>
      </c>
      <c r="V1963">
        <v>1419</v>
      </c>
      <c r="W1963">
        <v>38285</v>
      </c>
      <c r="X1963">
        <v>55862</v>
      </c>
      <c r="Y1963" s="87">
        <v>3.7064124330677801E-2</v>
      </c>
      <c r="Z1963">
        <v>12631</v>
      </c>
      <c r="AA1963">
        <v>295</v>
      </c>
      <c r="AB1963" t="s">
        <v>2916</v>
      </c>
      <c r="AC1963">
        <v>0.32992033433459578</v>
      </c>
      <c r="AD1963">
        <v>0.68534961154273033</v>
      </c>
      <c r="AE1963" s="82">
        <v>0.68568477143246276</v>
      </c>
      <c r="AF1963">
        <v>0.66223248350090069</v>
      </c>
      <c r="AG1963">
        <v>0.6619783589140239</v>
      </c>
      <c r="AH1963">
        <v>-0.127039820734624</v>
      </c>
      <c r="AI1963" t="s">
        <v>2917</v>
      </c>
      <c r="AJ1963">
        <v>1419</v>
      </c>
    </row>
    <row r="1964" spans="1:36" x14ac:dyDescent="0.2">
      <c r="A1964" t="s">
        <v>1119</v>
      </c>
      <c r="B1964" t="s">
        <v>1120</v>
      </c>
      <c r="C1964" t="s">
        <v>2913</v>
      </c>
      <c r="D1964" t="s">
        <v>65</v>
      </c>
      <c r="E1964" t="s">
        <v>35</v>
      </c>
      <c r="F1964" t="s">
        <v>36</v>
      </c>
      <c r="G1964" s="1">
        <v>42906</v>
      </c>
      <c r="H1964" s="1">
        <v>42894</v>
      </c>
      <c r="I1964" s="83">
        <v>3620</v>
      </c>
      <c r="J1964" s="1" t="s">
        <v>1120</v>
      </c>
      <c r="K1964" t="s">
        <v>1121</v>
      </c>
      <c r="L1964" t="s">
        <v>3154</v>
      </c>
      <c r="M1964" t="s">
        <v>1122</v>
      </c>
      <c r="N1964" t="s">
        <v>8273</v>
      </c>
      <c r="O1964" t="s">
        <v>8275</v>
      </c>
      <c r="P1964" t="s">
        <v>52</v>
      </c>
      <c r="Q1964" t="str">
        <f t="shared" si="30"/>
        <v>#FAA61A</v>
      </c>
      <c r="R1964" t="s">
        <v>53</v>
      </c>
      <c r="S1964">
        <v>2</v>
      </c>
      <c r="T1964" s="80">
        <v>42894</v>
      </c>
      <c r="U1964" s="1" t="s">
        <v>2920</v>
      </c>
      <c r="V1964">
        <v>732</v>
      </c>
      <c r="W1964">
        <v>38285</v>
      </c>
      <c r="X1964">
        <v>55862</v>
      </c>
      <c r="Y1964" s="87">
        <v>1.9119759697009301E-2</v>
      </c>
      <c r="Z1964">
        <v>12631</v>
      </c>
      <c r="AA1964">
        <v>295</v>
      </c>
      <c r="AB1964" t="s">
        <v>2916</v>
      </c>
      <c r="AC1964">
        <v>0.32992033433459578</v>
      </c>
      <c r="AD1964">
        <v>0.68534961154273033</v>
      </c>
      <c r="AE1964" s="82">
        <v>0.68568477143246276</v>
      </c>
      <c r="AF1964">
        <v>0.66223248350090069</v>
      </c>
      <c r="AG1964">
        <v>0.6619783589140239</v>
      </c>
      <c r="AH1964">
        <v>-1.2467691494588901E-2</v>
      </c>
      <c r="AI1964" t="s">
        <v>2917</v>
      </c>
      <c r="AJ1964">
        <v>732</v>
      </c>
    </row>
    <row r="1965" spans="1:36" x14ac:dyDescent="0.2">
      <c r="A1965" t="s">
        <v>1133</v>
      </c>
      <c r="B1965" t="s">
        <v>1134</v>
      </c>
      <c r="C1965" t="s">
        <v>2971</v>
      </c>
      <c r="D1965" t="s">
        <v>79</v>
      </c>
      <c r="E1965" t="s">
        <v>35</v>
      </c>
      <c r="F1965" t="s">
        <v>36</v>
      </c>
      <c r="G1965" s="1">
        <v>42906</v>
      </c>
      <c r="H1965" s="1">
        <v>42894</v>
      </c>
      <c r="I1965" s="83">
        <v>3623</v>
      </c>
      <c r="J1965" s="1" t="s">
        <v>1134</v>
      </c>
      <c r="K1965" t="s">
        <v>1144</v>
      </c>
      <c r="L1965" t="s">
        <v>3204</v>
      </c>
      <c r="M1965" t="s">
        <v>7011</v>
      </c>
      <c r="N1965" t="s">
        <v>8273</v>
      </c>
      <c r="O1965" t="s">
        <v>8277</v>
      </c>
      <c r="P1965" t="s">
        <v>39</v>
      </c>
      <c r="Q1965" t="str">
        <f t="shared" si="30"/>
        <v>#0087DC</v>
      </c>
      <c r="R1965" t="s">
        <v>40</v>
      </c>
      <c r="S1965">
        <v>2</v>
      </c>
      <c r="T1965" s="80">
        <v>42894</v>
      </c>
      <c r="U1965" s="1" t="s">
        <v>2915</v>
      </c>
      <c r="V1965">
        <v>34493</v>
      </c>
      <c r="W1965">
        <v>55042</v>
      </c>
      <c r="X1965">
        <v>75510</v>
      </c>
      <c r="Y1965" s="87">
        <v>0.62666690890592602</v>
      </c>
      <c r="Z1965">
        <v>18149</v>
      </c>
      <c r="AA1965">
        <v>152</v>
      </c>
      <c r="AB1965" t="s">
        <v>2916</v>
      </c>
      <c r="AC1965">
        <v>0.32973002434504561</v>
      </c>
      <c r="AD1965">
        <v>0.72893656469341805</v>
      </c>
      <c r="AE1965" s="82">
        <v>0.69014277061470497</v>
      </c>
      <c r="AF1965">
        <v>0.66223248350090069</v>
      </c>
      <c r="AG1965">
        <v>0.70920851017668518</v>
      </c>
      <c r="AH1965">
        <v>5.6248951657637603E-2</v>
      </c>
      <c r="AI1965" t="s">
        <v>2925</v>
      </c>
      <c r="AJ1965">
        <v>34493</v>
      </c>
    </row>
    <row r="1966" spans="1:36" x14ac:dyDescent="0.2">
      <c r="A1966" t="s">
        <v>1133</v>
      </c>
      <c r="B1966" t="s">
        <v>1134</v>
      </c>
      <c r="C1966" t="s">
        <v>2971</v>
      </c>
      <c r="D1966" t="s">
        <v>79</v>
      </c>
      <c r="E1966" t="s">
        <v>35</v>
      </c>
      <c r="F1966" t="s">
        <v>36</v>
      </c>
      <c r="G1966" s="1">
        <v>42906</v>
      </c>
      <c r="H1966" s="1">
        <v>42894</v>
      </c>
      <c r="I1966" s="83">
        <v>3623</v>
      </c>
      <c r="J1966" s="1" t="s">
        <v>1134</v>
      </c>
      <c r="K1966" t="s">
        <v>1165</v>
      </c>
      <c r="L1966" t="s">
        <v>4386</v>
      </c>
      <c r="M1966" t="s">
        <v>7012</v>
      </c>
      <c r="N1966" t="s">
        <v>8272</v>
      </c>
      <c r="O1966" t="s">
        <v>8275</v>
      </c>
      <c r="P1966" t="s">
        <v>42</v>
      </c>
      <c r="Q1966" t="str">
        <f t="shared" si="30"/>
        <v>#DC241f</v>
      </c>
      <c r="R1966" t="s">
        <v>43</v>
      </c>
      <c r="S1966">
        <v>2</v>
      </c>
      <c r="T1966" s="80">
        <v>42894</v>
      </c>
      <c r="U1966" s="1" t="s">
        <v>2920</v>
      </c>
      <c r="V1966">
        <v>16344</v>
      </c>
      <c r="W1966">
        <v>55042</v>
      </c>
      <c r="X1966">
        <v>75510</v>
      </c>
      <c r="Y1966" s="87">
        <v>0.29693688456088002</v>
      </c>
      <c r="Z1966">
        <v>18149</v>
      </c>
      <c r="AA1966">
        <v>152</v>
      </c>
      <c r="AB1966" t="s">
        <v>2916</v>
      </c>
      <c r="AC1966">
        <v>0.32973002434504561</v>
      </c>
      <c r="AD1966">
        <v>0.72893656469341805</v>
      </c>
      <c r="AE1966" s="82">
        <v>0.69014277061470497</v>
      </c>
      <c r="AF1966">
        <v>0.66223248350090069</v>
      </c>
      <c r="AG1966">
        <v>0.70920851017668518</v>
      </c>
      <c r="AH1966">
        <v>7.9736777490405503E-2</v>
      </c>
      <c r="AI1966" t="s">
        <v>2925</v>
      </c>
      <c r="AJ1966">
        <v>16344</v>
      </c>
    </row>
    <row r="1967" spans="1:36" x14ac:dyDescent="0.2">
      <c r="A1967" t="s">
        <v>1133</v>
      </c>
      <c r="B1967" t="s">
        <v>1134</v>
      </c>
      <c r="C1967" t="s">
        <v>2971</v>
      </c>
      <c r="D1967" t="s">
        <v>79</v>
      </c>
      <c r="E1967" t="s">
        <v>35</v>
      </c>
      <c r="F1967" t="s">
        <v>36</v>
      </c>
      <c r="G1967" s="1">
        <v>42906</v>
      </c>
      <c r="H1967" s="1">
        <v>42894</v>
      </c>
      <c r="I1967" s="83">
        <v>3623</v>
      </c>
      <c r="J1967" s="1" t="s">
        <v>1134</v>
      </c>
      <c r="K1967" t="s">
        <v>1192</v>
      </c>
      <c r="L1967" t="s">
        <v>3599</v>
      </c>
      <c r="M1967" t="s">
        <v>7013</v>
      </c>
      <c r="N1967" t="s">
        <v>8273</v>
      </c>
      <c r="O1967" t="s">
        <v>8275</v>
      </c>
      <c r="P1967" t="s">
        <v>52</v>
      </c>
      <c r="Q1967" t="str">
        <f t="shared" si="30"/>
        <v>#FAA61A</v>
      </c>
      <c r="R1967" t="s">
        <v>53</v>
      </c>
      <c r="S1967">
        <v>2</v>
      </c>
      <c r="T1967" s="80">
        <v>42894</v>
      </c>
      <c r="U1967" s="1" t="s">
        <v>2920</v>
      </c>
      <c r="V1967">
        <v>2786</v>
      </c>
      <c r="W1967">
        <v>55042</v>
      </c>
      <c r="X1967">
        <v>75510</v>
      </c>
      <c r="Y1967" s="87">
        <v>5.0615893317830001E-2</v>
      </c>
      <c r="Z1967">
        <v>18149</v>
      </c>
      <c r="AA1967">
        <v>152</v>
      </c>
      <c r="AB1967" t="s">
        <v>2916</v>
      </c>
      <c r="AC1967">
        <v>0.32973002434504561</v>
      </c>
      <c r="AD1967">
        <v>0.72893656469341805</v>
      </c>
      <c r="AE1967" s="82">
        <v>0.69014277061470497</v>
      </c>
      <c r="AF1967">
        <v>0.66223248350090069</v>
      </c>
      <c r="AG1967">
        <v>0.70920851017668518</v>
      </c>
      <c r="AH1967">
        <v>5.0153426696712003E-3</v>
      </c>
      <c r="AI1967" t="s">
        <v>2925</v>
      </c>
      <c r="AJ1967">
        <v>2786</v>
      </c>
    </row>
    <row r="1968" spans="1:36" x14ac:dyDescent="0.2">
      <c r="A1968" t="s">
        <v>1133</v>
      </c>
      <c r="B1968" t="s">
        <v>1134</v>
      </c>
      <c r="C1968" t="s">
        <v>2971</v>
      </c>
      <c r="D1968" t="s">
        <v>79</v>
      </c>
      <c r="E1968" t="s">
        <v>35</v>
      </c>
      <c r="F1968" t="s">
        <v>36</v>
      </c>
      <c r="G1968" s="1">
        <v>42906</v>
      </c>
      <c r="H1968" s="1">
        <v>42894</v>
      </c>
      <c r="I1968" s="83">
        <v>3623</v>
      </c>
      <c r="J1968" s="1" t="s">
        <v>1134</v>
      </c>
      <c r="K1968" t="s">
        <v>4387</v>
      </c>
      <c r="L1968" t="s">
        <v>4388</v>
      </c>
      <c r="M1968" t="s">
        <v>7014</v>
      </c>
      <c r="N1968" t="s">
        <v>8272</v>
      </c>
      <c r="O1968" t="s">
        <v>8275</v>
      </c>
      <c r="P1968" t="s">
        <v>45</v>
      </c>
      <c r="Q1968" t="str">
        <f t="shared" si="30"/>
        <v>#70147A</v>
      </c>
      <c r="R1968" t="s">
        <v>45</v>
      </c>
      <c r="S1968">
        <v>2</v>
      </c>
      <c r="T1968" s="80">
        <v>42894</v>
      </c>
      <c r="U1968" s="1" t="s">
        <v>2920</v>
      </c>
      <c r="V1968">
        <v>1419</v>
      </c>
      <c r="W1968">
        <v>55042</v>
      </c>
      <c r="X1968">
        <v>75510</v>
      </c>
      <c r="Y1968" s="87">
        <v>2.57803132153628E-2</v>
      </c>
      <c r="Z1968">
        <v>18149</v>
      </c>
      <c r="AA1968">
        <v>152</v>
      </c>
      <c r="AB1968" t="s">
        <v>2916</v>
      </c>
      <c r="AC1968">
        <v>0.32973002434504561</v>
      </c>
      <c r="AD1968">
        <v>0.72893656469341805</v>
      </c>
      <c r="AE1968" s="82">
        <v>0.69014277061470497</v>
      </c>
      <c r="AF1968">
        <v>0.66223248350090069</v>
      </c>
      <c r="AG1968">
        <v>0.70920851017668518</v>
      </c>
      <c r="AH1968">
        <v>-9.4559253149212194E-2</v>
      </c>
      <c r="AI1968" t="s">
        <v>2925</v>
      </c>
      <c r="AJ1968">
        <v>1419</v>
      </c>
    </row>
    <row r="1969" spans="1:36" x14ac:dyDescent="0.2">
      <c r="A1969" t="s">
        <v>1135</v>
      </c>
      <c r="B1969" t="s">
        <v>1136</v>
      </c>
      <c r="C1969" t="s">
        <v>2952</v>
      </c>
      <c r="D1969" t="s">
        <v>34</v>
      </c>
      <c r="E1969" t="s">
        <v>35</v>
      </c>
      <c r="F1969" t="s">
        <v>36</v>
      </c>
      <c r="G1969" s="1">
        <v>42906</v>
      </c>
      <c r="H1969" s="1">
        <v>42894</v>
      </c>
      <c r="I1969" s="83">
        <v>3624</v>
      </c>
      <c r="J1969" s="1" t="s">
        <v>1136</v>
      </c>
      <c r="K1969" t="s">
        <v>1137</v>
      </c>
      <c r="L1969" t="s">
        <v>2939</v>
      </c>
      <c r="M1969" t="s">
        <v>7015</v>
      </c>
      <c r="N1969" t="s">
        <v>8273</v>
      </c>
      <c r="O1969" t="s">
        <v>8277</v>
      </c>
      <c r="P1969" t="s">
        <v>39</v>
      </c>
      <c r="Q1969" t="str">
        <f t="shared" si="30"/>
        <v>#0087DC</v>
      </c>
      <c r="R1969" t="s">
        <v>40</v>
      </c>
      <c r="S1969">
        <v>2</v>
      </c>
      <c r="T1969" s="80">
        <v>42894</v>
      </c>
      <c r="U1969" s="1" t="s">
        <v>2915</v>
      </c>
      <c r="V1969">
        <v>37399</v>
      </c>
      <c r="W1969">
        <v>60849</v>
      </c>
      <c r="X1969">
        <v>82924</v>
      </c>
      <c r="Y1969" s="87">
        <v>0.61461979654554699</v>
      </c>
      <c r="Z1969">
        <v>24380</v>
      </c>
      <c r="AA1969">
        <v>50</v>
      </c>
      <c r="AB1969" t="s">
        <v>2916</v>
      </c>
      <c r="AC1969">
        <v>0.40066393860211341</v>
      </c>
      <c r="AD1969">
        <v>0.73379238821089188</v>
      </c>
      <c r="AE1969" s="82">
        <v>0.71233652795510449</v>
      </c>
      <c r="AF1969">
        <v>0.66223248350090069</v>
      </c>
      <c r="AG1969">
        <v>0.72064594023543616</v>
      </c>
      <c r="AH1969">
        <v>4.2707564059311E-3</v>
      </c>
      <c r="AI1969" t="s">
        <v>2925</v>
      </c>
      <c r="AJ1969">
        <v>37399</v>
      </c>
    </row>
    <row r="1970" spans="1:36" x14ac:dyDescent="0.2">
      <c r="A1970" t="s">
        <v>1135</v>
      </c>
      <c r="B1970" t="s">
        <v>1136</v>
      </c>
      <c r="C1970" t="s">
        <v>2952</v>
      </c>
      <c r="D1970" t="s">
        <v>34</v>
      </c>
      <c r="E1970" t="s">
        <v>35</v>
      </c>
      <c r="F1970" t="s">
        <v>36</v>
      </c>
      <c r="G1970" s="1">
        <v>42906</v>
      </c>
      <c r="H1970" s="1">
        <v>42894</v>
      </c>
      <c r="I1970" s="83">
        <v>3624</v>
      </c>
      <c r="J1970" s="1" t="s">
        <v>1136</v>
      </c>
      <c r="K1970" t="s">
        <v>4389</v>
      </c>
      <c r="L1970" t="s">
        <v>3312</v>
      </c>
      <c r="M1970" t="s">
        <v>7016</v>
      </c>
      <c r="N1970" t="s">
        <v>8272</v>
      </c>
      <c r="O1970" t="s">
        <v>8275</v>
      </c>
      <c r="P1970" t="s">
        <v>52</v>
      </c>
      <c r="Q1970" t="str">
        <f t="shared" si="30"/>
        <v>#FAA61A</v>
      </c>
      <c r="R1970" t="s">
        <v>53</v>
      </c>
      <c r="S1970">
        <v>2</v>
      </c>
      <c r="T1970" s="80">
        <v>42894</v>
      </c>
      <c r="U1970" s="1" t="s">
        <v>2920</v>
      </c>
      <c r="V1970">
        <v>13019</v>
      </c>
      <c r="W1970">
        <v>60849</v>
      </c>
      <c r="X1970">
        <v>82924</v>
      </c>
      <c r="Y1970" s="87">
        <v>0.213955857943433</v>
      </c>
      <c r="Z1970">
        <v>24380</v>
      </c>
      <c r="AA1970">
        <v>50</v>
      </c>
      <c r="AB1970" t="s">
        <v>2916</v>
      </c>
      <c r="AC1970">
        <v>0.40066393860211341</v>
      </c>
      <c r="AD1970">
        <v>0.73379238821089188</v>
      </c>
      <c r="AE1970" s="82">
        <v>0.71233652795510449</v>
      </c>
      <c r="AF1970">
        <v>0.66223248350090069</v>
      </c>
      <c r="AG1970">
        <v>0.72064594023543616</v>
      </c>
      <c r="AH1970">
        <v>6.3781337873625693E-2</v>
      </c>
      <c r="AI1970" t="s">
        <v>2925</v>
      </c>
      <c r="AJ1970">
        <v>13019</v>
      </c>
    </row>
    <row r="1971" spans="1:36" x14ac:dyDescent="0.2">
      <c r="A1971" t="s">
        <v>1135</v>
      </c>
      <c r="B1971" t="s">
        <v>1136</v>
      </c>
      <c r="C1971" t="s">
        <v>2952</v>
      </c>
      <c r="D1971" t="s">
        <v>34</v>
      </c>
      <c r="E1971" t="s">
        <v>35</v>
      </c>
      <c r="F1971" t="s">
        <v>36</v>
      </c>
      <c r="G1971" s="1">
        <v>42906</v>
      </c>
      <c r="H1971" s="1">
        <v>42894</v>
      </c>
      <c r="I1971" s="83">
        <v>3624</v>
      </c>
      <c r="J1971" s="1" t="s">
        <v>1136</v>
      </c>
      <c r="K1971" t="s">
        <v>4390</v>
      </c>
      <c r="L1971" t="s">
        <v>3349</v>
      </c>
      <c r="M1971" t="s">
        <v>7017</v>
      </c>
      <c r="N1971" t="s">
        <v>8273</v>
      </c>
      <c r="O1971" t="s">
        <v>8275</v>
      </c>
      <c r="P1971" t="s">
        <v>42</v>
      </c>
      <c r="Q1971" t="str">
        <f t="shared" si="30"/>
        <v>#DC241f</v>
      </c>
      <c r="R1971" t="s">
        <v>43</v>
      </c>
      <c r="S1971">
        <v>2</v>
      </c>
      <c r="T1971" s="80">
        <v>42894</v>
      </c>
      <c r="U1971" s="1" t="s">
        <v>2920</v>
      </c>
      <c r="V1971">
        <v>8596</v>
      </c>
      <c r="W1971">
        <v>60849</v>
      </c>
      <c r="X1971">
        <v>82924</v>
      </c>
      <c r="Y1971" s="87">
        <v>0.14126772831106499</v>
      </c>
      <c r="Z1971">
        <v>24380</v>
      </c>
      <c r="AA1971">
        <v>50</v>
      </c>
      <c r="AB1971" t="s">
        <v>2916</v>
      </c>
      <c r="AC1971">
        <v>0.40066393860211341</v>
      </c>
      <c r="AD1971">
        <v>0.73379238821089188</v>
      </c>
      <c r="AE1971" s="82">
        <v>0.71233652795510449</v>
      </c>
      <c r="AF1971">
        <v>0.66223248350090069</v>
      </c>
      <c r="AG1971">
        <v>0.72064594023543616</v>
      </c>
      <c r="AH1971">
        <v>5.6852370544922003E-2</v>
      </c>
      <c r="AI1971" t="s">
        <v>2925</v>
      </c>
      <c r="AJ1971">
        <v>8596</v>
      </c>
    </row>
    <row r="1972" spans="1:36" x14ac:dyDescent="0.2">
      <c r="A1972" t="s">
        <v>1135</v>
      </c>
      <c r="B1972" t="s">
        <v>1136</v>
      </c>
      <c r="C1972" t="s">
        <v>2952</v>
      </c>
      <c r="D1972" t="s">
        <v>34</v>
      </c>
      <c r="E1972" t="s">
        <v>35</v>
      </c>
      <c r="F1972" t="s">
        <v>36</v>
      </c>
      <c r="G1972" s="1">
        <v>42906</v>
      </c>
      <c r="H1972" s="1">
        <v>42894</v>
      </c>
      <c r="I1972" s="83">
        <v>3624</v>
      </c>
      <c r="J1972" s="1" t="s">
        <v>1136</v>
      </c>
      <c r="K1972" t="s">
        <v>373</v>
      </c>
      <c r="L1972" t="s">
        <v>2555</v>
      </c>
      <c r="M1972" t="s">
        <v>7018</v>
      </c>
      <c r="N1972" t="s">
        <v>8273</v>
      </c>
      <c r="O1972" t="s">
        <v>8275</v>
      </c>
      <c r="P1972" t="s">
        <v>54</v>
      </c>
      <c r="Q1972" t="str">
        <f t="shared" si="30"/>
        <v>#528D6B</v>
      </c>
      <c r="R1972" t="s">
        <v>54</v>
      </c>
      <c r="S1972">
        <v>2</v>
      </c>
      <c r="T1972" s="80">
        <v>42894</v>
      </c>
      <c r="U1972" s="1" t="s">
        <v>2920</v>
      </c>
      <c r="V1972">
        <v>1531</v>
      </c>
      <c r="W1972">
        <v>60849</v>
      </c>
      <c r="X1972">
        <v>82924</v>
      </c>
      <c r="Y1972" s="87">
        <v>2.51606435602886E-2</v>
      </c>
      <c r="Z1972">
        <v>24380</v>
      </c>
      <c r="AA1972">
        <v>50</v>
      </c>
      <c r="AB1972" t="s">
        <v>2916</v>
      </c>
      <c r="AC1972">
        <v>0.40066393860211341</v>
      </c>
      <c r="AD1972">
        <v>0.73379238821089188</v>
      </c>
      <c r="AE1972" s="82">
        <v>0.71233652795510449</v>
      </c>
      <c r="AF1972">
        <v>0.66223248350090069</v>
      </c>
      <c r="AG1972">
        <v>0.72064594023543616</v>
      </c>
      <c r="AH1972">
        <v>-1.5397820663097099E-2</v>
      </c>
      <c r="AI1972" t="s">
        <v>2925</v>
      </c>
      <c r="AJ1972">
        <v>1531</v>
      </c>
    </row>
    <row r="1973" spans="1:36" x14ac:dyDescent="0.2">
      <c r="A1973" t="s">
        <v>1135</v>
      </c>
      <c r="B1973" t="s">
        <v>1136</v>
      </c>
      <c r="C1973" t="s">
        <v>2952</v>
      </c>
      <c r="D1973" t="s">
        <v>34</v>
      </c>
      <c r="E1973" t="s">
        <v>35</v>
      </c>
      <c r="F1973" t="s">
        <v>36</v>
      </c>
      <c r="G1973" s="1">
        <v>42906</v>
      </c>
      <c r="H1973" s="1">
        <v>42894</v>
      </c>
      <c r="I1973" s="83">
        <v>3624</v>
      </c>
      <c r="J1973" s="1" t="s">
        <v>1136</v>
      </c>
      <c r="K1973" t="s">
        <v>1138</v>
      </c>
      <c r="L1973" t="s">
        <v>3637</v>
      </c>
      <c r="M1973" t="s">
        <v>7019</v>
      </c>
      <c r="N1973" t="s">
        <v>8273</v>
      </c>
      <c r="O1973" t="s">
        <v>8275</v>
      </c>
      <c r="P1973" t="s">
        <v>4391</v>
      </c>
      <c r="Q1973" t="str">
        <f t="shared" si="30"/>
        <v>#000000</v>
      </c>
      <c r="R1973" t="s">
        <v>1139</v>
      </c>
      <c r="S1973">
        <v>2</v>
      </c>
      <c r="T1973" s="80">
        <v>42894</v>
      </c>
      <c r="U1973" s="1" t="s">
        <v>2920</v>
      </c>
      <c r="V1973">
        <v>304</v>
      </c>
      <c r="W1973">
        <v>60849</v>
      </c>
      <c r="X1973">
        <v>82924</v>
      </c>
      <c r="Y1973" s="87">
        <v>4.9959736396654004E-3</v>
      </c>
      <c r="Z1973">
        <v>24380</v>
      </c>
      <c r="AA1973">
        <v>50</v>
      </c>
      <c r="AB1973" t="s">
        <v>2916</v>
      </c>
      <c r="AC1973">
        <v>0.40066393860211341</v>
      </c>
      <c r="AD1973">
        <v>0.73379238821089188</v>
      </c>
      <c r="AE1973" s="82">
        <v>0.71233652795510449</v>
      </c>
      <c r="AF1973">
        <v>0.66223248350090069</v>
      </c>
      <c r="AG1973">
        <v>0.72064594023543616</v>
      </c>
      <c r="AH1973">
        <v>1.0169160480424E-3</v>
      </c>
      <c r="AI1973" t="s">
        <v>2925</v>
      </c>
      <c r="AJ1973">
        <v>304</v>
      </c>
    </row>
    <row r="1974" spans="1:36" x14ac:dyDescent="0.2">
      <c r="A1974" t="s">
        <v>1141</v>
      </c>
      <c r="B1974" t="s">
        <v>4392</v>
      </c>
      <c r="C1974" t="s">
        <v>2958</v>
      </c>
      <c r="D1974" t="s">
        <v>49</v>
      </c>
      <c r="E1974" t="s">
        <v>35</v>
      </c>
      <c r="F1974" t="s">
        <v>36</v>
      </c>
      <c r="G1974" s="1">
        <v>42906</v>
      </c>
      <c r="H1974" s="1">
        <v>42894</v>
      </c>
      <c r="I1974" s="83">
        <v>3628</v>
      </c>
      <c r="J1974" s="1" t="s">
        <v>1142</v>
      </c>
      <c r="K1974" t="s">
        <v>1143</v>
      </c>
      <c r="L1974" t="s">
        <v>2555</v>
      </c>
      <c r="M1974" t="s">
        <v>7020</v>
      </c>
      <c r="N1974" t="s">
        <v>8273</v>
      </c>
      <c r="O1974" t="s">
        <v>8277</v>
      </c>
      <c r="P1974" t="s">
        <v>42</v>
      </c>
      <c r="Q1974" t="str">
        <f t="shared" si="30"/>
        <v>#DC241f</v>
      </c>
      <c r="R1974" t="s">
        <v>43</v>
      </c>
      <c r="S1974">
        <v>2</v>
      </c>
      <c r="T1974" s="80">
        <v>42894</v>
      </c>
      <c r="U1974" s="1" t="s">
        <v>2915</v>
      </c>
      <c r="V1974">
        <v>21124</v>
      </c>
      <c r="W1974">
        <v>43842</v>
      </c>
      <c r="X1974">
        <v>65596</v>
      </c>
      <c r="Y1974" s="87">
        <v>0.48182108480452501</v>
      </c>
      <c r="Z1974">
        <v>30</v>
      </c>
      <c r="AA1974">
        <v>646</v>
      </c>
      <c r="AB1974" t="s">
        <v>2916</v>
      </c>
      <c r="AC1974">
        <v>6.8427535240180644E-4</v>
      </c>
      <c r="AD1974">
        <v>0.66836392462955063</v>
      </c>
      <c r="AE1974" s="82">
        <v>0.66937249549915789</v>
      </c>
      <c r="AF1974">
        <v>0.66223248350090069</v>
      </c>
      <c r="AG1974">
        <v>0.63587157455744692</v>
      </c>
      <c r="AH1974">
        <v>9.7608232745079307E-2</v>
      </c>
      <c r="AI1974" t="s">
        <v>2917</v>
      </c>
      <c r="AJ1974">
        <v>21124</v>
      </c>
    </row>
    <row r="1975" spans="1:36" x14ac:dyDescent="0.2">
      <c r="A1975" t="s">
        <v>1141</v>
      </c>
      <c r="B1975" t="s">
        <v>4392</v>
      </c>
      <c r="C1975" t="s">
        <v>2958</v>
      </c>
      <c r="D1975" t="s">
        <v>49</v>
      </c>
      <c r="E1975" t="s">
        <v>35</v>
      </c>
      <c r="F1975" t="s">
        <v>36</v>
      </c>
      <c r="G1975" s="1">
        <v>42906</v>
      </c>
      <c r="H1975" s="1">
        <v>42894</v>
      </c>
      <c r="I1975" s="83">
        <v>3628</v>
      </c>
      <c r="J1975" s="1" t="s">
        <v>1142</v>
      </c>
      <c r="K1975" t="s">
        <v>2382</v>
      </c>
      <c r="L1975" t="s">
        <v>504</v>
      </c>
      <c r="M1975" t="s">
        <v>7021</v>
      </c>
      <c r="N1975" t="s">
        <v>8273</v>
      </c>
      <c r="O1975" t="s">
        <v>8275</v>
      </c>
      <c r="P1975" t="s">
        <v>39</v>
      </c>
      <c r="Q1975" t="str">
        <f t="shared" si="30"/>
        <v>#0087DC</v>
      </c>
      <c r="R1975" t="s">
        <v>40</v>
      </c>
      <c r="S1975">
        <v>2</v>
      </c>
      <c r="T1975" s="80">
        <v>42894</v>
      </c>
      <c r="U1975" s="1" t="s">
        <v>2920</v>
      </c>
      <c r="V1975">
        <v>21094</v>
      </c>
      <c r="W1975">
        <v>43842</v>
      </c>
      <c r="X1975">
        <v>65596</v>
      </c>
      <c r="Y1975" s="87">
        <v>0.481136809452123</v>
      </c>
      <c r="Z1975">
        <v>30</v>
      </c>
      <c r="AA1975">
        <v>646</v>
      </c>
      <c r="AB1975" t="s">
        <v>2916</v>
      </c>
      <c r="AC1975">
        <v>6.8427535240180644E-4</v>
      </c>
      <c r="AD1975">
        <v>0.66836392462955063</v>
      </c>
      <c r="AE1975" s="82">
        <v>0.66937249549915789</v>
      </c>
      <c r="AF1975">
        <v>0.66223248350090069</v>
      </c>
      <c r="AG1975">
        <v>0.63587157455744692</v>
      </c>
      <c r="AH1975">
        <v>0.11204129116014901</v>
      </c>
      <c r="AI1975" t="s">
        <v>2917</v>
      </c>
      <c r="AJ1975">
        <v>21094</v>
      </c>
    </row>
    <row r="1976" spans="1:36" x14ac:dyDescent="0.2">
      <c r="A1976" t="s">
        <v>1141</v>
      </c>
      <c r="B1976" t="s">
        <v>4392</v>
      </c>
      <c r="C1976" t="s">
        <v>2958</v>
      </c>
      <c r="D1976" t="s">
        <v>49</v>
      </c>
      <c r="E1976" t="s">
        <v>35</v>
      </c>
      <c r="F1976" t="s">
        <v>36</v>
      </c>
      <c r="G1976" s="1">
        <v>42906</v>
      </c>
      <c r="H1976" s="1">
        <v>42894</v>
      </c>
      <c r="I1976" s="83">
        <v>3628</v>
      </c>
      <c r="J1976" s="1" t="s">
        <v>1142</v>
      </c>
      <c r="K1976" t="s">
        <v>68</v>
      </c>
      <c r="L1976" t="s">
        <v>2972</v>
      </c>
      <c r="M1976" t="s">
        <v>6147</v>
      </c>
      <c r="N1976" t="s">
        <v>8273</v>
      </c>
      <c r="O1976" t="s">
        <v>8275</v>
      </c>
      <c r="P1976" t="s">
        <v>52</v>
      </c>
      <c r="Q1976" t="str">
        <f t="shared" si="30"/>
        <v>#FAA61A</v>
      </c>
      <c r="R1976" t="s">
        <v>53</v>
      </c>
      <c r="S1976">
        <v>2</v>
      </c>
      <c r="T1976" s="80">
        <v>42894</v>
      </c>
      <c r="U1976" s="1" t="s">
        <v>2920</v>
      </c>
      <c r="V1976">
        <v>1624</v>
      </c>
      <c r="W1976">
        <v>43842</v>
      </c>
      <c r="X1976">
        <v>65596</v>
      </c>
      <c r="Y1976" s="87">
        <v>3.7042105743351102E-2</v>
      </c>
      <c r="Z1976">
        <v>30</v>
      </c>
      <c r="AA1976">
        <v>646</v>
      </c>
      <c r="AB1976" t="s">
        <v>2916</v>
      </c>
      <c r="AC1976">
        <v>6.8427535240180644E-4</v>
      </c>
      <c r="AD1976">
        <v>0.66836392462955063</v>
      </c>
      <c r="AE1976" s="82">
        <v>0.66937249549915789</v>
      </c>
      <c r="AF1976">
        <v>0.66223248350090069</v>
      </c>
      <c r="AG1976">
        <v>0.63587157455744692</v>
      </c>
      <c r="AH1976">
        <v>-5.4259734249630003E-3</v>
      </c>
      <c r="AI1976" t="s">
        <v>2917</v>
      </c>
      <c r="AJ1976">
        <v>1624</v>
      </c>
    </row>
    <row r="1977" spans="1:36" x14ac:dyDescent="0.2">
      <c r="A1977" t="s">
        <v>1146</v>
      </c>
      <c r="B1977" t="s">
        <v>4393</v>
      </c>
      <c r="C1977" t="s">
        <v>3167</v>
      </c>
      <c r="D1977" t="s">
        <v>337</v>
      </c>
      <c r="E1977" t="s">
        <v>35</v>
      </c>
      <c r="F1977" t="s">
        <v>36</v>
      </c>
      <c r="G1977" s="1">
        <v>42906</v>
      </c>
      <c r="H1977" s="1">
        <v>42894</v>
      </c>
      <c r="I1977" s="83">
        <v>3625</v>
      </c>
      <c r="J1977" s="1" t="s">
        <v>1147</v>
      </c>
      <c r="K1977" t="s">
        <v>1150</v>
      </c>
      <c r="L1977" t="s">
        <v>4394</v>
      </c>
      <c r="M1977" t="s">
        <v>7022</v>
      </c>
      <c r="N1977" t="s">
        <v>8272</v>
      </c>
      <c r="O1977" t="s">
        <v>8277</v>
      </c>
      <c r="P1977" t="s">
        <v>42</v>
      </c>
      <c r="Q1977" t="str">
        <f t="shared" si="30"/>
        <v>#DC241f</v>
      </c>
      <c r="R1977" t="s">
        <v>43</v>
      </c>
      <c r="S1977">
        <v>2</v>
      </c>
      <c r="T1977" s="80">
        <v>42894</v>
      </c>
      <c r="U1977" s="1" t="s">
        <v>2915</v>
      </c>
      <c r="V1977">
        <v>24071</v>
      </c>
      <c r="W1977">
        <v>37094</v>
      </c>
      <c r="X1977">
        <v>55368</v>
      </c>
      <c r="Y1977" s="87">
        <v>0.648918962635466</v>
      </c>
      <c r="Z1977">
        <v>14937</v>
      </c>
      <c r="AA1977">
        <v>237</v>
      </c>
      <c r="AB1977" t="s">
        <v>2916</v>
      </c>
      <c r="AC1977">
        <v>0.40267967865422982</v>
      </c>
      <c r="AD1977">
        <v>0.66995376390694983</v>
      </c>
      <c r="AE1977" s="82">
        <v>0.66039086932879887</v>
      </c>
      <c r="AF1977">
        <v>0.66223248350090069</v>
      </c>
      <c r="AG1977">
        <v>0.60338452542693521</v>
      </c>
      <c r="AH1977">
        <v>9.8797828247551595E-2</v>
      </c>
      <c r="AI1977" t="s">
        <v>2917</v>
      </c>
      <c r="AJ1977">
        <v>24071</v>
      </c>
    </row>
    <row r="1978" spans="1:36" x14ac:dyDescent="0.2">
      <c r="A1978" t="s">
        <v>1146</v>
      </c>
      <c r="B1978" t="s">
        <v>4393</v>
      </c>
      <c r="C1978" t="s">
        <v>3167</v>
      </c>
      <c r="D1978" t="s">
        <v>337</v>
      </c>
      <c r="E1978" t="s">
        <v>35</v>
      </c>
      <c r="F1978" t="s">
        <v>36</v>
      </c>
      <c r="G1978" s="1">
        <v>42906</v>
      </c>
      <c r="H1978" s="1">
        <v>42894</v>
      </c>
      <c r="I1978" s="83">
        <v>3625</v>
      </c>
      <c r="J1978" s="1" t="s">
        <v>1147</v>
      </c>
      <c r="K1978" t="s">
        <v>4395</v>
      </c>
      <c r="L1978" t="s">
        <v>3231</v>
      </c>
      <c r="M1978" t="s">
        <v>7023</v>
      </c>
      <c r="N1978" t="s">
        <v>8273</v>
      </c>
      <c r="O1978" t="s">
        <v>8275</v>
      </c>
      <c r="P1978" t="s">
        <v>39</v>
      </c>
      <c r="Q1978" t="str">
        <f t="shared" si="30"/>
        <v>#0087DC</v>
      </c>
      <c r="R1978" t="s">
        <v>40</v>
      </c>
      <c r="S1978">
        <v>2</v>
      </c>
      <c r="T1978" s="80">
        <v>42894</v>
      </c>
      <c r="U1978" s="1" t="s">
        <v>2920</v>
      </c>
      <c r="V1978">
        <v>9134</v>
      </c>
      <c r="W1978">
        <v>37094</v>
      </c>
      <c r="X1978">
        <v>55368</v>
      </c>
      <c r="Y1978" s="87">
        <v>0.24623928398123601</v>
      </c>
      <c r="Z1978">
        <v>14937</v>
      </c>
      <c r="AA1978">
        <v>237</v>
      </c>
      <c r="AB1978" t="s">
        <v>2916</v>
      </c>
      <c r="AC1978">
        <v>0.40267967865422982</v>
      </c>
      <c r="AD1978">
        <v>0.66995376390694983</v>
      </c>
      <c r="AE1978" s="82">
        <v>0.66039086932879887</v>
      </c>
      <c r="AF1978">
        <v>0.66223248350090069</v>
      </c>
      <c r="AG1978">
        <v>0.60338452542693521</v>
      </c>
      <c r="AH1978">
        <v>5.7326643251580399E-2</v>
      </c>
      <c r="AI1978" t="s">
        <v>2917</v>
      </c>
      <c r="AJ1978">
        <v>9134</v>
      </c>
    </row>
    <row r="1979" spans="1:36" x14ac:dyDescent="0.2">
      <c r="A1979" t="s">
        <v>1146</v>
      </c>
      <c r="B1979" t="s">
        <v>4393</v>
      </c>
      <c r="C1979" t="s">
        <v>3167</v>
      </c>
      <c r="D1979" t="s">
        <v>337</v>
      </c>
      <c r="E1979" t="s">
        <v>35</v>
      </c>
      <c r="F1979" t="s">
        <v>36</v>
      </c>
      <c r="G1979" s="1">
        <v>42906</v>
      </c>
      <c r="H1979" s="1">
        <v>42894</v>
      </c>
      <c r="I1979" s="83">
        <v>3625</v>
      </c>
      <c r="J1979" s="1" t="s">
        <v>1147</v>
      </c>
      <c r="K1979" t="s">
        <v>4396</v>
      </c>
      <c r="L1979" t="s">
        <v>2991</v>
      </c>
      <c r="M1979" t="s">
        <v>7024</v>
      </c>
      <c r="N1979" t="s">
        <v>8273</v>
      </c>
      <c r="O1979" t="s">
        <v>8275</v>
      </c>
      <c r="P1979" t="s">
        <v>52</v>
      </c>
      <c r="Q1979" t="str">
        <f t="shared" si="30"/>
        <v>#FAA61A</v>
      </c>
      <c r="R1979" t="s">
        <v>53</v>
      </c>
      <c r="S1979">
        <v>2</v>
      </c>
      <c r="T1979" s="80">
        <v>42894</v>
      </c>
      <c r="U1979" s="1" t="s">
        <v>2920</v>
      </c>
      <c r="V1979">
        <v>1812</v>
      </c>
      <c r="W1979">
        <v>37094</v>
      </c>
      <c r="X1979">
        <v>55368</v>
      </c>
      <c r="Y1979" s="87">
        <v>4.8848870437267503E-2</v>
      </c>
      <c r="Z1979">
        <v>14937</v>
      </c>
      <c r="AA1979">
        <v>237</v>
      </c>
      <c r="AB1979" t="s">
        <v>2916</v>
      </c>
      <c r="AC1979">
        <v>0.40267967865422982</v>
      </c>
      <c r="AD1979">
        <v>0.66995376390694983</v>
      </c>
      <c r="AE1979" s="82">
        <v>0.66039086932879887</v>
      </c>
      <c r="AF1979">
        <v>0.66223248350090069</v>
      </c>
      <c r="AG1979">
        <v>0.60338452542693521</v>
      </c>
      <c r="AH1979">
        <v>-1.4369028949934999E-2</v>
      </c>
      <c r="AI1979" t="s">
        <v>2917</v>
      </c>
      <c r="AJ1979">
        <v>1812</v>
      </c>
    </row>
    <row r="1980" spans="1:36" x14ac:dyDescent="0.2">
      <c r="A1980" t="s">
        <v>1146</v>
      </c>
      <c r="B1980" t="s">
        <v>4393</v>
      </c>
      <c r="C1980" t="s">
        <v>3167</v>
      </c>
      <c r="D1980" t="s">
        <v>337</v>
      </c>
      <c r="E1980" t="s">
        <v>35</v>
      </c>
      <c r="F1980" t="s">
        <v>36</v>
      </c>
      <c r="G1980" s="1">
        <v>42906</v>
      </c>
      <c r="H1980" s="1">
        <v>42894</v>
      </c>
      <c r="I1980" s="83">
        <v>3625</v>
      </c>
      <c r="J1980" s="1" t="s">
        <v>1147</v>
      </c>
      <c r="K1980" t="s">
        <v>3925</v>
      </c>
      <c r="L1980" t="s">
        <v>3599</v>
      </c>
      <c r="M1980" t="s">
        <v>7025</v>
      </c>
      <c r="N1980" t="s">
        <v>8273</v>
      </c>
      <c r="O1980" t="s">
        <v>8275</v>
      </c>
      <c r="P1980" t="s">
        <v>45</v>
      </c>
      <c r="Q1980" t="str">
        <f t="shared" si="30"/>
        <v>#70147A</v>
      </c>
      <c r="R1980" t="s">
        <v>45</v>
      </c>
      <c r="S1980">
        <v>2</v>
      </c>
      <c r="T1980" s="80">
        <v>42894</v>
      </c>
      <c r="U1980" s="1" t="s">
        <v>2920</v>
      </c>
      <c r="V1980">
        <v>1482</v>
      </c>
      <c r="W1980">
        <v>37094</v>
      </c>
      <c r="X1980">
        <v>55368</v>
      </c>
      <c r="Y1980" s="87">
        <v>3.9952552973526699E-2</v>
      </c>
      <c r="Z1980">
        <v>14937</v>
      </c>
      <c r="AA1980">
        <v>237</v>
      </c>
      <c r="AB1980" t="s">
        <v>2916</v>
      </c>
      <c r="AC1980">
        <v>0.40267967865422982</v>
      </c>
      <c r="AD1980">
        <v>0.66995376390694983</v>
      </c>
      <c r="AE1980" s="82">
        <v>0.66039086932879887</v>
      </c>
      <c r="AF1980">
        <v>0.66223248350090069</v>
      </c>
      <c r="AG1980">
        <v>0.60338452542693521</v>
      </c>
      <c r="AH1980">
        <v>-0.10865796434156499</v>
      </c>
      <c r="AI1980" t="s">
        <v>2917</v>
      </c>
      <c r="AJ1980">
        <v>1482</v>
      </c>
    </row>
    <row r="1981" spans="1:36" x14ac:dyDescent="0.2">
      <c r="A1981" t="s">
        <v>1146</v>
      </c>
      <c r="B1981" t="s">
        <v>4393</v>
      </c>
      <c r="C1981" t="s">
        <v>3167</v>
      </c>
      <c r="D1981" t="s">
        <v>337</v>
      </c>
      <c r="E1981" t="s">
        <v>35</v>
      </c>
      <c r="F1981" t="s">
        <v>36</v>
      </c>
      <c r="G1981" s="1">
        <v>42906</v>
      </c>
      <c r="H1981" s="1">
        <v>42894</v>
      </c>
      <c r="I1981" s="83">
        <v>3625</v>
      </c>
      <c r="J1981" s="1" t="s">
        <v>1147</v>
      </c>
      <c r="K1981" t="s">
        <v>1482</v>
      </c>
      <c r="L1981" t="s">
        <v>3111</v>
      </c>
      <c r="M1981" t="s">
        <v>7026</v>
      </c>
      <c r="N1981" t="s">
        <v>8273</v>
      </c>
      <c r="O1981" t="s">
        <v>8275</v>
      </c>
      <c r="P1981" t="s">
        <v>54</v>
      </c>
      <c r="Q1981" t="str">
        <f t="shared" si="30"/>
        <v>#528D6B</v>
      </c>
      <c r="R1981" t="s">
        <v>54</v>
      </c>
      <c r="S1981">
        <v>2</v>
      </c>
      <c r="T1981" s="80">
        <v>42894</v>
      </c>
      <c r="U1981" s="1" t="s">
        <v>2920</v>
      </c>
      <c r="V1981">
        <v>595</v>
      </c>
      <c r="W1981">
        <v>37094</v>
      </c>
      <c r="X1981">
        <v>55368</v>
      </c>
      <c r="Y1981" s="87">
        <v>1.60403299725023E-2</v>
      </c>
      <c r="Z1981">
        <v>14937</v>
      </c>
      <c r="AA1981">
        <v>237</v>
      </c>
      <c r="AB1981" t="s">
        <v>2916</v>
      </c>
      <c r="AC1981">
        <v>0.40267967865422982</v>
      </c>
      <c r="AD1981">
        <v>0.66995376390694983</v>
      </c>
      <c r="AE1981" s="82">
        <v>0.66039086932879887</v>
      </c>
      <c r="AF1981">
        <v>0.66223248350090069</v>
      </c>
      <c r="AG1981">
        <v>0.60338452542693521</v>
      </c>
      <c r="AH1981">
        <v>-3.3097478207631703E-2</v>
      </c>
      <c r="AI1981" t="s">
        <v>2917</v>
      </c>
      <c r="AJ1981">
        <v>595</v>
      </c>
    </row>
    <row r="1982" spans="1:36" x14ac:dyDescent="0.2">
      <c r="A1982" t="s">
        <v>1151</v>
      </c>
      <c r="B1982" t="s">
        <v>4397</v>
      </c>
      <c r="C1982" t="s">
        <v>3167</v>
      </c>
      <c r="D1982" t="s">
        <v>337</v>
      </c>
      <c r="E1982" t="s">
        <v>35</v>
      </c>
      <c r="F1982" t="s">
        <v>36</v>
      </c>
      <c r="G1982" s="1">
        <v>42906</v>
      </c>
      <c r="H1982" s="1">
        <v>42894</v>
      </c>
      <c r="I1982" s="83">
        <v>3626</v>
      </c>
      <c r="J1982" s="1" t="s">
        <v>1152</v>
      </c>
      <c r="K1982" t="s">
        <v>238</v>
      </c>
      <c r="L1982" t="s">
        <v>1017</v>
      </c>
      <c r="M1982" t="s">
        <v>7027</v>
      </c>
      <c r="N1982" t="s">
        <v>8273</v>
      </c>
      <c r="O1982" t="s">
        <v>8277</v>
      </c>
      <c r="P1982" t="s">
        <v>42</v>
      </c>
      <c r="Q1982" t="str">
        <f t="shared" si="30"/>
        <v>#DC241f</v>
      </c>
      <c r="R1982" t="s">
        <v>43</v>
      </c>
      <c r="S1982">
        <v>2</v>
      </c>
      <c r="T1982" s="80">
        <v>42894</v>
      </c>
      <c r="U1982" s="1" t="s">
        <v>2915</v>
      </c>
      <c r="V1982">
        <v>28127</v>
      </c>
      <c r="W1982">
        <v>41637</v>
      </c>
      <c r="X1982">
        <v>61989</v>
      </c>
      <c r="Y1982" s="87">
        <v>0.67552897663136102</v>
      </c>
      <c r="Z1982">
        <v>19261</v>
      </c>
      <c r="AA1982">
        <v>126</v>
      </c>
      <c r="AB1982" t="s">
        <v>2916</v>
      </c>
      <c r="AC1982">
        <v>0.46259336647693156</v>
      </c>
      <c r="AD1982">
        <v>0.67168368581522531</v>
      </c>
      <c r="AE1982" s="82">
        <v>0.66039086932879887</v>
      </c>
      <c r="AF1982">
        <v>0.66223248350090069</v>
      </c>
      <c r="AG1982">
        <v>0.61052566038323242</v>
      </c>
      <c r="AH1982">
        <v>0.18146952020384599</v>
      </c>
      <c r="AI1982" t="s">
        <v>2917</v>
      </c>
      <c r="AJ1982">
        <v>28127</v>
      </c>
    </row>
    <row r="1983" spans="1:36" x14ac:dyDescent="0.2">
      <c r="A1983" t="s">
        <v>1151</v>
      </c>
      <c r="B1983" t="s">
        <v>4397</v>
      </c>
      <c r="C1983" t="s">
        <v>3167</v>
      </c>
      <c r="D1983" t="s">
        <v>337</v>
      </c>
      <c r="E1983" t="s">
        <v>35</v>
      </c>
      <c r="F1983" t="s">
        <v>36</v>
      </c>
      <c r="G1983" s="1">
        <v>42906</v>
      </c>
      <c r="H1983" s="1">
        <v>42894</v>
      </c>
      <c r="I1983" s="83">
        <v>3626</v>
      </c>
      <c r="J1983" s="1" t="s">
        <v>1152</v>
      </c>
      <c r="K1983" t="s">
        <v>2058</v>
      </c>
      <c r="L1983" t="s">
        <v>3068</v>
      </c>
      <c r="M1983" t="s">
        <v>7028</v>
      </c>
      <c r="N1983" t="s">
        <v>8273</v>
      </c>
      <c r="O1983" t="s">
        <v>8275</v>
      </c>
      <c r="P1983" t="s">
        <v>39</v>
      </c>
      <c r="Q1983" t="str">
        <f t="shared" si="30"/>
        <v>#0087DC</v>
      </c>
      <c r="R1983" t="s">
        <v>40</v>
      </c>
      <c r="S1983">
        <v>2</v>
      </c>
      <c r="T1983" s="80">
        <v>42894</v>
      </c>
      <c r="U1983" s="1" t="s">
        <v>2920</v>
      </c>
      <c r="V1983">
        <v>8866</v>
      </c>
      <c r="W1983">
        <v>41637</v>
      </c>
      <c r="X1983">
        <v>61989</v>
      </c>
      <c r="Y1983" s="87">
        <v>0.21293561015442999</v>
      </c>
      <c r="Z1983">
        <v>19261</v>
      </c>
      <c r="AA1983">
        <v>126</v>
      </c>
      <c r="AB1983" t="s">
        <v>2916</v>
      </c>
      <c r="AC1983">
        <v>0.46259336647693156</v>
      </c>
      <c r="AD1983">
        <v>0.67168368581522531</v>
      </c>
      <c r="AE1983" s="82">
        <v>0.66039086932879887</v>
      </c>
      <c r="AF1983">
        <v>0.66223248350090069</v>
      </c>
      <c r="AG1983">
        <v>0.61052566038323242</v>
      </c>
      <c r="AH1983">
        <v>3.7421867866938303E-2</v>
      </c>
      <c r="AI1983" t="s">
        <v>2917</v>
      </c>
      <c r="AJ1983">
        <v>8866</v>
      </c>
    </row>
    <row r="1984" spans="1:36" x14ac:dyDescent="0.2">
      <c r="A1984" t="s">
        <v>1151</v>
      </c>
      <c r="B1984" t="s">
        <v>4397</v>
      </c>
      <c r="C1984" t="s">
        <v>3167</v>
      </c>
      <c r="D1984" t="s">
        <v>337</v>
      </c>
      <c r="E1984" t="s">
        <v>35</v>
      </c>
      <c r="F1984" t="s">
        <v>36</v>
      </c>
      <c r="G1984" s="1">
        <v>42906</v>
      </c>
      <c r="H1984" s="1">
        <v>42894</v>
      </c>
      <c r="I1984" s="83">
        <v>3626</v>
      </c>
      <c r="J1984" s="1" t="s">
        <v>1152</v>
      </c>
      <c r="K1984" t="s">
        <v>131</v>
      </c>
      <c r="L1984" t="s">
        <v>2959</v>
      </c>
      <c r="M1984" t="s">
        <v>7029</v>
      </c>
      <c r="N1984" t="s">
        <v>8272</v>
      </c>
      <c r="O1984" t="s">
        <v>8275</v>
      </c>
      <c r="P1984" t="s">
        <v>52</v>
      </c>
      <c r="Q1984" t="str">
        <f t="shared" si="30"/>
        <v>#FAA61A</v>
      </c>
      <c r="R1984" t="s">
        <v>53</v>
      </c>
      <c r="S1984">
        <v>2</v>
      </c>
      <c r="T1984" s="80">
        <v>42894</v>
      </c>
      <c r="U1984" s="1" t="s">
        <v>2920</v>
      </c>
      <c r="V1984">
        <v>2574</v>
      </c>
      <c r="W1984">
        <v>41637</v>
      </c>
      <c r="X1984">
        <v>61989</v>
      </c>
      <c r="Y1984" s="87">
        <v>6.1820015851286103E-2</v>
      </c>
      <c r="Z1984">
        <v>19261</v>
      </c>
      <c r="AA1984">
        <v>126</v>
      </c>
      <c r="AB1984" t="s">
        <v>2916</v>
      </c>
      <c r="AC1984">
        <v>0.46259336647693156</v>
      </c>
      <c r="AD1984">
        <v>0.67168368581522531</v>
      </c>
      <c r="AE1984" s="82">
        <v>0.66039086932879887</v>
      </c>
      <c r="AF1984">
        <v>0.66223248350090069</v>
      </c>
      <c r="AG1984">
        <v>0.61052566038323242</v>
      </c>
      <c r="AH1984">
        <v>-4.8628201985642203E-2</v>
      </c>
      <c r="AI1984" t="s">
        <v>2917</v>
      </c>
      <c r="AJ1984">
        <v>2574</v>
      </c>
    </row>
    <row r="1985" spans="1:36" x14ac:dyDescent="0.2">
      <c r="A1985" t="s">
        <v>1151</v>
      </c>
      <c r="B1985" t="s">
        <v>4397</v>
      </c>
      <c r="C1985" t="s">
        <v>3167</v>
      </c>
      <c r="D1985" t="s">
        <v>337</v>
      </c>
      <c r="E1985" t="s">
        <v>35</v>
      </c>
      <c r="F1985" t="s">
        <v>36</v>
      </c>
      <c r="G1985" s="1">
        <v>42906</v>
      </c>
      <c r="H1985" s="1">
        <v>42894</v>
      </c>
      <c r="I1985" s="83">
        <v>3626</v>
      </c>
      <c r="J1985" s="1" t="s">
        <v>1152</v>
      </c>
      <c r="K1985" t="s">
        <v>583</v>
      </c>
      <c r="L1985" t="s">
        <v>2998</v>
      </c>
      <c r="M1985" t="s">
        <v>7030</v>
      </c>
      <c r="N1985" t="s">
        <v>8273</v>
      </c>
      <c r="O1985" t="s">
        <v>8275</v>
      </c>
      <c r="P1985" t="s">
        <v>45</v>
      </c>
      <c r="Q1985" t="str">
        <f t="shared" si="30"/>
        <v>#70147A</v>
      </c>
      <c r="R1985" t="s">
        <v>45</v>
      </c>
      <c r="S1985">
        <v>2</v>
      </c>
      <c r="T1985" s="80">
        <v>42894</v>
      </c>
      <c r="U1985" s="1" t="s">
        <v>2920</v>
      </c>
      <c r="V1985">
        <v>1315</v>
      </c>
      <c r="W1985">
        <v>41637</v>
      </c>
      <c r="X1985">
        <v>61989</v>
      </c>
      <c r="Y1985" s="87">
        <v>3.1582486730552202E-2</v>
      </c>
      <c r="Z1985">
        <v>19261</v>
      </c>
      <c r="AA1985">
        <v>126</v>
      </c>
      <c r="AB1985" t="s">
        <v>2916</v>
      </c>
      <c r="AC1985">
        <v>0.46259336647693156</v>
      </c>
      <c r="AD1985">
        <v>0.67168368581522531</v>
      </c>
      <c r="AE1985" s="82">
        <v>0.66039086932879887</v>
      </c>
      <c r="AF1985">
        <v>0.66223248350090069</v>
      </c>
      <c r="AG1985">
        <v>0.61052566038323242</v>
      </c>
      <c r="AH1985">
        <v>-9.36023585093642E-2</v>
      </c>
      <c r="AI1985" t="s">
        <v>2917</v>
      </c>
      <c r="AJ1985">
        <v>1315</v>
      </c>
    </row>
    <row r="1986" spans="1:36" x14ac:dyDescent="0.2">
      <c r="A1986" t="s">
        <v>1151</v>
      </c>
      <c r="B1986" t="s">
        <v>4397</v>
      </c>
      <c r="C1986" t="s">
        <v>3167</v>
      </c>
      <c r="D1986" t="s">
        <v>337</v>
      </c>
      <c r="E1986" t="s">
        <v>35</v>
      </c>
      <c r="F1986" t="s">
        <v>36</v>
      </c>
      <c r="G1986" s="1">
        <v>42906</v>
      </c>
      <c r="H1986" s="1">
        <v>42894</v>
      </c>
      <c r="I1986" s="83">
        <v>3626</v>
      </c>
      <c r="J1986" s="1" t="s">
        <v>1152</v>
      </c>
      <c r="K1986" t="s">
        <v>1070</v>
      </c>
      <c r="L1986" t="s">
        <v>3176</v>
      </c>
      <c r="M1986" t="s">
        <v>7031</v>
      </c>
      <c r="N1986" t="s">
        <v>8273</v>
      </c>
      <c r="O1986" t="s">
        <v>8275</v>
      </c>
      <c r="P1986" t="s">
        <v>54</v>
      </c>
      <c r="Q1986" t="str">
        <f t="shared" si="30"/>
        <v>#528D6B</v>
      </c>
      <c r="R1986" t="s">
        <v>54</v>
      </c>
      <c r="S1986">
        <v>2</v>
      </c>
      <c r="T1986" s="80">
        <v>42894</v>
      </c>
      <c r="U1986" s="1" t="s">
        <v>2920</v>
      </c>
      <c r="V1986">
        <v>755</v>
      </c>
      <c r="W1986">
        <v>41637</v>
      </c>
      <c r="X1986">
        <v>61989</v>
      </c>
      <c r="Y1986" s="87">
        <v>1.81329106323702E-2</v>
      </c>
      <c r="Z1986">
        <v>19261</v>
      </c>
      <c r="AA1986">
        <v>126</v>
      </c>
      <c r="AB1986" t="s">
        <v>2916</v>
      </c>
      <c r="AC1986">
        <v>0.46259336647693156</v>
      </c>
      <c r="AD1986">
        <v>0.67168368581522531</v>
      </c>
      <c r="AE1986" s="82">
        <v>0.66039086932879887</v>
      </c>
      <c r="AF1986">
        <v>0.66223248350090069</v>
      </c>
      <c r="AG1986">
        <v>0.61052566038323242</v>
      </c>
      <c r="AH1986">
        <v>-6.9216026188801599E-2</v>
      </c>
      <c r="AI1986" t="s">
        <v>2917</v>
      </c>
      <c r="AJ1986">
        <v>755</v>
      </c>
    </row>
    <row r="1987" spans="1:36" x14ac:dyDescent="0.2">
      <c r="A1987" t="s">
        <v>2179</v>
      </c>
      <c r="B1987" t="s">
        <v>4398</v>
      </c>
      <c r="C1987" t="s">
        <v>3167</v>
      </c>
      <c r="D1987" t="s">
        <v>337</v>
      </c>
      <c r="E1987" t="s">
        <v>35</v>
      </c>
      <c r="F1987" t="s">
        <v>36</v>
      </c>
      <c r="G1987" s="1">
        <v>42906</v>
      </c>
      <c r="H1987" s="1">
        <v>42894</v>
      </c>
      <c r="I1987" s="83">
        <v>3627</v>
      </c>
      <c r="J1987" s="1" t="s">
        <v>2180</v>
      </c>
      <c r="K1987" t="s">
        <v>4399</v>
      </c>
      <c r="L1987" t="s">
        <v>3608</v>
      </c>
      <c r="M1987" t="s">
        <v>7032</v>
      </c>
      <c r="N1987" t="s">
        <v>8272</v>
      </c>
      <c r="O1987" t="s">
        <v>8277</v>
      </c>
      <c r="P1987" t="s">
        <v>42</v>
      </c>
      <c r="Q1987" t="str">
        <f t="shared" ref="Q1987:Q2050" si="31">IF(R1987="Lab","#DC241f",IF(R1987="Con","#0087DC",IF(R1987="LD","#FAA61A",IF(R1987="PC","#008142",IF(R1987="UKIP","#70147A",IF(R1987="SNP","#FEF987",IF(R1987="Green","#528D6B",IF(R1987="SF","#326760",IF(R1987="DUP","#D46A4C","#000000")))))))))</f>
        <v>#DC241f</v>
      </c>
      <c r="R1987" t="s">
        <v>43</v>
      </c>
      <c r="S1987">
        <v>2</v>
      </c>
      <c r="T1987" s="80">
        <v>42894</v>
      </c>
      <c r="U1987" s="1" t="s">
        <v>2915</v>
      </c>
      <c r="V1987">
        <v>26729</v>
      </c>
      <c r="W1987">
        <v>48288</v>
      </c>
      <c r="X1987">
        <v>66073</v>
      </c>
      <c r="Y1987" s="87">
        <v>0.55353296885354497</v>
      </c>
      <c r="Z1987">
        <v>10349</v>
      </c>
      <c r="AA1987">
        <v>348</v>
      </c>
      <c r="AB1987" t="s">
        <v>2916</v>
      </c>
      <c r="AC1987">
        <v>0.21431825712392313</v>
      </c>
      <c r="AD1987">
        <v>0.73082802354971022</v>
      </c>
      <c r="AE1987" s="82">
        <v>0.66039086932879887</v>
      </c>
      <c r="AF1987">
        <v>0.66223248350090069</v>
      </c>
      <c r="AG1987">
        <v>0.66111454743601072</v>
      </c>
      <c r="AH1987">
        <v>9.2661079165189203E-2</v>
      </c>
      <c r="AI1987" t="s">
        <v>2917</v>
      </c>
      <c r="AJ1987">
        <v>26729</v>
      </c>
    </row>
    <row r="1988" spans="1:36" x14ac:dyDescent="0.2">
      <c r="A1988" t="s">
        <v>2179</v>
      </c>
      <c r="B1988" t="s">
        <v>4398</v>
      </c>
      <c r="C1988" t="s">
        <v>3167</v>
      </c>
      <c r="D1988" t="s">
        <v>337</v>
      </c>
      <c r="E1988" t="s">
        <v>35</v>
      </c>
      <c r="F1988" t="s">
        <v>36</v>
      </c>
      <c r="G1988" s="1">
        <v>42906</v>
      </c>
      <c r="H1988" s="1">
        <v>42894</v>
      </c>
      <c r="I1988" s="83">
        <v>3627</v>
      </c>
      <c r="J1988" s="1" t="s">
        <v>2180</v>
      </c>
      <c r="K1988" t="s">
        <v>4400</v>
      </c>
      <c r="L1988" t="s">
        <v>664</v>
      </c>
      <c r="M1988" t="s">
        <v>7033</v>
      </c>
      <c r="N1988" t="s">
        <v>8273</v>
      </c>
      <c r="O1988" t="s">
        <v>8275</v>
      </c>
      <c r="P1988" t="s">
        <v>39</v>
      </c>
      <c r="Q1988" t="str">
        <f t="shared" si="31"/>
        <v>#0087DC</v>
      </c>
      <c r="R1988" t="s">
        <v>40</v>
      </c>
      <c r="S1988">
        <v>2</v>
      </c>
      <c r="T1988" s="80">
        <v>42894</v>
      </c>
      <c r="U1988" s="1" t="s">
        <v>2920</v>
      </c>
      <c r="V1988">
        <v>16380</v>
      </c>
      <c r="W1988">
        <v>48288</v>
      </c>
      <c r="X1988">
        <v>66073</v>
      </c>
      <c r="Y1988" s="87">
        <v>0.33921471172962198</v>
      </c>
      <c r="Z1988">
        <v>10349</v>
      </c>
      <c r="AA1988">
        <v>348</v>
      </c>
      <c r="AB1988" t="s">
        <v>2916</v>
      </c>
      <c r="AC1988">
        <v>0.21431825712392313</v>
      </c>
      <c r="AD1988">
        <v>0.73082802354971022</v>
      </c>
      <c r="AE1988" s="82">
        <v>0.66039086932879887</v>
      </c>
      <c r="AF1988">
        <v>0.66223248350090069</v>
      </c>
      <c r="AG1988">
        <v>0.66111454743601072</v>
      </c>
      <c r="AH1988">
        <v>0.10451287840000099</v>
      </c>
      <c r="AI1988" t="s">
        <v>2917</v>
      </c>
      <c r="AJ1988">
        <v>16380</v>
      </c>
    </row>
    <row r="1989" spans="1:36" x14ac:dyDescent="0.2">
      <c r="A1989" t="s">
        <v>2179</v>
      </c>
      <c r="B1989" t="s">
        <v>4398</v>
      </c>
      <c r="C1989" t="s">
        <v>3167</v>
      </c>
      <c r="D1989" t="s">
        <v>337</v>
      </c>
      <c r="E1989" t="s">
        <v>35</v>
      </c>
      <c r="F1989" t="s">
        <v>36</v>
      </c>
      <c r="G1989" s="1">
        <v>42906</v>
      </c>
      <c r="H1989" s="1">
        <v>42894</v>
      </c>
      <c r="I1989" s="83">
        <v>3627</v>
      </c>
      <c r="J1989" s="1" t="s">
        <v>2180</v>
      </c>
      <c r="K1989" t="s">
        <v>4401</v>
      </c>
      <c r="L1989" t="s">
        <v>4402</v>
      </c>
      <c r="M1989" t="s">
        <v>7034</v>
      </c>
      <c r="N1989" t="s">
        <v>8272</v>
      </c>
      <c r="O1989" t="s">
        <v>8275</v>
      </c>
      <c r="P1989" t="s">
        <v>52</v>
      </c>
      <c r="Q1989" t="str">
        <f t="shared" si="31"/>
        <v>#FAA61A</v>
      </c>
      <c r="R1989" t="s">
        <v>53</v>
      </c>
      <c r="S1989">
        <v>2</v>
      </c>
      <c r="T1989" s="80">
        <v>42894</v>
      </c>
      <c r="U1989" s="1" t="s">
        <v>2920</v>
      </c>
      <c r="V1989">
        <v>2533</v>
      </c>
      <c r="W1989">
        <v>48288</v>
      </c>
      <c r="X1989">
        <v>66073</v>
      </c>
      <c r="Y1989" s="87">
        <v>5.24560967528164E-2</v>
      </c>
      <c r="Z1989">
        <v>10349</v>
      </c>
      <c r="AA1989">
        <v>348</v>
      </c>
      <c r="AB1989" t="s">
        <v>2916</v>
      </c>
      <c r="AC1989">
        <v>0.21431825712392313</v>
      </c>
      <c r="AD1989">
        <v>0.73082802354971022</v>
      </c>
      <c r="AE1989" s="82">
        <v>0.66039086932879887</v>
      </c>
      <c r="AF1989">
        <v>0.66223248350090069</v>
      </c>
      <c r="AG1989">
        <v>0.66111454743601072</v>
      </c>
      <c r="AH1989">
        <v>-4.4801705479256798E-2</v>
      </c>
      <c r="AI1989" t="s">
        <v>2917</v>
      </c>
      <c r="AJ1989">
        <v>2533</v>
      </c>
    </row>
    <row r="1990" spans="1:36" x14ac:dyDescent="0.2">
      <c r="A1990" t="s">
        <v>2179</v>
      </c>
      <c r="B1990" t="s">
        <v>4398</v>
      </c>
      <c r="C1990" t="s">
        <v>3167</v>
      </c>
      <c r="D1990" t="s">
        <v>337</v>
      </c>
      <c r="E1990" t="s">
        <v>35</v>
      </c>
      <c r="F1990" t="s">
        <v>36</v>
      </c>
      <c r="G1990" s="1">
        <v>42906</v>
      </c>
      <c r="H1990" s="1">
        <v>42894</v>
      </c>
      <c r="I1990" s="83">
        <v>3627</v>
      </c>
      <c r="J1990" s="1" t="s">
        <v>2180</v>
      </c>
      <c r="K1990" t="s">
        <v>4403</v>
      </c>
      <c r="L1990" t="s">
        <v>3586</v>
      </c>
      <c r="M1990" t="s">
        <v>7035</v>
      </c>
      <c r="N1990" t="s">
        <v>8273</v>
      </c>
      <c r="O1990" t="s">
        <v>8275</v>
      </c>
      <c r="P1990" t="s">
        <v>45</v>
      </c>
      <c r="Q1990" t="str">
        <f t="shared" si="31"/>
        <v>#70147A</v>
      </c>
      <c r="R1990" t="s">
        <v>45</v>
      </c>
      <c r="S1990">
        <v>2</v>
      </c>
      <c r="T1990" s="80">
        <v>42894</v>
      </c>
      <c r="U1990" s="1" t="s">
        <v>2920</v>
      </c>
      <c r="V1990">
        <v>1780</v>
      </c>
      <c r="W1990">
        <v>48288</v>
      </c>
      <c r="X1990">
        <v>66073</v>
      </c>
      <c r="Y1990" s="87">
        <v>3.6862160371106699E-2</v>
      </c>
      <c r="Z1990">
        <v>10349</v>
      </c>
      <c r="AA1990">
        <v>348</v>
      </c>
      <c r="AB1990" t="s">
        <v>2916</v>
      </c>
      <c r="AC1990">
        <v>0.21431825712392313</v>
      </c>
      <c r="AD1990">
        <v>0.73082802354971022</v>
      </c>
      <c r="AE1990" s="82">
        <v>0.66039086932879887</v>
      </c>
      <c r="AF1990">
        <v>0.66223248350090069</v>
      </c>
      <c r="AG1990">
        <v>0.66111454743601072</v>
      </c>
      <c r="AH1990">
        <v>-0.12902855268941699</v>
      </c>
      <c r="AI1990" t="s">
        <v>2917</v>
      </c>
      <c r="AJ1990">
        <v>1780</v>
      </c>
    </row>
    <row r="1991" spans="1:36" x14ac:dyDescent="0.2">
      <c r="A1991" t="s">
        <v>2179</v>
      </c>
      <c r="B1991" t="s">
        <v>4398</v>
      </c>
      <c r="C1991" t="s">
        <v>3167</v>
      </c>
      <c r="D1991" t="s">
        <v>337</v>
      </c>
      <c r="E1991" t="s">
        <v>35</v>
      </c>
      <c r="F1991" t="s">
        <v>36</v>
      </c>
      <c r="G1991" s="1">
        <v>42906</v>
      </c>
      <c r="H1991" s="1">
        <v>42894</v>
      </c>
      <c r="I1991" s="83">
        <v>3627</v>
      </c>
      <c r="J1991" s="1" t="s">
        <v>2180</v>
      </c>
      <c r="K1991" t="s">
        <v>2220</v>
      </c>
      <c r="L1991" t="s">
        <v>3284</v>
      </c>
      <c r="M1991" t="s">
        <v>7036</v>
      </c>
      <c r="N1991" t="s">
        <v>8272</v>
      </c>
      <c r="O1991" t="s">
        <v>8275</v>
      </c>
      <c r="P1991" t="s">
        <v>54</v>
      </c>
      <c r="Q1991" t="str">
        <f t="shared" si="31"/>
        <v>#528D6B</v>
      </c>
      <c r="R1991" t="s">
        <v>54</v>
      </c>
      <c r="S1991">
        <v>2</v>
      </c>
      <c r="T1991" s="80">
        <v>42894</v>
      </c>
      <c r="U1991" s="1" t="s">
        <v>2920</v>
      </c>
      <c r="V1991">
        <v>513</v>
      </c>
      <c r="W1991">
        <v>48288</v>
      </c>
      <c r="X1991">
        <v>66073</v>
      </c>
      <c r="Y1991" s="87">
        <v>1.06237574552684E-2</v>
      </c>
      <c r="Z1991">
        <v>10349</v>
      </c>
      <c r="AA1991">
        <v>348</v>
      </c>
      <c r="AB1991" t="s">
        <v>2916</v>
      </c>
      <c r="AC1991">
        <v>0.21431825712392313</v>
      </c>
      <c r="AD1991">
        <v>0.73082802354971022</v>
      </c>
      <c r="AE1991" s="82">
        <v>0.66039086932879887</v>
      </c>
      <c r="AF1991">
        <v>0.66223248350090069</v>
      </c>
      <c r="AG1991">
        <v>0.66111454743601072</v>
      </c>
      <c r="AH1991">
        <v>-2.3124655366900899E-2</v>
      </c>
      <c r="AI1991" t="s">
        <v>2917</v>
      </c>
      <c r="AJ1991">
        <v>513</v>
      </c>
    </row>
    <row r="1992" spans="1:36" x14ac:dyDescent="0.2">
      <c r="A1992" t="s">
        <v>2179</v>
      </c>
      <c r="B1992" t="s">
        <v>4398</v>
      </c>
      <c r="C1992" t="s">
        <v>3167</v>
      </c>
      <c r="D1992" t="s">
        <v>337</v>
      </c>
      <c r="E1992" t="s">
        <v>35</v>
      </c>
      <c r="F1992" t="s">
        <v>36</v>
      </c>
      <c r="G1992" s="1">
        <v>42906</v>
      </c>
      <c r="H1992" s="1">
        <v>42894</v>
      </c>
      <c r="I1992" s="83">
        <v>3627</v>
      </c>
      <c r="J1992" s="1" t="s">
        <v>2180</v>
      </c>
      <c r="K1992" t="s">
        <v>343</v>
      </c>
      <c r="L1992" t="s">
        <v>4404</v>
      </c>
      <c r="M1992" t="s">
        <v>7037</v>
      </c>
      <c r="N1992" t="s">
        <v>8273</v>
      </c>
      <c r="O1992" t="s">
        <v>8275</v>
      </c>
      <c r="P1992" t="s">
        <v>4405</v>
      </c>
      <c r="Q1992" t="str">
        <f t="shared" si="31"/>
        <v>#000000</v>
      </c>
      <c r="R1992" t="s">
        <v>4405</v>
      </c>
      <c r="S1992">
        <v>2</v>
      </c>
      <c r="T1992" s="80">
        <v>42894</v>
      </c>
      <c r="U1992" s="1" t="s">
        <v>2920</v>
      </c>
      <c r="V1992">
        <v>353</v>
      </c>
      <c r="W1992">
        <v>48288</v>
      </c>
      <c r="X1992">
        <v>66073</v>
      </c>
      <c r="Y1992" s="87">
        <v>7.3103048376407997E-3</v>
      </c>
      <c r="Z1992">
        <v>10349</v>
      </c>
      <c r="AA1992">
        <v>348</v>
      </c>
      <c r="AB1992" t="s">
        <v>2916</v>
      </c>
      <c r="AC1992">
        <v>0.21431825712392313</v>
      </c>
      <c r="AD1992">
        <v>0.73082802354971022</v>
      </c>
      <c r="AE1992" s="82">
        <v>0.66039086932879887</v>
      </c>
      <c r="AF1992">
        <v>0.66223248350090069</v>
      </c>
      <c r="AG1992">
        <v>0.66111454743601072</v>
      </c>
      <c r="AH1992">
        <v>0</v>
      </c>
      <c r="AI1992" t="s">
        <v>2917</v>
      </c>
      <c r="AJ1992">
        <v>353</v>
      </c>
    </row>
    <row r="1993" spans="1:36" x14ac:dyDescent="0.2">
      <c r="A1993" t="s">
        <v>1124</v>
      </c>
      <c r="B1993" t="s">
        <v>1125</v>
      </c>
      <c r="C1993" t="s">
        <v>2952</v>
      </c>
      <c r="D1993" t="s">
        <v>34</v>
      </c>
      <c r="E1993" t="s">
        <v>35</v>
      </c>
      <c r="F1993" t="s">
        <v>36</v>
      </c>
      <c r="G1993" s="1">
        <v>42906</v>
      </c>
      <c r="H1993" s="1">
        <v>42894</v>
      </c>
      <c r="I1993" s="83">
        <v>3621</v>
      </c>
      <c r="J1993" s="1" t="s">
        <v>1125</v>
      </c>
      <c r="K1993" t="s">
        <v>521</v>
      </c>
      <c r="L1993" t="s">
        <v>568</v>
      </c>
      <c r="M1993" t="s">
        <v>7038</v>
      </c>
      <c r="N1993" t="s">
        <v>8273</v>
      </c>
      <c r="O1993" t="s">
        <v>8277</v>
      </c>
      <c r="P1993" t="s">
        <v>39</v>
      </c>
      <c r="Q1993" t="str">
        <f t="shared" si="31"/>
        <v>#0087DC</v>
      </c>
      <c r="R1993" t="s">
        <v>40</v>
      </c>
      <c r="S1993">
        <v>2</v>
      </c>
      <c r="T1993" s="80">
        <v>42894</v>
      </c>
      <c r="U1993" s="1" t="s">
        <v>2915</v>
      </c>
      <c r="V1993">
        <v>32162</v>
      </c>
      <c r="W1993">
        <v>51366</v>
      </c>
      <c r="X1993">
        <v>72602</v>
      </c>
      <c r="Y1993" s="87">
        <v>0.62613401861153195</v>
      </c>
      <c r="Z1993">
        <v>21995</v>
      </c>
      <c r="AA1993">
        <v>84</v>
      </c>
      <c r="AB1993" t="s">
        <v>2916</v>
      </c>
      <c r="AC1993">
        <v>0.42820153408869682</v>
      </c>
      <c r="AD1993">
        <v>0.70750117076664554</v>
      </c>
      <c r="AE1993" s="82">
        <v>0.71233652795510449</v>
      </c>
      <c r="AF1993">
        <v>0.66223248350090069</v>
      </c>
      <c r="AG1993">
        <v>0.68017937466470413</v>
      </c>
      <c r="AH1993">
        <v>6.3531636262755403E-2</v>
      </c>
      <c r="AI1993" t="s">
        <v>2925</v>
      </c>
      <c r="AJ1993">
        <v>32162</v>
      </c>
    </row>
    <row r="1994" spans="1:36" x14ac:dyDescent="0.2">
      <c r="A1994" t="s">
        <v>1124</v>
      </c>
      <c r="B1994" t="s">
        <v>1125</v>
      </c>
      <c r="C1994" t="s">
        <v>2952</v>
      </c>
      <c r="D1994" t="s">
        <v>34</v>
      </c>
      <c r="E1994" t="s">
        <v>35</v>
      </c>
      <c r="F1994" t="s">
        <v>36</v>
      </c>
      <c r="G1994" s="1">
        <v>42906</v>
      </c>
      <c r="H1994" s="1">
        <v>42894</v>
      </c>
      <c r="I1994" s="83">
        <v>3621</v>
      </c>
      <c r="J1994" s="1" t="s">
        <v>1125</v>
      </c>
      <c r="K1994" t="s">
        <v>4406</v>
      </c>
      <c r="L1994" t="s">
        <v>3117</v>
      </c>
      <c r="M1994" t="s">
        <v>7039</v>
      </c>
      <c r="N1994" t="s">
        <v>8272</v>
      </c>
      <c r="O1994" t="s">
        <v>8275</v>
      </c>
      <c r="P1994" t="s">
        <v>42</v>
      </c>
      <c r="Q1994" t="str">
        <f t="shared" si="31"/>
        <v>#DC241f</v>
      </c>
      <c r="R1994" t="s">
        <v>43</v>
      </c>
      <c r="S1994">
        <v>2</v>
      </c>
      <c r="T1994" s="80">
        <v>42894</v>
      </c>
      <c r="U1994" s="1" t="s">
        <v>2920</v>
      </c>
      <c r="V1994">
        <v>10167</v>
      </c>
      <c r="W1994">
        <v>51366</v>
      </c>
      <c r="X1994">
        <v>72602</v>
      </c>
      <c r="Y1994" s="87">
        <v>0.19793248452283599</v>
      </c>
      <c r="Z1994">
        <v>21995</v>
      </c>
      <c r="AA1994">
        <v>84</v>
      </c>
      <c r="AB1994" t="s">
        <v>2916</v>
      </c>
      <c r="AC1994">
        <v>0.42820153408869682</v>
      </c>
      <c r="AD1994">
        <v>0.70750117076664554</v>
      </c>
      <c r="AE1994" s="82">
        <v>0.71233652795510449</v>
      </c>
      <c r="AF1994">
        <v>0.66223248350090069</v>
      </c>
      <c r="AG1994">
        <v>0.68017937466470413</v>
      </c>
      <c r="AH1994">
        <v>7.6226415398318897E-2</v>
      </c>
      <c r="AI1994" t="s">
        <v>2925</v>
      </c>
      <c r="AJ1994">
        <v>10167</v>
      </c>
    </row>
    <row r="1995" spans="1:36" x14ac:dyDescent="0.2">
      <c r="A1995" t="s">
        <v>1124</v>
      </c>
      <c r="B1995" t="s">
        <v>1125</v>
      </c>
      <c r="C1995" t="s">
        <v>2952</v>
      </c>
      <c r="D1995" t="s">
        <v>34</v>
      </c>
      <c r="E1995" t="s">
        <v>35</v>
      </c>
      <c r="F1995" t="s">
        <v>36</v>
      </c>
      <c r="G1995" s="1">
        <v>42906</v>
      </c>
      <c r="H1995" s="1">
        <v>42894</v>
      </c>
      <c r="I1995" s="83">
        <v>3621</v>
      </c>
      <c r="J1995" s="1" t="s">
        <v>1125</v>
      </c>
      <c r="K1995" t="s">
        <v>658</v>
      </c>
      <c r="L1995" t="s">
        <v>412</v>
      </c>
      <c r="M1995" t="s">
        <v>7040</v>
      </c>
      <c r="N1995" t="s">
        <v>8273</v>
      </c>
      <c r="O1995" t="s">
        <v>8275</v>
      </c>
      <c r="P1995" t="s">
        <v>52</v>
      </c>
      <c r="Q1995" t="str">
        <f t="shared" si="31"/>
        <v>#FAA61A</v>
      </c>
      <c r="R1995" t="s">
        <v>53</v>
      </c>
      <c r="S1995">
        <v>2</v>
      </c>
      <c r="T1995" s="80">
        <v>42894</v>
      </c>
      <c r="U1995" s="1" t="s">
        <v>2920</v>
      </c>
      <c r="V1995">
        <v>7786</v>
      </c>
      <c r="W1995">
        <v>51366</v>
      </c>
      <c r="X1995">
        <v>72602</v>
      </c>
      <c r="Y1995" s="87">
        <v>0.151578865397344</v>
      </c>
      <c r="Z1995">
        <v>21995</v>
      </c>
      <c r="AA1995">
        <v>84</v>
      </c>
      <c r="AB1995" t="s">
        <v>2916</v>
      </c>
      <c r="AC1995">
        <v>0.42820153408869682</v>
      </c>
      <c r="AD1995">
        <v>0.70750117076664554</v>
      </c>
      <c r="AE1995" s="82">
        <v>0.71233652795510449</v>
      </c>
      <c r="AF1995">
        <v>0.66223248350090069</v>
      </c>
      <c r="AG1995">
        <v>0.68017937466470413</v>
      </c>
      <c r="AH1995">
        <v>5.8024150247790403E-2</v>
      </c>
      <c r="AI1995" t="s">
        <v>2925</v>
      </c>
      <c r="AJ1995">
        <v>7786</v>
      </c>
    </row>
    <row r="1996" spans="1:36" x14ac:dyDescent="0.2">
      <c r="A1996" t="s">
        <v>1124</v>
      </c>
      <c r="B1996" t="s">
        <v>1125</v>
      </c>
      <c r="C1996" t="s">
        <v>2952</v>
      </c>
      <c r="D1996" t="s">
        <v>34</v>
      </c>
      <c r="E1996" t="s">
        <v>35</v>
      </c>
      <c r="F1996" t="s">
        <v>36</v>
      </c>
      <c r="G1996" s="1">
        <v>42906</v>
      </c>
      <c r="H1996" s="1">
        <v>42894</v>
      </c>
      <c r="I1996" s="83">
        <v>3621</v>
      </c>
      <c r="J1996" s="1" t="s">
        <v>1125</v>
      </c>
      <c r="K1996" t="s">
        <v>4407</v>
      </c>
      <c r="L1996" t="s">
        <v>1292</v>
      </c>
      <c r="M1996" t="s">
        <v>7041</v>
      </c>
      <c r="N1996" t="s">
        <v>8273</v>
      </c>
      <c r="O1996" t="s">
        <v>8275</v>
      </c>
      <c r="P1996" t="s">
        <v>54</v>
      </c>
      <c r="Q1996" t="str">
        <f t="shared" si="31"/>
        <v>#528D6B</v>
      </c>
      <c r="R1996" t="s">
        <v>54</v>
      </c>
      <c r="S1996">
        <v>2</v>
      </c>
      <c r="T1996" s="80">
        <v>42894</v>
      </c>
      <c r="U1996" s="1" t="s">
        <v>2920</v>
      </c>
      <c r="V1996">
        <v>1251</v>
      </c>
      <c r="W1996">
        <v>51366</v>
      </c>
      <c r="X1996">
        <v>72602</v>
      </c>
      <c r="Y1996" s="87">
        <v>2.4354631468286401E-2</v>
      </c>
      <c r="Z1996">
        <v>21995</v>
      </c>
      <c r="AA1996">
        <v>84</v>
      </c>
      <c r="AB1996" t="s">
        <v>2916</v>
      </c>
      <c r="AC1996">
        <v>0.42820153408869682</v>
      </c>
      <c r="AD1996">
        <v>0.70750117076664554</v>
      </c>
      <c r="AE1996" s="82">
        <v>0.71233652795510449</v>
      </c>
      <c r="AF1996">
        <v>0.66223248350090069</v>
      </c>
      <c r="AG1996">
        <v>0.68017937466470413</v>
      </c>
      <c r="AH1996">
        <v>-2.2705857540146899E-2</v>
      </c>
      <c r="AI1996" t="s">
        <v>2925</v>
      </c>
      <c r="AJ1996">
        <v>1251</v>
      </c>
    </row>
    <row r="1997" spans="1:36" x14ac:dyDescent="0.2">
      <c r="A1997" t="s">
        <v>1127</v>
      </c>
      <c r="B1997" t="s">
        <v>1128</v>
      </c>
      <c r="C1997" t="s">
        <v>2952</v>
      </c>
      <c r="D1997" t="s">
        <v>34</v>
      </c>
      <c r="E1997" t="s">
        <v>35</v>
      </c>
      <c r="F1997" t="s">
        <v>36</v>
      </c>
      <c r="G1997" s="1">
        <v>42906</v>
      </c>
      <c r="H1997" s="1">
        <v>42894</v>
      </c>
      <c r="I1997" s="83">
        <v>3622</v>
      </c>
      <c r="J1997" s="1" t="s">
        <v>1128</v>
      </c>
      <c r="K1997" t="s">
        <v>1131</v>
      </c>
      <c r="L1997" t="s">
        <v>3848</v>
      </c>
      <c r="M1997" t="s">
        <v>7042</v>
      </c>
      <c r="N1997" t="s">
        <v>8273</v>
      </c>
      <c r="O1997" t="s">
        <v>8277</v>
      </c>
      <c r="P1997" t="s">
        <v>39</v>
      </c>
      <c r="Q1997" t="str">
        <f t="shared" si="31"/>
        <v>#0087DC</v>
      </c>
      <c r="R1997" t="s">
        <v>40</v>
      </c>
      <c r="S1997">
        <v>2</v>
      </c>
      <c r="T1997" s="80">
        <v>42894</v>
      </c>
      <c r="U1997" s="1" t="s">
        <v>2915</v>
      </c>
      <c r="V1997">
        <v>33170</v>
      </c>
      <c r="W1997">
        <v>49627</v>
      </c>
      <c r="X1997">
        <v>68786</v>
      </c>
      <c r="Y1997" s="87">
        <v>0.66838616075926405</v>
      </c>
      <c r="Z1997">
        <v>23431</v>
      </c>
      <c r="AA1997">
        <v>61</v>
      </c>
      <c r="AB1997" t="s">
        <v>2916</v>
      </c>
      <c r="AC1997">
        <v>0.47214218066778163</v>
      </c>
      <c r="AD1997">
        <v>0.72146948506963626</v>
      </c>
      <c r="AE1997" s="82">
        <v>0.71233652795510449</v>
      </c>
      <c r="AF1997">
        <v>0.66223248350090069</v>
      </c>
      <c r="AG1997">
        <v>0.69266282909154664</v>
      </c>
      <c r="AH1997">
        <v>6.8934568268228497E-2</v>
      </c>
      <c r="AI1997" t="s">
        <v>2925</v>
      </c>
      <c r="AJ1997">
        <v>33170</v>
      </c>
    </row>
    <row r="1998" spans="1:36" x14ac:dyDescent="0.2">
      <c r="A1998" t="s">
        <v>1127</v>
      </c>
      <c r="B1998" t="s">
        <v>1128</v>
      </c>
      <c r="C1998" t="s">
        <v>2952</v>
      </c>
      <c r="D1998" t="s">
        <v>34</v>
      </c>
      <c r="E1998" t="s">
        <v>35</v>
      </c>
      <c r="F1998" t="s">
        <v>36</v>
      </c>
      <c r="G1998" s="1">
        <v>42906</v>
      </c>
      <c r="H1998" s="1">
        <v>42894</v>
      </c>
      <c r="I1998" s="83">
        <v>3622</v>
      </c>
      <c r="J1998" s="1" t="s">
        <v>1128</v>
      </c>
      <c r="K1998" t="s">
        <v>178</v>
      </c>
      <c r="L1998" t="s">
        <v>3422</v>
      </c>
      <c r="M1998" t="s">
        <v>7043</v>
      </c>
      <c r="N1998" t="s">
        <v>8272</v>
      </c>
      <c r="O1998" t="s">
        <v>8275</v>
      </c>
      <c r="P1998" t="s">
        <v>42</v>
      </c>
      <c r="Q1998" t="str">
        <f t="shared" si="31"/>
        <v>#DC241f</v>
      </c>
      <c r="R1998" t="s">
        <v>43</v>
      </c>
      <c r="S1998">
        <v>2</v>
      </c>
      <c r="T1998" s="80">
        <v>42894</v>
      </c>
      <c r="U1998" s="1" t="s">
        <v>2920</v>
      </c>
      <c r="V1998">
        <v>9739</v>
      </c>
      <c r="W1998">
        <v>49627</v>
      </c>
      <c r="X1998">
        <v>68786</v>
      </c>
      <c r="Y1998" s="87">
        <v>0.196243980091482</v>
      </c>
      <c r="Z1998">
        <v>23431</v>
      </c>
      <c r="AA1998">
        <v>61</v>
      </c>
      <c r="AB1998" t="s">
        <v>2916</v>
      </c>
      <c r="AC1998">
        <v>0.47214218066778163</v>
      </c>
      <c r="AD1998">
        <v>0.72146948506963626</v>
      </c>
      <c r="AE1998" s="82">
        <v>0.71233652795510449</v>
      </c>
      <c r="AF1998">
        <v>0.66223248350090069</v>
      </c>
      <c r="AG1998">
        <v>0.69266282909154664</v>
      </c>
      <c r="AH1998">
        <v>8.7975682264019903E-2</v>
      </c>
      <c r="AI1998" t="s">
        <v>2925</v>
      </c>
      <c r="AJ1998">
        <v>9739</v>
      </c>
    </row>
    <row r="1999" spans="1:36" x14ac:dyDescent="0.2">
      <c r="A1999" t="s">
        <v>1127</v>
      </c>
      <c r="B1999" t="s">
        <v>1128</v>
      </c>
      <c r="C1999" t="s">
        <v>2952</v>
      </c>
      <c r="D1999" t="s">
        <v>34</v>
      </c>
      <c r="E1999" t="s">
        <v>35</v>
      </c>
      <c r="F1999" t="s">
        <v>36</v>
      </c>
      <c r="G1999" s="1">
        <v>42906</v>
      </c>
      <c r="H1999" s="1">
        <v>42894</v>
      </c>
      <c r="I1999" s="83">
        <v>3622</v>
      </c>
      <c r="J1999" s="1" t="s">
        <v>1128</v>
      </c>
      <c r="K1999" t="s">
        <v>1126</v>
      </c>
      <c r="L1999" t="s">
        <v>2078</v>
      </c>
      <c r="M1999" t="s">
        <v>7044</v>
      </c>
      <c r="N1999" t="s">
        <v>8273</v>
      </c>
      <c r="O1999" t="s">
        <v>8275</v>
      </c>
      <c r="P1999" t="s">
        <v>52</v>
      </c>
      <c r="Q1999" t="str">
        <f t="shared" si="31"/>
        <v>#FAA61A</v>
      </c>
      <c r="R1999" t="s">
        <v>53</v>
      </c>
      <c r="S1999">
        <v>2</v>
      </c>
      <c r="T1999" s="80">
        <v>42894</v>
      </c>
      <c r="U1999" s="1" t="s">
        <v>2920</v>
      </c>
      <c r="V1999">
        <v>4781</v>
      </c>
      <c r="W1999">
        <v>49627</v>
      </c>
      <c r="X1999">
        <v>68786</v>
      </c>
      <c r="Y1999" s="87">
        <v>9.6338686602051304E-2</v>
      </c>
      <c r="Z1999">
        <v>23431</v>
      </c>
      <c r="AA1999">
        <v>61</v>
      </c>
      <c r="AB1999" t="s">
        <v>2916</v>
      </c>
      <c r="AC1999">
        <v>0.47214218066778163</v>
      </c>
      <c r="AD1999">
        <v>0.72146948506963626</v>
      </c>
      <c r="AE1999" s="82">
        <v>0.71233652795510449</v>
      </c>
      <c r="AF1999">
        <v>0.66223248350090069</v>
      </c>
      <c r="AG1999">
        <v>0.69266282909154664</v>
      </c>
      <c r="AH1999">
        <v>2.6880766332066101E-2</v>
      </c>
      <c r="AI1999" t="s">
        <v>2925</v>
      </c>
      <c r="AJ1999">
        <v>4781</v>
      </c>
    </row>
    <row r="2000" spans="1:36" x14ac:dyDescent="0.2">
      <c r="A2000" t="s">
        <v>1127</v>
      </c>
      <c r="B2000" t="s">
        <v>1128</v>
      </c>
      <c r="C2000" t="s">
        <v>2952</v>
      </c>
      <c r="D2000" t="s">
        <v>34</v>
      </c>
      <c r="E2000" t="s">
        <v>35</v>
      </c>
      <c r="F2000" t="s">
        <v>36</v>
      </c>
      <c r="G2000" s="1">
        <v>42906</v>
      </c>
      <c r="H2000" s="1">
        <v>42894</v>
      </c>
      <c r="I2000" s="83">
        <v>3622</v>
      </c>
      <c r="J2000" s="1" t="s">
        <v>1128</v>
      </c>
      <c r="K2000" t="s">
        <v>1130</v>
      </c>
      <c r="L2000" t="s">
        <v>3435</v>
      </c>
      <c r="M2000" t="s">
        <v>7045</v>
      </c>
      <c r="N2000" t="s">
        <v>8272</v>
      </c>
      <c r="O2000" t="s">
        <v>8275</v>
      </c>
      <c r="P2000" t="s">
        <v>54</v>
      </c>
      <c r="Q2000" t="str">
        <f t="shared" si="31"/>
        <v>#528D6B</v>
      </c>
      <c r="R2000" t="s">
        <v>54</v>
      </c>
      <c r="S2000">
        <v>2</v>
      </c>
      <c r="T2000" s="80">
        <v>42894</v>
      </c>
      <c r="U2000" s="1" t="s">
        <v>2920</v>
      </c>
      <c r="V2000">
        <v>1454</v>
      </c>
      <c r="W2000">
        <v>49627</v>
      </c>
      <c r="X2000">
        <v>68786</v>
      </c>
      <c r="Y2000" s="87">
        <v>2.92985673121486E-2</v>
      </c>
      <c r="Z2000">
        <v>23431</v>
      </c>
      <c r="AA2000">
        <v>61</v>
      </c>
      <c r="AB2000" t="s">
        <v>2916</v>
      </c>
      <c r="AC2000">
        <v>0.47214218066778163</v>
      </c>
      <c r="AD2000">
        <v>0.72146948506963626</v>
      </c>
      <c r="AE2000" s="82">
        <v>0.71233652795510449</v>
      </c>
      <c r="AF2000">
        <v>0.66223248350090069</v>
      </c>
      <c r="AG2000">
        <v>0.69266282909154664</v>
      </c>
      <c r="AH2000">
        <v>-2.8663887866083801E-2</v>
      </c>
      <c r="AI2000" t="s">
        <v>2925</v>
      </c>
      <c r="AJ2000">
        <v>1454</v>
      </c>
    </row>
    <row r="2001" spans="1:36" x14ac:dyDescent="0.2">
      <c r="A2001" t="s">
        <v>1127</v>
      </c>
      <c r="B2001" t="s">
        <v>1128</v>
      </c>
      <c r="C2001" t="s">
        <v>2952</v>
      </c>
      <c r="D2001" t="s">
        <v>34</v>
      </c>
      <c r="E2001" t="s">
        <v>35</v>
      </c>
      <c r="F2001" t="s">
        <v>36</v>
      </c>
      <c r="G2001" s="1">
        <v>42906</v>
      </c>
      <c r="H2001" s="1">
        <v>42894</v>
      </c>
      <c r="I2001" s="83">
        <v>3622</v>
      </c>
      <c r="J2001" s="1" t="s">
        <v>1128</v>
      </c>
      <c r="K2001" t="s">
        <v>4408</v>
      </c>
      <c r="L2001" t="s">
        <v>4360</v>
      </c>
      <c r="M2001" t="s">
        <v>7046</v>
      </c>
      <c r="N2001" t="s">
        <v>8273</v>
      </c>
      <c r="O2001" t="s">
        <v>8275</v>
      </c>
      <c r="P2001" t="s">
        <v>3299</v>
      </c>
      <c r="Q2001" t="str">
        <f t="shared" si="31"/>
        <v>#000000</v>
      </c>
      <c r="R2001" t="s">
        <v>352</v>
      </c>
      <c r="S2001">
        <v>2</v>
      </c>
      <c r="T2001" s="80">
        <v>42894</v>
      </c>
      <c r="U2001" s="1" t="s">
        <v>2920</v>
      </c>
      <c r="V2001">
        <v>483</v>
      </c>
      <c r="W2001">
        <v>49627</v>
      </c>
      <c r="X2001">
        <v>68786</v>
      </c>
      <c r="Y2001" s="87">
        <v>9.7326052350534993E-3</v>
      </c>
      <c r="Z2001">
        <v>23431</v>
      </c>
      <c r="AA2001">
        <v>61</v>
      </c>
      <c r="AB2001" t="s">
        <v>2916</v>
      </c>
      <c r="AC2001">
        <v>0.47214218066778163</v>
      </c>
      <c r="AD2001">
        <v>0.72146948506963626</v>
      </c>
      <c r="AE2001" s="82">
        <v>0.71233652795510449</v>
      </c>
      <c r="AF2001">
        <v>0.66223248350090069</v>
      </c>
      <c r="AG2001">
        <v>0.69266282909154664</v>
      </c>
      <c r="AH2001">
        <v>0</v>
      </c>
      <c r="AI2001" t="s">
        <v>2925</v>
      </c>
      <c r="AJ2001">
        <v>483</v>
      </c>
    </row>
    <row r="2002" spans="1:36" x14ac:dyDescent="0.2">
      <c r="A2002" t="s">
        <v>2183</v>
      </c>
      <c r="B2002" t="s">
        <v>2184</v>
      </c>
      <c r="C2002" t="s">
        <v>2913</v>
      </c>
      <c r="D2002" t="s">
        <v>65</v>
      </c>
      <c r="E2002" t="s">
        <v>35</v>
      </c>
      <c r="F2002" t="s">
        <v>36</v>
      </c>
      <c r="G2002" s="1">
        <v>42906</v>
      </c>
      <c r="H2002" s="1">
        <v>42894</v>
      </c>
      <c r="I2002" s="83">
        <v>3629</v>
      </c>
      <c r="J2002" s="1" t="s">
        <v>2184</v>
      </c>
      <c r="K2002" t="s">
        <v>2186</v>
      </c>
      <c r="L2002" t="s">
        <v>4409</v>
      </c>
      <c r="M2002" t="s">
        <v>2187</v>
      </c>
      <c r="N2002" t="s">
        <v>8272</v>
      </c>
      <c r="O2002" t="s">
        <v>8277</v>
      </c>
      <c r="P2002" t="s">
        <v>42</v>
      </c>
      <c r="Q2002" t="str">
        <f t="shared" si="31"/>
        <v>#DC241f</v>
      </c>
      <c r="R2002" t="s">
        <v>43</v>
      </c>
      <c r="S2002">
        <v>2</v>
      </c>
      <c r="T2002" s="80">
        <v>42894</v>
      </c>
      <c r="U2002" s="1" t="s">
        <v>2915</v>
      </c>
      <c r="V2002">
        <v>20804</v>
      </c>
      <c r="W2002">
        <v>36820</v>
      </c>
      <c r="X2002">
        <v>57233</v>
      </c>
      <c r="Y2002" s="87">
        <v>0.56501901140684396</v>
      </c>
      <c r="Z2002">
        <v>8003</v>
      </c>
      <c r="AA2002">
        <v>408</v>
      </c>
      <c r="AB2002" t="s">
        <v>2916</v>
      </c>
      <c r="AC2002">
        <v>0.21735469853340575</v>
      </c>
      <c r="AD2002">
        <v>0.64333513881851379</v>
      </c>
      <c r="AE2002" s="82">
        <v>0.68568477143246276</v>
      </c>
      <c r="AF2002">
        <v>0.66223248350090069</v>
      </c>
      <c r="AG2002">
        <v>0.62676068910113358</v>
      </c>
      <c r="AH2002">
        <v>0.15798927459472101</v>
      </c>
      <c r="AI2002" t="s">
        <v>2917</v>
      </c>
      <c r="AJ2002">
        <v>20804</v>
      </c>
    </row>
    <row r="2003" spans="1:36" x14ac:dyDescent="0.2">
      <c r="A2003" t="s">
        <v>2183</v>
      </c>
      <c r="B2003" t="s">
        <v>2184</v>
      </c>
      <c r="C2003" t="s">
        <v>2913</v>
      </c>
      <c r="D2003" t="s">
        <v>65</v>
      </c>
      <c r="E2003" t="s">
        <v>35</v>
      </c>
      <c r="F2003" t="s">
        <v>36</v>
      </c>
      <c r="G2003" s="1">
        <v>42906</v>
      </c>
      <c r="H2003" s="1">
        <v>42894</v>
      </c>
      <c r="I2003" s="83">
        <v>3629</v>
      </c>
      <c r="J2003" s="1" t="s">
        <v>2184</v>
      </c>
      <c r="K2003" t="s">
        <v>881</v>
      </c>
      <c r="L2003" t="s">
        <v>3676</v>
      </c>
      <c r="M2003" t="s">
        <v>7047</v>
      </c>
      <c r="N2003" t="s">
        <v>8272</v>
      </c>
      <c r="O2003" t="s">
        <v>8275</v>
      </c>
      <c r="P2003" t="s">
        <v>39</v>
      </c>
      <c r="Q2003" t="str">
        <f t="shared" si="31"/>
        <v>#0087DC</v>
      </c>
      <c r="R2003" t="s">
        <v>40</v>
      </c>
      <c r="S2003">
        <v>2</v>
      </c>
      <c r="T2003" s="80">
        <v>42894</v>
      </c>
      <c r="U2003" s="1" t="s">
        <v>2920</v>
      </c>
      <c r="V2003">
        <v>12801</v>
      </c>
      <c r="W2003">
        <v>36820</v>
      </c>
      <c r="X2003">
        <v>57233</v>
      </c>
      <c r="Y2003" s="87">
        <v>0.34766431287343802</v>
      </c>
      <c r="Z2003">
        <v>8003</v>
      </c>
      <c r="AA2003">
        <v>408</v>
      </c>
      <c r="AB2003" t="s">
        <v>2916</v>
      </c>
      <c r="AC2003">
        <v>0.21735469853340575</v>
      </c>
      <c r="AD2003">
        <v>0.64333513881851379</v>
      </c>
      <c r="AE2003" s="82">
        <v>0.68568477143246276</v>
      </c>
      <c r="AF2003">
        <v>0.66223248350090069</v>
      </c>
      <c r="AG2003">
        <v>0.62676068910113358</v>
      </c>
      <c r="AH2003">
        <v>7.4649615368596101E-2</v>
      </c>
      <c r="AI2003" t="s">
        <v>2917</v>
      </c>
      <c r="AJ2003">
        <v>12801</v>
      </c>
    </row>
    <row r="2004" spans="1:36" x14ac:dyDescent="0.2">
      <c r="A2004" t="s">
        <v>2183</v>
      </c>
      <c r="B2004" t="s">
        <v>2184</v>
      </c>
      <c r="C2004" t="s">
        <v>2913</v>
      </c>
      <c r="D2004" t="s">
        <v>65</v>
      </c>
      <c r="E2004" t="s">
        <v>35</v>
      </c>
      <c r="F2004" t="s">
        <v>36</v>
      </c>
      <c r="G2004" s="1">
        <v>42906</v>
      </c>
      <c r="H2004" s="1">
        <v>42894</v>
      </c>
      <c r="I2004" s="83">
        <v>3629</v>
      </c>
      <c r="J2004" s="1" t="s">
        <v>2184</v>
      </c>
      <c r="K2004" t="s">
        <v>4410</v>
      </c>
      <c r="L2004" t="s">
        <v>2960</v>
      </c>
      <c r="M2004" t="s">
        <v>7048</v>
      </c>
      <c r="N2004" t="s">
        <v>8273</v>
      </c>
      <c r="O2004" t="s">
        <v>8275</v>
      </c>
      <c r="P2004" t="s">
        <v>45</v>
      </c>
      <c r="Q2004" t="str">
        <f t="shared" si="31"/>
        <v>#70147A</v>
      </c>
      <c r="R2004" t="s">
        <v>45</v>
      </c>
      <c r="S2004">
        <v>2</v>
      </c>
      <c r="T2004" s="80">
        <v>42894</v>
      </c>
      <c r="U2004" s="1" t="s">
        <v>2920</v>
      </c>
      <c r="V2004">
        <v>1180</v>
      </c>
      <c r="W2004">
        <v>36820</v>
      </c>
      <c r="X2004">
        <v>57233</v>
      </c>
      <c r="Y2004" s="87">
        <v>3.2047800108636601E-2</v>
      </c>
      <c r="Z2004">
        <v>8003</v>
      </c>
      <c r="AA2004">
        <v>408</v>
      </c>
      <c r="AB2004" t="s">
        <v>2916</v>
      </c>
      <c r="AC2004">
        <v>0.21735469853340575</v>
      </c>
      <c r="AD2004">
        <v>0.64333513881851379</v>
      </c>
      <c r="AE2004" s="82">
        <v>0.68568477143246276</v>
      </c>
      <c r="AF2004">
        <v>0.66223248350090069</v>
      </c>
      <c r="AG2004">
        <v>0.62676068910113358</v>
      </c>
      <c r="AH2004">
        <v>-0.152126747003132</v>
      </c>
      <c r="AI2004" t="s">
        <v>2917</v>
      </c>
      <c r="AJ2004">
        <v>1180</v>
      </c>
    </row>
    <row r="2005" spans="1:36" x14ac:dyDescent="0.2">
      <c r="A2005" t="s">
        <v>2183</v>
      </c>
      <c r="B2005" t="s">
        <v>2184</v>
      </c>
      <c r="C2005" t="s">
        <v>2913</v>
      </c>
      <c r="D2005" t="s">
        <v>65</v>
      </c>
      <c r="E2005" t="s">
        <v>35</v>
      </c>
      <c r="F2005" t="s">
        <v>36</v>
      </c>
      <c r="G2005" s="1">
        <v>42906</v>
      </c>
      <c r="H2005" s="1">
        <v>42894</v>
      </c>
      <c r="I2005" s="83">
        <v>3629</v>
      </c>
      <c r="J2005" s="1" t="s">
        <v>2184</v>
      </c>
      <c r="K2005" t="s">
        <v>238</v>
      </c>
      <c r="L2005" t="s">
        <v>2970</v>
      </c>
      <c r="M2005" t="s">
        <v>7049</v>
      </c>
      <c r="N2005" t="s">
        <v>8273</v>
      </c>
      <c r="O2005" t="s">
        <v>8275</v>
      </c>
      <c r="P2005" t="s">
        <v>52</v>
      </c>
      <c r="Q2005" t="str">
        <f t="shared" si="31"/>
        <v>#FAA61A</v>
      </c>
      <c r="R2005" t="s">
        <v>53</v>
      </c>
      <c r="S2005">
        <v>2</v>
      </c>
      <c r="T2005" s="80">
        <v>42894</v>
      </c>
      <c r="U2005" s="1" t="s">
        <v>2920</v>
      </c>
      <c r="V2005">
        <v>966</v>
      </c>
      <c r="W2005">
        <v>36820</v>
      </c>
      <c r="X2005">
        <v>57233</v>
      </c>
      <c r="Y2005" s="87">
        <v>2.62357414448669E-2</v>
      </c>
      <c r="Z2005">
        <v>8003</v>
      </c>
      <c r="AA2005">
        <v>408</v>
      </c>
      <c r="AB2005" t="s">
        <v>2916</v>
      </c>
      <c r="AC2005">
        <v>0.21735469853340575</v>
      </c>
      <c r="AD2005">
        <v>0.64333513881851379</v>
      </c>
      <c r="AE2005" s="82">
        <v>0.68568477143246276</v>
      </c>
      <c r="AF2005">
        <v>0.66223248350090069</v>
      </c>
      <c r="AG2005">
        <v>0.62676068910113358</v>
      </c>
      <c r="AH2005">
        <v>-3.7880699252410097E-2</v>
      </c>
      <c r="AI2005" t="s">
        <v>2917</v>
      </c>
      <c r="AJ2005">
        <v>966</v>
      </c>
    </row>
    <row r="2006" spans="1:36" x14ac:dyDescent="0.2">
      <c r="A2006" t="s">
        <v>2183</v>
      </c>
      <c r="B2006" t="s">
        <v>2184</v>
      </c>
      <c r="C2006" t="s">
        <v>2913</v>
      </c>
      <c r="D2006" t="s">
        <v>65</v>
      </c>
      <c r="E2006" t="s">
        <v>35</v>
      </c>
      <c r="F2006" t="s">
        <v>36</v>
      </c>
      <c r="G2006" s="1">
        <v>42906</v>
      </c>
      <c r="H2006" s="1">
        <v>42894</v>
      </c>
      <c r="I2006" s="83">
        <v>3629</v>
      </c>
      <c r="J2006" s="1" t="s">
        <v>2184</v>
      </c>
      <c r="K2006" t="s">
        <v>4411</v>
      </c>
      <c r="L2006" t="s">
        <v>1917</v>
      </c>
      <c r="M2006" t="s">
        <v>7050</v>
      </c>
      <c r="N2006" t="s">
        <v>8273</v>
      </c>
      <c r="O2006" t="s">
        <v>8275</v>
      </c>
      <c r="P2006" t="s">
        <v>69</v>
      </c>
      <c r="Q2006" t="str">
        <f t="shared" si="31"/>
        <v>#008142</v>
      </c>
      <c r="R2006" t="s">
        <v>70</v>
      </c>
      <c r="S2006">
        <v>2</v>
      </c>
      <c r="T2006" s="80">
        <v>42894</v>
      </c>
      <c r="U2006" s="1" t="s">
        <v>2920</v>
      </c>
      <c r="V2006">
        <v>881</v>
      </c>
      <c r="W2006">
        <v>36820</v>
      </c>
      <c r="X2006">
        <v>57233</v>
      </c>
      <c r="Y2006" s="87">
        <v>2.39272134709397E-2</v>
      </c>
      <c r="Z2006">
        <v>8003</v>
      </c>
      <c r="AA2006">
        <v>408</v>
      </c>
      <c r="AB2006" t="s">
        <v>2916</v>
      </c>
      <c r="AC2006">
        <v>0.21735469853340575</v>
      </c>
      <c r="AD2006">
        <v>0.64333513881851379</v>
      </c>
      <c r="AE2006" s="82">
        <v>0.68568477143246276</v>
      </c>
      <c r="AF2006">
        <v>0.66223248350090069</v>
      </c>
      <c r="AG2006">
        <v>0.62676068910113358</v>
      </c>
      <c r="AH2006">
        <v>-1.1136019980125599E-2</v>
      </c>
      <c r="AI2006" t="s">
        <v>2917</v>
      </c>
      <c r="AJ2006">
        <v>881</v>
      </c>
    </row>
    <row r="2007" spans="1:36" x14ac:dyDescent="0.2">
      <c r="A2007" t="s">
        <v>2183</v>
      </c>
      <c r="B2007" t="s">
        <v>2184</v>
      </c>
      <c r="C2007" t="s">
        <v>2913</v>
      </c>
      <c r="D2007" t="s">
        <v>65</v>
      </c>
      <c r="E2007" t="s">
        <v>35</v>
      </c>
      <c r="F2007" t="s">
        <v>36</v>
      </c>
      <c r="G2007" s="1">
        <v>42906</v>
      </c>
      <c r="H2007" s="1">
        <v>42894</v>
      </c>
      <c r="I2007" s="83">
        <v>3629</v>
      </c>
      <c r="J2007" s="1" t="s">
        <v>2184</v>
      </c>
      <c r="K2007" t="s">
        <v>1403</v>
      </c>
      <c r="L2007" t="s">
        <v>4412</v>
      </c>
      <c r="M2007" t="s">
        <v>7051</v>
      </c>
      <c r="N2007" t="s">
        <v>8273</v>
      </c>
      <c r="O2007" t="s">
        <v>8275</v>
      </c>
      <c r="P2007" t="s">
        <v>146</v>
      </c>
      <c r="Q2007" t="str">
        <f t="shared" si="31"/>
        <v>#000000</v>
      </c>
      <c r="R2007" t="s">
        <v>117</v>
      </c>
      <c r="S2007">
        <v>2</v>
      </c>
      <c r="T2007" s="80">
        <v>42894</v>
      </c>
      <c r="U2007" s="1" t="s">
        <v>2920</v>
      </c>
      <c r="V2007">
        <v>188</v>
      </c>
      <c r="W2007">
        <v>36820</v>
      </c>
      <c r="X2007">
        <v>57233</v>
      </c>
      <c r="Y2007" s="87">
        <v>5.1059206952742998E-3</v>
      </c>
      <c r="Z2007">
        <v>8003</v>
      </c>
      <c r="AA2007">
        <v>408</v>
      </c>
      <c r="AB2007" t="s">
        <v>2916</v>
      </c>
      <c r="AC2007">
        <v>0.21735469853340575</v>
      </c>
      <c r="AD2007">
        <v>0.64333513881851379</v>
      </c>
      <c r="AE2007" s="82">
        <v>0.68568477143246276</v>
      </c>
      <c r="AF2007">
        <v>0.66223248350090069</v>
      </c>
      <c r="AG2007">
        <v>0.62676068910113358</v>
      </c>
      <c r="AH2007">
        <v>0</v>
      </c>
      <c r="AI2007" t="s">
        <v>2917</v>
      </c>
      <c r="AJ2007">
        <v>188</v>
      </c>
    </row>
    <row r="2008" spans="1:36" x14ac:dyDescent="0.2">
      <c r="A2008" t="s">
        <v>2189</v>
      </c>
      <c r="B2008" t="s">
        <v>2190</v>
      </c>
      <c r="C2008" t="s">
        <v>2913</v>
      </c>
      <c r="D2008" t="s">
        <v>65</v>
      </c>
      <c r="E2008" t="s">
        <v>35</v>
      </c>
      <c r="F2008" t="s">
        <v>36</v>
      </c>
      <c r="G2008" s="1">
        <v>42906</v>
      </c>
      <c r="H2008" s="1">
        <v>42894</v>
      </c>
      <c r="I2008" s="83">
        <v>3630</v>
      </c>
      <c r="J2008" s="1" t="s">
        <v>2190</v>
      </c>
      <c r="K2008" t="s">
        <v>1542</v>
      </c>
      <c r="L2008" t="s">
        <v>2555</v>
      </c>
      <c r="M2008" t="s">
        <v>2193</v>
      </c>
      <c r="N2008" t="s">
        <v>8273</v>
      </c>
      <c r="O2008" t="s">
        <v>8277</v>
      </c>
      <c r="P2008" t="s">
        <v>42</v>
      </c>
      <c r="Q2008" t="str">
        <f t="shared" si="31"/>
        <v>#DC241f</v>
      </c>
      <c r="R2008" t="s">
        <v>43</v>
      </c>
      <c r="S2008">
        <v>2</v>
      </c>
      <c r="T2008" s="80">
        <v>42894</v>
      </c>
      <c r="U2008" s="1" t="s">
        <v>2915</v>
      </c>
      <c r="V2008">
        <v>22723</v>
      </c>
      <c r="W2008">
        <v>43438</v>
      </c>
      <c r="X2008">
        <v>64399</v>
      </c>
      <c r="Y2008" s="87">
        <v>0.52311340301118803</v>
      </c>
      <c r="Z2008">
        <v>5658</v>
      </c>
      <c r="AA2008">
        <v>451</v>
      </c>
      <c r="AB2008" t="s">
        <v>2916</v>
      </c>
      <c r="AC2008">
        <v>0.13025461577420691</v>
      </c>
      <c r="AD2008">
        <v>0.67451357940340684</v>
      </c>
      <c r="AE2008" s="82">
        <v>0.68568477143246276</v>
      </c>
      <c r="AF2008">
        <v>0.66223248350090069</v>
      </c>
      <c r="AG2008">
        <v>0.64932326954954378</v>
      </c>
      <c r="AH2008">
        <v>0.11086466084944099</v>
      </c>
      <c r="AI2008" t="s">
        <v>2917</v>
      </c>
      <c r="AJ2008">
        <v>22723</v>
      </c>
    </row>
    <row r="2009" spans="1:36" x14ac:dyDescent="0.2">
      <c r="A2009" t="s">
        <v>2189</v>
      </c>
      <c r="B2009" t="s">
        <v>2190</v>
      </c>
      <c r="C2009" t="s">
        <v>2913</v>
      </c>
      <c r="D2009" t="s">
        <v>65</v>
      </c>
      <c r="E2009" t="s">
        <v>35</v>
      </c>
      <c r="F2009" t="s">
        <v>36</v>
      </c>
      <c r="G2009" s="1">
        <v>42906</v>
      </c>
      <c r="H2009" s="1">
        <v>42894</v>
      </c>
      <c r="I2009" s="83">
        <v>3630</v>
      </c>
      <c r="J2009" s="1" t="s">
        <v>2190</v>
      </c>
      <c r="K2009" t="s">
        <v>498</v>
      </c>
      <c r="L2009" t="s">
        <v>3015</v>
      </c>
      <c r="M2009" t="s">
        <v>499</v>
      </c>
      <c r="N2009" t="s">
        <v>8272</v>
      </c>
      <c r="O2009" t="s">
        <v>8275</v>
      </c>
      <c r="P2009" t="s">
        <v>39</v>
      </c>
      <c r="Q2009" t="str">
        <f t="shared" si="31"/>
        <v>#0087DC</v>
      </c>
      <c r="R2009" t="s">
        <v>40</v>
      </c>
      <c r="S2009">
        <v>2</v>
      </c>
      <c r="T2009" s="80">
        <v>42894</v>
      </c>
      <c r="U2009" s="1" t="s">
        <v>2920</v>
      </c>
      <c r="V2009">
        <v>17065</v>
      </c>
      <c r="W2009">
        <v>43438</v>
      </c>
      <c r="X2009">
        <v>64399</v>
      </c>
      <c r="Y2009" s="87">
        <v>0.39285878723698098</v>
      </c>
      <c r="Z2009">
        <v>5658</v>
      </c>
      <c r="AA2009">
        <v>451</v>
      </c>
      <c r="AB2009" t="s">
        <v>2916</v>
      </c>
      <c r="AC2009">
        <v>0.13025461577420691</v>
      </c>
      <c r="AD2009">
        <v>0.67451357940340684</v>
      </c>
      <c r="AE2009" s="82">
        <v>0.68568477143246276</v>
      </c>
      <c r="AF2009">
        <v>0.66223248350090069</v>
      </c>
      <c r="AG2009">
        <v>0.64932326954954378</v>
      </c>
      <c r="AH2009">
        <v>6.7605360712084894E-2</v>
      </c>
      <c r="AI2009" t="s">
        <v>2917</v>
      </c>
      <c r="AJ2009">
        <v>17065</v>
      </c>
    </row>
    <row r="2010" spans="1:36" x14ac:dyDescent="0.2">
      <c r="A2010" t="s">
        <v>2189</v>
      </c>
      <c r="B2010" t="s">
        <v>2190</v>
      </c>
      <c r="C2010" t="s">
        <v>2913</v>
      </c>
      <c r="D2010" t="s">
        <v>65</v>
      </c>
      <c r="E2010" t="s">
        <v>35</v>
      </c>
      <c r="F2010" t="s">
        <v>36</v>
      </c>
      <c r="G2010" s="1">
        <v>42906</v>
      </c>
      <c r="H2010" s="1">
        <v>42894</v>
      </c>
      <c r="I2010" s="83">
        <v>3630</v>
      </c>
      <c r="J2010" s="1" t="s">
        <v>2190</v>
      </c>
      <c r="K2010" t="s">
        <v>145</v>
      </c>
      <c r="L2010" t="s">
        <v>4413</v>
      </c>
      <c r="M2010" t="s">
        <v>7052</v>
      </c>
      <c r="N2010" t="s">
        <v>8273</v>
      </c>
      <c r="O2010" t="s">
        <v>8275</v>
      </c>
      <c r="P2010" t="s">
        <v>45</v>
      </c>
      <c r="Q2010" t="str">
        <f t="shared" si="31"/>
        <v>#70147A</v>
      </c>
      <c r="R2010" t="s">
        <v>45</v>
      </c>
      <c r="S2010">
        <v>2</v>
      </c>
      <c r="T2010" s="80">
        <v>42894</v>
      </c>
      <c r="U2010" s="1" t="s">
        <v>2920</v>
      </c>
      <c r="V2010">
        <v>1100</v>
      </c>
      <c r="W2010">
        <v>43438</v>
      </c>
      <c r="X2010">
        <v>64399</v>
      </c>
      <c r="Y2010" s="87">
        <v>2.5323449514250199E-2</v>
      </c>
      <c r="Z2010">
        <v>5658</v>
      </c>
      <c r="AA2010">
        <v>451</v>
      </c>
      <c r="AB2010" t="s">
        <v>2916</v>
      </c>
      <c r="AC2010">
        <v>0.13025461577420691</v>
      </c>
      <c r="AD2010">
        <v>0.67451357940340684</v>
      </c>
      <c r="AE2010" s="82">
        <v>0.68568477143246276</v>
      </c>
      <c r="AF2010">
        <v>0.66223248350090069</v>
      </c>
      <c r="AG2010">
        <v>0.64932326954954378</v>
      </c>
      <c r="AH2010">
        <v>-0.12670768043345301</v>
      </c>
      <c r="AI2010" t="s">
        <v>2917</v>
      </c>
      <c r="AJ2010">
        <v>1100</v>
      </c>
    </row>
    <row r="2011" spans="1:36" x14ac:dyDescent="0.2">
      <c r="A2011" t="s">
        <v>2189</v>
      </c>
      <c r="B2011" t="s">
        <v>2190</v>
      </c>
      <c r="C2011" t="s">
        <v>2913</v>
      </c>
      <c r="D2011" t="s">
        <v>65</v>
      </c>
      <c r="E2011" t="s">
        <v>35</v>
      </c>
      <c r="F2011" t="s">
        <v>36</v>
      </c>
      <c r="G2011" s="1">
        <v>42906</v>
      </c>
      <c r="H2011" s="1">
        <v>42894</v>
      </c>
      <c r="I2011" s="83">
        <v>3630</v>
      </c>
      <c r="J2011" s="1" t="s">
        <v>2190</v>
      </c>
      <c r="K2011" t="s">
        <v>4414</v>
      </c>
      <c r="L2011" t="s">
        <v>490</v>
      </c>
      <c r="M2011" t="s">
        <v>7053</v>
      </c>
      <c r="N2011" t="s">
        <v>8273</v>
      </c>
      <c r="O2011" t="s">
        <v>8275</v>
      </c>
      <c r="P2011" t="s">
        <v>69</v>
      </c>
      <c r="Q2011" t="str">
        <f t="shared" si="31"/>
        <v>#008142</v>
      </c>
      <c r="R2011" t="s">
        <v>70</v>
      </c>
      <c r="S2011">
        <v>2</v>
      </c>
      <c r="T2011" s="80">
        <v>42894</v>
      </c>
      <c r="U2011" s="1" t="s">
        <v>2920</v>
      </c>
      <c r="V2011">
        <v>1077</v>
      </c>
      <c r="W2011">
        <v>43438</v>
      </c>
      <c r="X2011">
        <v>64399</v>
      </c>
      <c r="Y2011" s="87">
        <v>2.4793959206225E-2</v>
      </c>
      <c r="Z2011">
        <v>5658</v>
      </c>
      <c r="AA2011">
        <v>451</v>
      </c>
      <c r="AB2011" t="s">
        <v>2916</v>
      </c>
      <c r="AC2011">
        <v>0.13025461577420691</v>
      </c>
      <c r="AD2011">
        <v>0.67451357940340684</v>
      </c>
      <c r="AE2011" s="82">
        <v>0.68568477143246276</v>
      </c>
      <c r="AF2011">
        <v>0.66223248350090069</v>
      </c>
      <c r="AG2011">
        <v>0.64932326954954378</v>
      </c>
      <c r="AH2011">
        <v>-1.49611650905009E-2</v>
      </c>
      <c r="AI2011" t="s">
        <v>2917</v>
      </c>
      <c r="AJ2011">
        <v>1077</v>
      </c>
    </row>
    <row r="2012" spans="1:36" x14ac:dyDescent="0.2">
      <c r="A2012" t="s">
        <v>2189</v>
      </c>
      <c r="B2012" t="s">
        <v>2190</v>
      </c>
      <c r="C2012" t="s">
        <v>2913</v>
      </c>
      <c r="D2012" t="s">
        <v>65</v>
      </c>
      <c r="E2012" t="s">
        <v>35</v>
      </c>
      <c r="F2012" t="s">
        <v>36</v>
      </c>
      <c r="G2012" s="1">
        <v>42906</v>
      </c>
      <c r="H2012" s="1">
        <v>42894</v>
      </c>
      <c r="I2012" s="83">
        <v>3630</v>
      </c>
      <c r="J2012" s="1" t="s">
        <v>2190</v>
      </c>
      <c r="K2012" t="s">
        <v>4415</v>
      </c>
      <c r="L2012" t="s">
        <v>2929</v>
      </c>
      <c r="M2012" t="s">
        <v>7054</v>
      </c>
      <c r="N2012" t="s">
        <v>8272</v>
      </c>
      <c r="O2012" t="s">
        <v>8275</v>
      </c>
      <c r="P2012" t="s">
        <v>52</v>
      </c>
      <c r="Q2012" t="str">
        <f t="shared" si="31"/>
        <v>#FAA61A</v>
      </c>
      <c r="R2012" t="s">
        <v>53</v>
      </c>
      <c r="S2012">
        <v>2</v>
      </c>
      <c r="T2012" s="80">
        <v>42894</v>
      </c>
      <c r="U2012" s="1" t="s">
        <v>2920</v>
      </c>
      <c r="V2012">
        <v>976</v>
      </c>
      <c r="W2012">
        <v>43438</v>
      </c>
      <c r="X2012">
        <v>64399</v>
      </c>
      <c r="Y2012" s="87">
        <v>2.2468806114462E-2</v>
      </c>
      <c r="Z2012">
        <v>5658</v>
      </c>
      <c r="AA2012">
        <v>451</v>
      </c>
      <c r="AB2012" t="s">
        <v>2916</v>
      </c>
      <c r="AC2012">
        <v>0.13025461577420691</v>
      </c>
      <c r="AD2012">
        <v>0.67451357940340684</v>
      </c>
      <c r="AE2012" s="82">
        <v>0.68568477143246276</v>
      </c>
      <c r="AF2012">
        <v>0.66223248350090069</v>
      </c>
      <c r="AG2012">
        <v>0.64932326954954378</v>
      </c>
      <c r="AH2012">
        <v>-1.6716263407435501E-2</v>
      </c>
      <c r="AI2012" t="s">
        <v>2917</v>
      </c>
      <c r="AJ2012">
        <v>976</v>
      </c>
    </row>
    <row r="2013" spans="1:36" x14ac:dyDescent="0.2">
      <c r="A2013" t="s">
        <v>2189</v>
      </c>
      <c r="B2013" t="s">
        <v>2190</v>
      </c>
      <c r="C2013" t="s">
        <v>2913</v>
      </c>
      <c r="D2013" t="s">
        <v>65</v>
      </c>
      <c r="E2013" t="s">
        <v>35</v>
      </c>
      <c r="F2013" t="s">
        <v>36</v>
      </c>
      <c r="G2013" s="1">
        <v>42906</v>
      </c>
      <c r="H2013" s="1">
        <v>42894</v>
      </c>
      <c r="I2013" s="83">
        <v>3630</v>
      </c>
      <c r="J2013" s="1" t="s">
        <v>2190</v>
      </c>
      <c r="K2013" t="s">
        <v>2191</v>
      </c>
      <c r="L2013" t="s">
        <v>3819</v>
      </c>
      <c r="M2013" t="s">
        <v>2192</v>
      </c>
      <c r="N2013" t="s">
        <v>8272</v>
      </c>
      <c r="O2013" t="s">
        <v>8275</v>
      </c>
      <c r="P2013" t="s">
        <v>54</v>
      </c>
      <c r="Q2013" t="str">
        <f t="shared" si="31"/>
        <v>#528D6B</v>
      </c>
      <c r="R2013" t="s">
        <v>54</v>
      </c>
      <c r="S2013">
        <v>2</v>
      </c>
      <c r="T2013" s="80">
        <v>42894</v>
      </c>
      <c r="U2013" s="1" t="s">
        <v>2920</v>
      </c>
      <c r="V2013">
        <v>497</v>
      </c>
      <c r="W2013">
        <v>43438</v>
      </c>
      <c r="X2013">
        <v>64399</v>
      </c>
      <c r="Y2013" s="87">
        <v>1.1441594916893E-2</v>
      </c>
      <c r="Z2013">
        <v>5658</v>
      </c>
      <c r="AA2013">
        <v>451</v>
      </c>
      <c r="AB2013" t="s">
        <v>2916</v>
      </c>
      <c r="AC2013">
        <v>0.13025461577420691</v>
      </c>
      <c r="AD2013">
        <v>0.67451357940340684</v>
      </c>
      <c r="AE2013" s="82">
        <v>0.68568477143246276</v>
      </c>
      <c r="AF2013">
        <v>0.66223248350090069</v>
      </c>
      <c r="AG2013">
        <v>0.64932326954954378</v>
      </c>
      <c r="AH2013">
        <v>-2.0084912630136498E-2</v>
      </c>
      <c r="AI2013" t="s">
        <v>2917</v>
      </c>
      <c r="AJ2013">
        <v>497</v>
      </c>
    </row>
    <row r="2014" spans="1:36" x14ac:dyDescent="0.2">
      <c r="A2014" t="s">
        <v>2197</v>
      </c>
      <c r="B2014" t="s">
        <v>2198</v>
      </c>
      <c r="C2014" t="s">
        <v>94</v>
      </c>
      <c r="D2014" t="s">
        <v>95</v>
      </c>
      <c r="E2014" t="s">
        <v>35</v>
      </c>
      <c r="F2014" t="s">
        <v>36</v>
      </c>
      <c r="G2014" s="1">
        <v>42906</v>
      </c>
      <c r="H2014" s="1">
        <v>42894</v>
      </c>
      <c r="I2014" s="83">
        <v>3631</v>
      </c>
      <c r="J2014" s="1" t="s">
        <v>2198</v>
      </c>
      <c r="K2014" t="s">
        <v>60</v>
      </c>
      <c r="L2014" t="s">
        <v>4416</v>
      </c>
      <c r="M2014" t="s">
        <v>7055</v>
      </c>
      <c r="N2014" t="s">
        <v>8273</v>
      </c>
      <c r="O2014" t="s">
        <v>8277</v>
      </c>
      <c r="P2014" t="s">
        <v>105</v>
      </c>
      <c r="Q2014" t="str">
        <f t="shared" si="31"/>
        <v>#326760</v>
      </c>
      <c r="R2014" t="s">
        <v>106</v>
      </c>
      <c r="S2014">
        <v>2</v>
      </c>
      <c r="T2014" s="80">
        <v>42894</v>
      </c>
      <c r="U2014" s="1" t="s">
        <v>2915</v>
      </c>
      <c r="V2014">
        <v>25666</v>
      </c>
      <c r="W2014">
        <v>53579</v>
      </c>
      <c r="X2014">
        <v>78266</v>
      </c>
      <c r="Y2014" s="87">
        <v>0.47903096362380698</v>
      </c>
      <c r="Z2014">
        <v>12489</v>
      </c>
      <c r="AA2014">
        <v>298</v>
      </c>
      <c r="AB2014" t="s">
        <v>2916</v>
      </c>
      <c r="AC2014">
        <v>0.23309505589876631</v>
      </c>
      <c r="AD2014">
        <v>0.6845756778166765</v>
      </c>
      <c r="AE2014" s="82">
        <v>0.6535642609869815</v>
      </c>
      <c r="AF2014">
        <v>0.66223248350090069</v>
      </c>
      <c r="AG2014">
        <v>0.64247162933288682</v>
      </c>
      <c r="AH2014">
        <v>6.8260468205077696E-2</v>
      </c>
      <c r="AI2014" t="s">
        <v>3152</v>
      </c>
      <c r="AJ2014">
        <v>25666</v>
      </c>
    </row>
    <row r="2015" spans="1:36" x14ac:dyDescent="0.2">
      <c r="A2015" t="s">
        <v>2197</v>
      </c>
      <c r="B2015" t="s">
        <v>2198</v>
      </c>
      <c r="C2015" t="s">
        <v>94</v>
      </c>
      <c r="D2015" t="s">
        <v>95</v>
      </c>
      <c r="E2015" t="s">
        <v>35</v>
      </c>
      <c r="F2015" t="s">
        <v>36</v>
      </c>
      <c r="G2015" s="1">
        <v>42906</v>
      </c>
      <c r="H2015" s="1">
        <v>42894</v>
      </c>
      <c r="I2015" s="83">
        <v>3631</v>
      </c>
      <c r="J2015" s="1" t="s">
        <v>2198</v>
      </c>
      <c r="K2015" t="s">
        <v>2199</v>
      </c>
      <c r="L2015" t="s">
        <v>2981</v>
      </c>
      <c r="M2015" t="s">
        <v>2200</v>
      </c>
      <c r="N2015" t="s">
        <v>8273</v>
      </c>
      <c r="O2015" t="s">
        <v>8275</v>
      </c>
      <c r="P2015" t="s">
        <v>3123</v>
      </c>
      <c r="Q2015" t="str">
        <f t="shared" si="31"/>
        <v>#D46A4C</v>
      </c>
      <c r="R2015" t="s">
        <v>2850</v>
      </c>
      <c r="S2015">
        <v>2</v>
      </c>
      <c r="T2015" s="80">
        <v>42894</v>
      </c>
      <c r="U2015" s="1" t="s">
        <v>2920</v>
      </c>
      <c r="V2015">
        <v>13177</v>
      </c>
      <c r="W2015">
        <v>53579</v>
      </c>
      <c r="X2015">
        <v>78266</v>
      </c>
      <c r="Y2015" s="87">
        <v>0.24593590772504101</v>
      </c>
      <c r="Z2015">
        <v>12489</v>
      </c>
      <c r="AA2015">
        <v>298</v>
      </c>
      <c r="AB2015" t="s">
        <v>2916</v>
      </c>
      <c r="AC2015">
        <v>0.23309505589876631</v>
      </c>
      <c r="AD2015">
        <v>0.6845756778166765</v>
      </c>
      <c r="AE2015" s="82">
        <v>0.6535642609869815</v>
      </c>
      <c r="AF2015">
        <v>0.66223248350090069</v>
      </c>
      <c r="AG2015">
        <v>0.64247162933288682</v>
      </c>
      <c r="AH2015">
        <v>0</v>
      </c>
      <c r="AI2015" t="s">
        <v>3152</v>
      </c>
      <c r="AJ2015">
        <v>13177</v>
      </c>
    </row>
    <row r="2016" spans="1:36" x14ac:dyDescent="0.2">
      <c r="A2016" t="s">
        <v>2197</v>
      </c>
      <c r="B2016" t="s">
        <v>2198</v>
      </c>
      <c r="C2016" t="s">
        <v>94</v>
      </c>
      <c r="D2016" t="s">
        <v>95</v>
      </c>
      <c r="E2016" t="s">
        <v>35</v>
      </c>
      <c r="F2016" t="s">
        <v>36</v>
      </c>
      <c r="G2016" s="1">
        <v>42906</v>
      </c>
      <c r="H2016" s="1">
        <v>42894</v>
      </c>
      <c r="I2016" s="83">
        <v>3631</v>
      </c>
      <c r="J2016" s="1" t="s">
        <v>2198</v>
      </c>
      <c r="K2016" t="s">
        <v>4417</v>
      </c>
      <c r="L2016" t="s">
        <v>3807</v>
      </c>
      <c r="M2016" t="s">
        <v>7056</v>
      </c>
      <c r="N2016" t="s">
        <v>8273</v>
      </c>
      <c r="O2016" t="s">
        <v>8275</v>
      </c>
      <c r="P2016" t="s">
        <v>3136</v>
      </c>
      <c r="Q2016" t="str">
        <f t="shared" si="31"/>
        <v>#000000</v>
      </c>
      <c r="R2016" t="s">
        <v>101</v>
      </c>
      <c r="S2016">
        <v>2</v>
      </c>
      <c r="T2016" s="80">
        <v>42894</v>
      </c>
      <c r="U2016" s="1" t="s">
        <v>2920</v>
      </c>
      <c r="V2016">
        <v>9055</v>
      </c>
      <c r="W2016">
        <v>53579</v>
      </c>
      <c r="X2016">
        <v>78266</v>
      </c>
      <c r="Y2016" s="87">
        <v>0.169002780940293</v>
      </c>
      <c r="Z2016">
        <v>12489</v>
      </c>
      <c r="AA2016">
        <v>298</v>
      </c>
      <c r="AB2016" t="s">
        <v>2916</v>
      </c>
      <c r="AC2016">
        <v>0.23309505589876631</v>
      </c>
      <c r="AD2016">
        <v>0.6845756778166765</v>
      </c>
      <c r="AE2016" s="82">
        <v>0.6535642609869815</v>
      </c>
      <c r="AF2016">
        <v>0.66223248350090069</v>
      </c>
      <c r="AG2016">
        <v>0.64247162933288682</v>
      </c>
      <c r="AH2016">
        <v>-7.2110357379974094E-2</v>
      </c>
      <c r="AI2016" t="s">
        <v>3152</v>
      </c>
      <c r="AJ2016">
        <v>9055</v>
      </c>
    </row>
    <row r="2017" spans="1:36" x14ac:dyDescent="0.2">
      <c r="A2017" t="s">
        <v>2197</v>
      </c>
      <c r="B2017" t="s">
        <v>2198</v>
      </c>
      <c r="C2017" t="s">
        <v>94</v>
      </c>
      <c r="D2017" t="s">
        <v>95</v>
      </c>
      <c r="E2017" t="s">
        <v>35</v>
      </c>
      <c r="F2017" t="s">
        <v>36</v>
      </c>
      <c r="G2017" s="1">
        <v>42906</v>
      </c>
      <c r="H2017" s="1">
        <v>42894</v>
      </c>
      <c r="I2017" s="83">
        <v>3631</v>
      </c>
      <c r="J2017" s="1" t="s">
        <v>2198</v>
      </c>
      <c r="K2017" t="s">
        <v>1032</v>
      </c>
      <c r="L2017" t="s">
        <v>3139</v>
      </c>
      <c r="M2017" t="s">
        <v>7057</v>
      </c>
      <c r="N2017" t="s">
        <v>8273</v>
      </c>
      <c r="O2017" t="s">
        <v>8275</v>
      </c>
      <c r="P2017" t="s">
        <v>3128</v>
      </c>
      <c r="Q2017" t="str">
        <f t="shared" si="31"/>
        <v>#000000</v>
      </c>
      <c r="R2017" t="s">
        <v>2851</v>
      </c>
      <c r="S2017">
        <v>2</v>
      </c>
      <c r="T2017" s="80">
        <v>42894</v>
      </c>
      <c r="U2017" s="1" t="s">
        <v>2920</v>
      </c>
      <c r="V2017">
        <v>4425</v>
      </c>
      <c r="W2017">
        <v>53579</v>
      </c>
      <c r="X2017">
        <v>78266</v>
      </c>
      <c r="Y2017" s="87">
        <v>8.2588327516377694E-2</v>
      </c>
      <c r="Z2017">
        <v>12489</v>
      </c>
      <c r="AA2017">
        <v>298</v>
      </c>
      <c r="AB2017" t="s">
        <v>2916</v>
      </c>
      <c r="AC2017">
        <v>0.23309505589876631</v>
      </c>
      <c r="AD2017">
        <v>0.6845756778166765</v>
      </c>
      <c r="AE2017" s="82">
        <v>0.6535642609869815</v>
      </c>
      <c r="AF2017">
        <v>0.66223248350090069</v>
      </c>
      <c r="AG2017">
        <v>0.64247162933288682</v>
      </c>
      <c r="AH2017">
        <v>-0.244456202026297</v>
      </c>
      <c r="AI2017" t="s">
        <v>3152</v>
      </c>
      <c r="AJ2017">
        <v>4425</v>
      </c>
    </row>
    <row r="2018" spans="1:36" x14ac:dyDescent="0.2">
      <c r="A2018" t="s">
        <v>2197</v>
      </c>
      <c r="B2018" t="s">
        <v>2198</v>
      </c>
      <c r="C2018" t="s">
        <v>94</v>
      </c>
      <c r="D2018" t="s">
        <v>95</v>
      </c>
      <c r="E2018" t="s">
        <v>35</v>
      </c>
      <c r="F2018" t="s">
        <v>36</v>
      </c>
      <c r="G2018" s="1">
        <v>42906</v>
      </c>
      <c r="H2018" s="1">
        <v>42894</v>
      </c>
      <c r="I2018" s="83">
        <v>3631</v>
      </c>
      <c r="J2018" s="1" t="s">
        <v>2198</v>
      </c>
      <c r="K2018" t="s">
        <v>4418</v>
      </c>
      <c r="L2018" t="s">
        <v>4304</v>
      </c>
      <c r="M2018" t="s">
        <v>7058</v>
      </c>
      <c r="N2018" t="s">
        <v>8272</v>
      </c>
      <c r="O2018" t="s">
        <v>8275</v>
      </c>
      <c r="P2018" t="s">
        <v>98</v>
      </c>
      <c r="Q2018" t="str">
        <f t="shared" si="31"/>
        <v>#000000</v>
      </c>
      <c r="R2018" t="s">
        <v>98</v>
      </c>
      <c r="S2018">
        <v>2</v>
      </c>
      <c r="T2018" s="80">
        <v>42894</v>
      </c>
      <c r="U2018" s="1" t="s">
        <v>2920</v>
      </c>
      <c r="V2018">
        <v>1256</v>
      </c>
      <c r="W2018">
        <v>53579</v>
      </c>
      <c r="X2018">
        <v>78266</v>
      </c>
      <c r="Y2018" s="87">
        <v>2.3442020194479201E-2</v>
      </c>
      <c r="Z2018">
        <v>12489</v>
      </c>
      <c r="AA2018">
        <v>298</v>
      </c>
      <c r="AB2018" t="s">
        <v>2916</v>
      </c>
      <c r="AC2018">
        <v>0.23309505589876631</v>
      </c>
      <c r="AD2018">
        <v>0.6845756778166765</v>
      </c>
      <c r="AE2018" s="82">
        <v>0.6535642609869815</v>
      </c>
      <c r="AF2018">
        <v>0.66223248350090069</v>
      </c>
      <c r="AG2018">
        <v>0.64247162933288682</v>
      </c>
      <c r="AH2018">
        <v>6.5805409555514003E-3</v>
      </c>
      <c r="AI2018" t="s">
        <v>3152</v>
      </c>
      <c r="AJ2018">
        <v>1256</v>
      </c>
    </row>
    <row r="2019" spans="1:36" x14ac:dyDescent="0.2">
      <c r="A2019" t="s">
        <v>2204</v>
      </c>
      <c r="B2019" t="s">
        <v>2205</v>
      </c>
      <c r="C2019" t="s">
        <v>3087</v>
      </c>
      <c r="D2019" t="s">
        <v>266</v>
      </c>
      <c r="E2019" t="s">
        <v>35</v>
      </c>
      <c r="F2019" t="s">
        <v>36</v>
      </c>
      <c r="G2019" s="1">
        <v>42906</v>
      </c>
      <c r="H2019" s="1">
        <v>42894</v>
      </c>
      <c r="I2019" s="83">
        <v>3632</v>
      </c>
      <c r="J2019" s="1" t="s">
        <v>2205</v>
      </c>
      <c r="K2019" t="s">
        <v>1103</v>
      </c>
      <c r="L2019" t="s">
        <v>4419</v>
      </c>
      <c r="M2019" t="s">
        <v>7059</v>
      </c>
      <c r="N2019" t="s">
        <v>8272</v>
      </c>
      <c r="O2019" t="s">
        <v>8277</v>
      </c>
      <c r="P2019" t="s">
        <v>39</v>
      </c>
      <c r="Q2019" t="str">
        <f t="shared" si="31"/>
        <v>#0087DC</v>
      </c>
      <c r="R2019" t="s">
        <v>40</v>
      </c>
      <c r="S2019">
        <v>2</v>
      </c>
      <c r="T2019" s="80">
        <v>42894</v>
      </c>
      <c r="U2019" s="1" t="s">
        <v>2915</v>
      </c>
      <c r="V2019">
        <v>28635</v>
      </c>
      <c r="W2019">
        <v>51637</v>
      </c>
      <c r="X2019">
        <v>71714</v>
      </c>
      <c r="Y2019" s="87">
        <v>0.55454422216627597</v>
      </c>
      <c r="Z2019">
        <v>17160</v>
      </c>
      <c r="AA2019">
        <v>175</v>
      </c>
      <c r="AB2019" t="s">
        <v>2916</v>
      </c>
      <c r="AC2019">
        <v>0.33231984817088522</v>
      </c>
      <c r="AD2019">
        <v>0.72004071729369434</v>
      </c>
      <c r="AE2019" s="82">
        <v>0.71815083023645943</v>
      </c>
      <c r="AF2019">
        <v>0.66223248350090069</v>
      </c>
      <c r="AG2019">
        <v>0.69003832513442398</v>
      </c>
      <c r="AH2019">
        <v>8.2159085490836198E-2</v>
      </c>
      <c r="AI2019" t="s">
        <v>2925</v>
      </c>
      <c r="AJ2019">
        <v>28635</v>
      </c>
    </row>
    <row r="2020" spans="1:36" x14ac:dyDescent="0.2">
      <c r="A2020" t="s">
        <v>2204</v>
      </c>
      <c r="B2020" t="s">
        <v>2205</v>
      </c>
      <c r="C2020" t="s">
        <v>3087</v>
      </c>
      <c r="D2020" t="s">
        <v>266</v>
      </c>
      <c r="E2020" t="s">
        <v>35</v>
      </c>
      <c r="F2020" t="s">
        <v>36</v>
      </c>
      <c r="G2020" s="1">
        <v>42906</v>
      </c>
      <c r="H2020" s="1">
        <v>42894</v>
      </c>
      <c r="I2020" s="83">
        <v>3632</v>
      </c>
      <c r="J2020" s="1" t="s">
        <v>2205</v>
      </c>
      <c r="K2020" t="s">
        <v>3550</v>
      </c>
      <c r="L2020" t="s">
        <v>370</v>
      </c>
      <c r="M2020" t="s">
        <v>7060</v>
      </c>
      <c r="N2020" t="s">
        <v>8273</v>
      </c>
      <c r="O2020" t="s">
        <v>8275</v>
      </c>
      <c r="P2020" t="s">
        <v>42</v>
      </c>
      <c r="Q2020" t="str">
        <f t="shared" si="31"/>
        <v>#DC241f</v>
      </c>
      <c r="R2020" t="s">
        <v>43</v>
      </c>
      <c r="S2020">
        <v>2</v>
      </c>
      <c r="T2020" s="80">
        <v>42894</v>
      </c>
      <c r="U2020" s="1" t="s">
        <v>2920</v>
      </c>
      <c r="V2020">
        <v>11475</v>
      </c>
      <c r="W2020">
        <v>51637</v>
      </c>
      <c r="X2020">
        <v>71714</v>
      </c>
      <c r="Y2020" s="87">
        <v>0.22222437399539</v>
      </c>
      <c r="Z2020">
        <v>17160</v>
      </c>
      <c r="AA2020">
        <v>175</v>
      </c>
      <c r="AB2020" t="s">
        <v>2916</v>
      </c>
      <c r="AC2020">
        <v>0.33231984817088522</v>
      </c>
      <c r="AD2020">
        <v>0.72004071729369434</v>
      </c>
      <c r="AE2020" s="82">
        <v>0.71815083023645943</v>
      </c>
      <c r="AF2020">
        <v>0.66223248350090069</v>
      </c>
      <c r="AG2020">
        <v>0.69003832513442398</v>
      </c>
      <c r="AH2020">
        <v>0.12407503613038701</v>
      </c>
      <c r="AI2020" t="s">
        <v>2925</v>
      </c>
      <c r="AJ2020">
        <v>11475</v>
      </c>
    </row>
    <row r="2021" spans="1:36" x14ac:dyDescent="0.2">
      <c r="A2021" t="s">
        <v>2204</v>
      </c>
      <c r="B2021" t="s">
        <v>2205</v>
      </c>
      <c r="C2021" t="s">
        <v>3087</v>
      </c>
      <c r="D2021" t="s">
        <v>266</v>
      </c>
      <c r="E2021" t="s">
        <v>35</v>
      </c>
      <c r="F2021" t="s">
        <v>36</v>
      </c>
      <c r="G2021" s="1">
        <v>42906</v>
      </c>
      <c r="H2021" s="1">
        <v>42894</v>
      </c>
      <c r="I2021" s="83">
        <v>3632</v>
      </c>
      <c r="J2021" s="1" t="s">
        <v>2205</v>
      </c>
      <c r="K2021" t="s">
        <v>899</v>
      </c>
      <c r="L2021" t="s">
        <v>4420</v>
      </c>
      <c r="M2021" t="s">
        <v>7061</v>
      </c>
      <c r="N2021" t="s">
        <v>8272</v>
      </c>
      <c r="O2021" t="s">
        <v>8275</v>
      </c>
      <c r="P2021" t="s">
        <v>52</v>
      </c>
      <c r="Q2021" t="str">
        <f t="shared" si="31"/>
        <v>#FAA61A</v>
      </c>
      <c r="R2021" t="s">
        <v>53</v>
      </c>
      <c r="S2021">
        <v>2</v>
      </c>
      <c r="T2021" s="80">
        <v>42894</v>
      </c>
      <c r="U2021" s="1" t="s">
        <v>2920</v>
      </c>
      <c r="V2021">
        <v>10601</v>
      </c>
      <c r="W2021">
        <v>51637</v>
      </c>
      <c r="X2021">
        <v>71714</v>
      </c>
      <c r="Y2021" s="87">
        <v>0.205298526250556</v>
      </c>
      <c r="Z2021">
        <v>17160</v>
      </c>
      <c r="AA2021">
        <v>175</v>
      </c>
      <c r="AB2021" t="s">
        <v>2916</v>
      </c>
      <c r="AC2021">
        <v>0.33231984817088522</v>
      </c>
      <c r="AD2021">
        <v>0.72004071729369434</v>
      </c>
      <c r="AE2021" s="82">
        <v>0.71815083023645943</v>
      </c>
      <c r="AF2021">
        <v>0.66223248350090069</v>
      </c>
      <c r="AG2021">
        <v>0.69003832513442398</v>
      </c>
      <c r="AH2021">
        <v>-3.4272070396283799E-2</v>
      </c>
      <c r="AI2021" t="s">
        <v>2925</v>
      </c>
      <c r="AJ2021">
        <v>10601</v>
      </c>
    </row>
    <row r="2022" spans="1:36" x14ac:dyDescent="0.2">
      <c r="A2022" t="s">
        <v>2204</v>
      </c>
      <c r="B2022" t="s">
        <v>2205</v>
      </c>
      <c r="C2022" t="s">
        <v>3087</v>
      </c>
      <c r="D2022" t="s">
        <v>266</v>
      </c>
      <c r="E2022" t="s">
        <v>35</v>
      </c>
      <c r="F2022" t="s">
        <v>36</v>
      </c>
      <c r="G2022" s="1">
        <v>42906</v>
      </c>
      <c r="H2022" s="1">
        <v>42894</v>
      </c>
      <c r="I2022" s="83">
        <v>3632</v>
      </c>
      <c r="J2022" s="1" t="s">
        <v>2205</v>
      </c>
      <c r="K2022" t="s">
        <v>4421</v>
      </c>
      <c r="L2022" t="s">
        <v>4422</v>
      </c>
      <c r="M2022" t="s">
        <v>7062</v>
      </c>
      <c r="N2022" t="s">
        <v>8272</v>
      </c>
      <c r="O2022" t="s">
        <v>8275</v>
      </c>
      <c r="P2022" t="s">
        <v>54</v>
      </c>
      <c r="Q2022" t="str">
        <f t="shared" si="31"/>
        <v>#528D6B</v>
      </c>
      <c r="R2022" t="s">
        <v>54</v>
      </c>
      <c r="S2022">
        <v>2</v>
      </c>
      <c r="T2022" s="80">
        <v>42894</v>
      </c>
      <c r="U2022" s="1" t="s">
        <v>2920</v>
      </c>
      <c r="V2022">
        <v>926</v>
      </c>
      <c r="W2022">
        <v>51637</v>
      </c>
      <c r="X2022">
        <v>71714</v>
      </c>
      <c r="Y2022" s="87">
        <v>1.7932877587776199E-2</v>
      </c>
      <c r="Z2022">
        <v>17160</v>
      </c>
      <c r="AA2022">
        <v>175</v>
      </c>
      <c r="AB2022" t="s">
        <v>2916</v>
      </c>
      <c r="AC2022">
        <v>0.33231984817088522</v>
      </c>
      <c r="AD2022">
        <v>0.72004071729369434</v>
      </c>
      <c r="AE2022" s="82">
        <v>0.71815083023645943</v>
      </c>
      <c r="AF2022">
        <v>0.66223248350090069</v>
      </c>
      <c r="AG2022">
        <v>0.69003832513442398</v>
      </c>
      <c r="AH2022">
        <v>-2.7991728136220199E-2</v>
      </c>
      <c r="AI2022" t="s">
        <v>2925</v>
      </c>
      <c r="AJ2022">
        <v>926</v>
      </c>
    </row>
    <row r="2023" spans="1:36" x14ac:dyDescent="0.2">
      <c r="A2023" t="s">
        <v>2229</v>
      </c>
      <c r="B2023" t="s">
        <v>2230</v>
      </c>
      <c r="C2023" t="s">
        <v>3054</v>
      </c>
      <c r="D2023" t="s">
        <v>237</v>
      </c>
      <c r="E2023" t="s">
        <v>35</v>
      </c>
      <c r="F2023" t="s">
        <v>36</v>
      </c>
      <c r="G2023" s="1">
        <v>42906</v>
      </c>
      <c r="H2023" s="1">
        <v>42894</v>
      </c>
      <c r="I2023" s="83">
        <v>3633</v>
      </c>
      <c r="J2023" s="1" t="s">
        <v>2230</v>
      </c>
      <c r="K2023" t="s">
        <v>301</v>
      </c>
      <c r="L2023" t="s">
        <v>4423</v>
      </c>
      <c r="M2023" t="s">
        <v>7063</v>
      </c>
      <c r="N2023" t="s">
        <v>8272</v>
      </c>
      <c r="O2023" t="s">
        <v>8277</v>
      </c>
      <c r="P2023" t="s">
        <v>42</v>
      </c>
      <c r="Q2023" t="str">
        <f t="shared" si="31"/>
        <v>#DC241f</v>
      </c>
      <c r="R2023" t="s">
        <v>43</v>
      </c>
      <c r="S2023">
        <v>2</v>
      </c>
      <c r="T2023" s="80">
        <v>42894</v>
      </c>
      <c r="U2023" s="1" t="s">
        <v>2915</v>
      </c>
      <c r="V2023">
        <v>29268</v>
      </c>
      <c r="W2023">
        <v>49191</v>
      </c>
      <c r="X2023">
        <v>81641</v>
      </c>
      <c r="Y2023" s="87">
        <v>0.59498688784533704</v>
      </c>
      <c r="Z2023">
        <v>14499</v>
      </c>
      <c r="AA2023">
        <v>247</v>
      </c>
      <c r="AB2023" t="s">
        <v>2916</v>
      </c>
      <c r="AC2023">
        <v>0.2947490394584375</v>
      </c>
      <c r="AD2023">
        <v>0.60252814149753187</v>
      </c>
      <c r="AE2023" s="82">
        <v>0.66363231443783754</v>
      </c>
      <c r="AF2023">
        <v>0.66223248350090069</v>
      </c>
      <c r="AG2023">
        <v>0.55570757458349473</v>
      </c>
      <c r="AH2023">
        <v>4.5648151108731702E-2</v>
      </c>
      <c r="AI2023" t="s">
        <v>2917</v>
      </c>
      <c r="AJ2023">
        <v>29268</v>
      </c>
    </row>
    <row r="2024" spans="1:36" x14ac:dyDescent="0.2">
      <c r="A2024" t="s">
        <v>2229</v>
      </c>
      <c r="B2024" t="s">
        <v>2230</v>
      </c>
      <c r="C2024" t="s">
        <v>3054</v>
      </c>
      <c r="D2024" t="s">
        <v>237</v>
      </c>
      <c r="E2024" t="s">
        <v>35</v>
      </c>
      <c r="F2024" t="s">
        <v>36</v>
      </c>
      <c r="G2024" s="1">
        <v>42906</v>
      </c>
      <c r="H2024" s="1">
        <v>42894</v>
      </c>
      <c r="I2024" s="83">
        <v>3633</v>
      </c>
      <c r="J2024" s="1" t="s">
        <v>2230</v>
      </c>
      <c r="K2024" t="s">
        <v>1165</v>
      </c>
      <c r="L2024" t="s">
        <v>518</v>
      </c>
      <c r="M2024" t="s">
        <v>7064</v>
      </c>
      <c r="N2024" t="s">
        <v>8273</v>
      </c>
      <c r="O2024" t="s">
        <v>8275</v>
      </c>
      <c r="P2024" t="s">
        <v>39</v>
      </c>
      <c r="Q2024" t="str">
        <f t="shared" si="31"/>
        <v>#0087DC</v>
      </c>
      <c r="R2024" t="s">
        <v>40</v>
      </c>
      <c r="S2024">
        <v>2</v>
      </c>
      <c r="T2024" s="80">
        <v>42894</v>
      </c>
      <c r="U2024" s="1" t="s">
        <v>2920</v>
      </c>
      <c r="V2024">
        <v>14769</v>
      </c>
      <c r="W2024">
        <v>49191</v>
      </c>
      <c r="X2024">
        <v>81641</v>
      </c>
      <c r="Y2024" s="87">
        <v>0.30023784838689999</v>
      </c>
      <c r="Z2024">
        <v>14499</v>
      </c>
      <c r="AA2024">
        <v>247</v>
      </c>
      <c r="AB2024" t="s">
        <v>2916</v>
      </c>
      <c r="AC2024">
        <v>0.2947490394584375</v>
      </c>
      <c r="AD2024">
        <v>0.60252814149753187</v>
      </c>
      <c r="AE2024" s="82">
        <v>0.66363231443783754</v>
      </c>
      <c r="AF2024">
        <v>0.66223248350090069</v>
      </c>
      <c r="AG2024">
        <v>0.55570757458349473</v>
      </c>
      <c r="AH2024">
        <v>9.17492761490631E-2</v>
      </c>
      <c r="AI2024" t="s">
        <v>2917</v>
      </c>
      <c r="AJ2024">
        <v>14769</v>
      </c>
    </row>
    <row r="2025" spans="1:36" x14ac:dyDescent="0.2">
      <c r="A2025" t="s">
        <v>2229</v>
      </c>
      <c r="B2025" t="s">
        <v>2230</v>
      </c>
      <c r="C2025" t="s">
        <v>3054</v>
      </c>
      <c r="D2025" t="s">
        <v>237</v>
      </c>
      <c r="E2025" t="s">
        <v>35</v>
      </c>
      <c r="F2025" t="s">
        <v>36</v>
      </c>
      <c r="G2025" s="1">
        <v>42906</v>
      </c>
      <c r="H2025" s="1">
        <v>42894</v>
      </c>
      <c r="I2025" s="83">
        <v>3633</v>
      </c>
      <c r="J2025" s="1" t="s">
        <v>2230</v>
      </c>
      <c r="K2025" t="s">
        <v>492</v>
      </c>
      <c r="L2025" t="s">
        <v>521</v>
      </c>
      <c r="M2025" t="s">
        <v>7065</v>
      </c>
      <c r="N2025" t="s">
        <v>8273</v>
      </c>
      <c r="O2025" t="s">
        <v>8275</v>
      </c>
      <c r="P2025" t="s">
        <v>45</v>
      </c>
      <c r="Q2025" t="str">
        <f t="shared" si="31"/>
        <v>#70147A</v>
      </c>
      <c r="R2025" t="s">
        <v>45</v>
      </c>
      <c r="S2025">
        <v>2</v>
      </c>
      <c r="T2025" s="80">
        <v>42894</v>
      </c>
      <c r="U2025" s="1" t="s">
        <v>2920</v>
      </c>
      <c r="V2025">
        <v>3030</v>
      </c>
      <c r="W2025">
        <v>49191</v>
      </c>
      <c r="X2025">
        <v>81641</v>
      </c>
      <c r="Y2025" s="87">
        <v>6.15966335305239E-2</v>
      </c>
      <c r="Z2025">
        <v>14499</v>
      </c>
      <c r="AA2025">
        <v>247</v>
      </c>
      <c r="AB2025" t="s">
        <v>2916</v>
      </c>
      <c r="AC2025">
        <v>0.2947490394584375</v>
      </c>
      <c r="AD2025">
        <v>0.60252814149753187</v>
      </c>
      <c r="AE2025" s="82">
        <v>0.66363231443783754</v>
      </c>
      <c r="AF2025">
        <v>0.66223248350090069</v>
      </c>
      <c r="AG2025">
        <v>0.55570757458349473</v>
      </c>
      <c r="AH2025">
        <v>-0.151598128654368</v>
      </c>
      <c r="AI2025" t="s">
        <v>2917</v>
      </c>
      <c r="AJ2025">
        <v>3030</v>
      </c>
    </row>
    <row r="2026" spans="1:36" x14ac:dyDescent="0.2">
      <c r="A2026" t="s">
        <v>2229</v>
      </c>
      <c r="B2026" t="s">
        <v>2230</v>
      </c>
      <c r="C2026" t="s">
        <v>3054</v>
      </c>
      <c r="D2026" t="s">
        <v>237</v>
      </c>
      <c r="E2026" t="s">
        <v>35</v>
      </c>
      <c r="F2026" t="s">
        <v>36</v>
      </c>
      <c r="G2026" s="1">
        <v>42906</v>
      </c>
      <c r="H2026" s="1">
        <v>42894</v>
      </c>
      <c r="I2026" s="83">
        <v>3633</v>
      </c>
      <c r="J2026" s="1" t="s">
        <v>2230</v>
      </c>
      <c r="K2026" t="s">
        <v>4424</v>
      </c>
      <c r="L2026" t="s">
        <v>1107</v>
      </c>
      <c r="M2026" t="s">
        <v>7066</v>
      </c>
      <c r="N2026" t="s">
        <v>8273</v>
      </c>
      <c r="O2026" t="s">
        <v>8275</v>
      </c>
      <c r="P2026" t="s">
        <v>3063</v>
      </c>
      <c r="Q2026" t="str">
        <f t="shared" si="31"/>
        <v>#000000</v>
      </c>
      <c r="R2026" t="s">
        <v>3063</v>
      </c>
      <c r="S2026">
        <v>2</v>
      </c>
      <c r="T2026" s="80">
        <v>42894</v>
      </c>
      <c r="U2026" s="1" t="s">
        <v>2920</v>
      </c>
      <c r="V2026">
        <v>1431</v>
      </c>
      <c r="W2026">
        <v>49191</v>
      </c>
      <c r="X2026">
        <v>81641</v>
      </c>
      <c r="Y2026" s="87">
        <v>2.9090687320851401E-2</v>
      </c>
      <c r="Z2026">
        <v>14499</v>
      </c>
      <c r="AA2026">
        <v>247</v>
      </c>
      <c r="AB2026" t="s">
        <v>2916</v>
      </c>
      <c r="AC2026">
        <v>0.2947490394584375</v>
      </c>
      <c r="AD2026">
        <v>0.60252814149753187</v>
      </c>
      <c r="AE2026" s="82">
        <v>0.66363231443783754</v>
      </c>
      <c r="AF2026">
        <v>0.66223248350090069</v>
      </c>
      <c r="AG2026">
        <v>0.55570757458349473</v>
      </c>
      <c r="AH2026">
        <v>0</v>
      </c>
      <c r="AI2026" t="s">
        <v>2917</v>
      </c>
      <c r="AJ2026">
        <v>1431</v>
      </c>
    </row>
    <row r="2027" spans="1:36" x14ac:dyDescent="0.2">
      <c r="A2027" t="s">
        <v>2229</v>
      </c>
      <c r="B2027" t="s">
        <v>2230</v>
      </c>
      <c r="C2027" t="s">
        <v>3054</v>
      </c>
      <c r="D2027" t="s">
        <v>237</v>
      </c>
      <c r="E2027" t="s">
        <v>35</v>
      </c>
      <c r="F2027" t="s">
        <v>36</v>
      </c>
      <c r="G2027" s="1">
        <v>42906</v>
      </c>
      <c r="H2027" s="1">
        <v>42894</v>
      </c>
      <c r="I2027" s="83">
        <v>3633</v>
      </c>
      <c r="J2027" s="1" t="s">
        <v>2230</v>
      </c>
      <c r="K2027" t="s">
        <v>254</v>
      </c>
      <c r="L2027" t="s">
        <v>82</v>
      </c>
      <c r="M2027" t="s">
        <v>7067</v>
      </c>
      <c r="N2027" t="s">
        <v>8273</v>
      </c>
      <c r="O2027" t="s">
        <v>8275</v>
      </c>
      <c r="P2027" t="s">
        <v>52</v>
      </c>
      <c r="Q2027" t="str">
        <f t="shared" si="31"/>
        <v>#FAA61A</v>
      </c>
      <c r="R2027" t="s">
        <v>53</v>
      </c>
      <c r="S2027">
        <v>2</v>
      </c>
      <c r="T2027" s="80">
        <v>42894</v>
      </c>
      <c r="U2027" s="1" t="s">
        <v>2920</v>
      </c>
      <c r="V2027">
        <v>693</v>
      </c>
      <c r="W2027">
        <v>49191</v>
      </c>
      <c r="X2027">
        <v>81641</v>
      </c>
      <c r="Y2027" s="87">
        <v>1.4087942916387101E-2</v>
      </c>
      <c r="Z2027">
        <v>14499</v>
      </c>
      <c r="AA2027">
        <v>247</v>
      </c>
      <c r="AB2027" t="s">
        <v>2916</v>
      </c>
      <c r="AC2027">
        <v>0.2947490394584375</v>
      </c>
      <c r="AD2027">
        <v>0.60252814149753187</v>
      </c>
      <c r="AE2027" s="82">
        <v>0.66363231443783754</v>
      </c>
      <c r="AF2027">
        <v>0.66223248350090069</v>
      </c>
      <c r="AG2027">
        <v>0.55570757458349473</v>
      </c>
      <c r="AH2027">
        <v>-1.48899859242779E-2</v>
      </c>
      <c r="AI2027" t="s">
        <v>2917</v>
      </c>
      <c r="AJ2027">
        <v>693</v>
      </c>
    </row>
    <row r="2028" spans="1:36" x14ac:dyDescent="0.2">
      <c r="A2028" t="s">
        <v>2231</v>
      </c>
      <c r="B2028" t="s">
        <v>2232</v>
      </c>
      <c r="C2028" t="s">
        <v>2971</v>
      </c>
      <c r="D2028" t="s">
        <v>79</v>
      </c>
      <c r="E2028" t="s">
        <v>35</v>
      </c>
      <c r="F2028" t="s">
        <v>36</v>
      </c>
      <c r="G2028" s="1">
        <v>42906</v>
      </c>
      <c r="H2028" s="1">
        <v>42894</v>
      </c>
      <c r="I2028" s="83">
        <v>3660</v>
      </c>
      <c r="J2028" s="1" t="s">
        <v>2232</v>
      </c>
      <c r="K2028" t="s">
        <v>193</v>
      </c>
      <c r="L2028" t="s">
        <v>1314</v>
      </c>
      <c r="M2028" t="s">
        <v>7068</v>
      </c>
      <c r="N2028" t="s">
        <v>8273</v>
      </c>
      <c r="O2028" t="s">
        <v>8277</v>
      </c>
      <c r="P2028" t="s">
        <v>39</v>
      </c>
      <c r="Q2028" t="str">
        <f t="shared" si="31"/>
        <v>#0087DC</v>
      </c>
      <c r="R2028" t="s">
        <v>40</v>
      </c>
      <c r="S2028">
        <v>2</v>
      </c>
      <c r="T2028" s="80">
        <v>42894</v>
      </c>
      <c r="U2028" s="1" t="s">
        <v>2915</v>
      </c>
      <c r="V2028">
        <v>19065</v>
      </c>
      <c r="W2028">
        <v>40378</v>
      </c>
      <c r="X2028">
        <v>58861</v>
      </c>
      <c r="Y2028" s="87">
        <v>0.47216305909158401</v>
      </c>
      <c r="Z2028">
        <v>807</v>
      </c>
      <c r="AA2028">
        <v>609</v>
      </c>
      <c r="AB2028" t="s">
        <v>2916</v>
      </c>
      <c r="AC2028">
        <v>1.9986131061469115E-2</v>
      </c>
      <c r="AD2028">
        <v>0.68598902499108072</v>
      </c>
      <c r="AE2028" s="82">
        <v>0.69014277061470497</v>
      </c>
      <c r="AF2028">
        <v>0.66223248350090069</v>
      </c>
      <c r="AG2028">
        <v>0.66635668875963749</v>
      </c>
      <c r="AH2028">
        <v>4.84488676221978E-2</v>
      </c>
      <c r="AI2028" t="s">
        <v>2925</v>
      </c>
      <c r="AJ2028">
        <v>19065</v>
      </c>
    </row>
    <row r="2029" spans="1:36" x14ac:dyDescent="0.2">
      <c r="A2029" t="s">
        <v>2231</v>
      </c>
      <c r="B2029" t="s">
        <v>2232</v>
      </c>
      <c r="C2029" t="s">
        <v>2971</v>
      </c>
      <c r="D2029" t="s">
        <v>79</v>
      </c>
      <c r="E2029" t="s">
        <v>35</v>
      </c>
      <c r="F2029" t="s">
        <v>36</v>
      </c>
      <c r="G2029" s="1">
        <v>42906</v>
      </c>
      <c r="H2029" s="1">
        <v>42894</v>
      </c>
      <c r="I2029" s="83">
        <v>3660</v>
      </c>
      <c r="J2029" s="1" t="s">
        <v>2232</v>
      </c>
      <c r="K2029" t="s">
        <v>2233</v>
      </c>
      <c r="L2029" t="s">
        <v>3007</v>
      </c>
      <c r="M2029" t="s">
        <v>7069</v>
      </c>
      <c r="N2029" t="s">
        <v>8272</v>
      </c>
      <c r="O2029" t="s">
        <v>8276</v>
      </c>
      <c r="P2029" t="s">
        <v>42</v>
      </c>
      <c r="Q2029" t="str">
        <f t="shared" si="31"/>
        <v>#DC241f</v>
      </c>
      <c r="R2029" t="s">
        <v>43</v>
      </c>
      <c r="S2029">
        <v>2</v>
      </c>
      <c r="T2029" s="80">
        <v>42894</v>
      </c>
      <c r="U2029" s="1" t="s">
        <v>2920</v>
      </c>
      <c r="V2029">
        <v>18258</v>
      </c>
      <c r="W2029">
        <v>40378</v>
      </c>
      <c r="X2029">
        <v>58861</v>
      </c>
      <c r="Y2029" s="87">
        <v>0.452176928030115</v>
      </c>
      <c r="Z2029">
        <v>807</v>
      </c>
      <c r="AA2029">
        <v>609</v>
      </c>
      <c r="AB2029" t="s">
        <v>2916</v>
      </c>
      <c r="AC2029">
        <v>1.9986131061469115E-2</v>
      </c>
      <c r="AD2029">
        <v>0.68598902499108072</v>
      </c>
      <c r="AE2029" s="82">
        <v>0.69014277061470497</v>
      </c>
      <c r="AF2029">
        <v>0.66223248350090069</v>
      </c>
      <c r="AG2029">
        <v>0.66635668875963749</v>
      </c>
      <c r="AH2029">
        <v>0.110800155047953</v>
      </c>
      <c r="AI2029" t="s">
        <v>2925</v>
      </c>
      <c r="AJ2029">
        <v>18258</v>
      </c>
    </row>
    <row r="2030" spans="1:36" x14ac:dyDescent="0.2">
      <c r="A2030" t="s">
        <v>2231</v>
      </c>
      <c r="B2030" t="s">
        <v>2232</v>
      </c>
      <c r="C2030" t="s">
        <v>2971</v>
      </c>
      <c r="D2030" t="s">
        <v>79</v>
      </c>
      <c r="E2030" t="s">
        <v>35</v>
      </c>
      <c r="F2030" t="s">
        <v>36</v>
      </c>
      <c r="G2030" s="1">
        <v>42906</v>
      </c>
      <c r="H2030" s="1">
        <v>42894</v>
      </c>
      <c r="I2030" s="83">
        <v>3660</v>
      </c>
      <c r="J2030" s="1" t="s">
        <v>2232</v>
      </c>
      <c r="K2030" t="s">
        <v>4425</v>
      </c>
      <c r="L2030" t="s">
        <v>3186</v>
      </c>
      <c r="M2030" t="s">
        <v>7070</v>
      </c>
      <c r="N2030" t="s">
        <v>8273</v>
      </c>
      <c r="O2030" t="s">
        <v>8275</v>
      </c>
      <c r="P2030" t="s">
        <v>45</v>
      </c>
      <c r="Q2030" t="str">
        <f t="shared" si="31"/>
        <v>#70147A</v>
      </c>
      <c r="R2030" t="s">
        <v>45</v>
      </c>
      <c r="S2030">
        <v>2</v>
      </c>
      <c r="T2030" s="80">
        <v>42894</v>
      </c>
      <c r="U2030" s="1" t="s">
        <v>2920</v>
      </c>
      <c r="V2030">
        <v>1404</v>
      </c>
      <c r="W2030">
        <v>40378</v>
      </c>
      <c r="X2030">
        <v>58861</v>
      </c>
      <c r="Y2030" s="87">
        <v>3.4771410173857098E-2</v>
      </c>
      <c r="Z2030">
        <v>807</v>
      </c>
      <c r="AA2030">
        <v>609</v>
      </c>
      <c r="AB2030" t="s">
        <v>2916</v>
      </c>
      <c r="AC2030">
        <v>1.9986131061469115E-2</v>
      </c>
      <c r="AD2030">
        <v>0.68598902499108072</v>
      </c>
      <c r="AE2030" s="82">
        <v>0.69014277061470497</v>
      </c>
      <c r="AF2030">
        <v>0.66223248350090069</v>
      </c>
      <c r="AG2030">
        <v>0.66635668875963749</v>
      </c>
      <c r="AH2030">
        <v>-0.12645261357585699</v>
      </c>
      <c r="AI2030" t="s">
        <v>2925</v>
      </c>
      <c r="AJ2030">
        <v>1404</v>
      </c>
    </row>
    <row r="2031" spans="1:36" x14ac:dyDescent="0.2">
      <c r="A2031" t="s">
        <v>2231</v>
      </c>
      <c r="B2031" t="s">
        <v>2232</v>
      </c>
      <c r="C2031" t="s">
        <v>2971</v>
      </c>
      <c r="D2031" t="s">
        <v>79</v>
      </c>
      <c r="E2031" t="s">
        <v>35</v>
      </c>
      <c r="F2031" t="s">
        <v>36</v>
      </c>
      <c r="G2031" s="1">
        <v>42906</v>
      </c>
      <c r="H2031" s="1">
        <v>42894</v>
      </c>
      <c r="I2031" s="83">
        <v>3660</v>
      </c>
      <c r="J2031" s="1" t="s">
        <v>2232</v>
      </c>
      <c r="K2031" t="s">
        <v>4426</v>
      </c>
      <c r="L2031" t="s">
        <v>1286</v>
      </c>
      <c r="M2031" t="s">
        <v>7071</v>
      </c>
      <c r="N2031" t="s">
        <v>8273</v>
      </c>
      <c r="O2031" t="s">
        <v>8275</v>
      </c>
      <c r="P2031" t="s">
        <v>52</v>
      </c>
      <c r="Q2031" t="str">
        <f t="shared" si="31"/>
        <v>#FAA61A</v>
      </c>
      <c r="R2031" t="s">
        <v>53</v>
      </c>
      <c r="S2031">
        <v>2</v>
      </c>
      <c r="T2031" s="80">
        <v>42894</v>
      </c>
      <c r="U2031" s="1" t="s">
        <v>2920</v>
      </c>
      <c r="V2031">
        <v>1015</v>
      </c>
      <c r="W2031">
        <v>40378</v>
      </c>
      <c r="X2031">
        <v>58861</v>
      </c>
      <c r="Y2031" s="87">
        <v>2.5137451087225701E-2</v>
      </c>
      <c r="Z2031">
        <v>807</v>
      </c>
      <c r="AA2031">
        <v>609</v>
      </c>
      <c r="AB2031" t="s">
        <v>2916</v>
      </c>
      <c r="AC2031">
        <v>1.9986131061469115E-2</v>
      </c>
      <c r="AD2031">
        <v>0.68598902499108072</v>
      </c>
      <c r="AE2031" s="82">
        <v>0.69014277061470497</v>
      </c>
      <c r="AF2031">
        <v>0.66223248350090069</v>
      </c>
      <c r="AG2031">
        <v>0.66635668875963749</v>
      </c>
      <c r="AH2031">
        <v>-1.0410999852867199E-2</v>
      </c>
      <c r="AI2031" t="s">
        <v>2925</v>
      </c>
      <c r="AJ2031">
        <v>1015</v>
      </c>
    </row>
    <row r="2032" spans="1:36" x14ac:dyDescent="0.2">
      <c r="A2032" t="s">
        <v>2231</v>
      </c>
      <c r="B2032" t="s">
        <v>2232</v>
      </c>
      <c r="C2032" t="s">
        <v>2971</v>
      </c>
      <c r="D2032" t="s">
        <v>79</v>
      </c>
      <c r="E2032" t="s">
        <v>35</v>
      </c>
      <c r="F2032" t="s">
        <v>36</v>
      </c>
      <c r="G2032" s="1">
        <v>42906</v>
      </c>
      <c r="H2032" s="1">
        <v>42894</v>
      </c>
      <c r="I2032" s="83">
        <v>3660</v>
      </c>
      <c r="J2032" s="1" t="s">
        <v>2232</v>
      </c>
      <c r="K2032" t="s">
        <v>258</v>
      </c>
      <c r="L2032" t="s">
        <v>3231</v>
      </c>
      <c r="M2032" t="s">
        <v>7072</v>
      </c>
      <c r="N2032" t="s">
        <v>8273</v>
      </c>
      <c r="O2032" t="s">
        <v>8275</v>
      </c>
      <c r="P2032" t="s">
        <v>54</v>
      </c>
      <c r="Q2032" t="str">
        <f t="shared" si="31"/>
        <v>#528D6B</v>
      </c>
      <c r="R2032" t="s">
        <v>54</v>
      </c>
      <c r="S2032">
        <v>2</v>
      </c>
      <c r="T2032" s="80">
        <v>42894</v>
      </c>
      <c r="U2032" s="1" t="s">
        <v>2920</v>
      </c>
      <c r="V2032">
        <v>636</v>
      </c>
      <c r="W2032">
        <v>40378</v>
      </c>
      <c r="X2032">
        <v>58861</v>
      </c>
      <c r="Y2032" s="87">
        <v>1.57511516172173E-2</v>
      </c>
      <c r="Z2032">
        <v>807</v>
      </c>
      <c r="AA2032">
        <v>609</v>
      </c>
      <c r="AB2032" t="s">
        <v>2916</v>
      </c>
      <c r="AC2032">
        <v>1.9986131061469115E-2</v>
      </c>
      <c r="AD2032">
        <v>0.68598902499108072</v>
      </c>
      <c r="AE2032" s="82">
        <v>0.69014277061470497</v>
      </c>
      <c r="AF2032">
        <v>0.66223248350090069</v>
      </c>
      <c r="AG2032">
        <v>0.66635668875963749</v>
      </c>
      <c r="AH2032">
        <v>-2.23854092414262E-2</v>
      </c>
      <c r="AI2032" t="s">
        <v>2925</v>
      </c>
      <c r="AJ2032">
        <v>636</v>
      </c>
    </row>
    <row r="2033" spans="1:36" x14ac:dyDescent="0.2">
      <c r="A2033" t="s">
        <v>2234</v>
      </c>
      <c r="B2033" t="s">
        <v>2235</v>
      </c>
      <c r="C2033" t="s">
        <v>2971</v>
      </c>
      <c r="D2033" t="s">
        <v>79</v>
      </c>
      <c r="E2033" t="s">
        <v>35</v>
      </c>
      <c r="F2033" t="s">
        <v>36</v>
      </c>
      <c r="G2033" s="1">
        <v>42906</v>
      </c>
      <c r="H2033" s="1">
        <v>42894</v>
      </c>
      <c r="I2033" s="83">
        <v>3661</v>
      </c>
      <c r="J2033" s="1" t="s">
        <v>2235</v>
      </c>
      <c r="K2033" t="s">
        <v>4427</v>
      </c>
      <c r="L2033" t="s">
        <v>518</v>
      </c>
      <c r="M2033" t="s">
        <v>7073</v>
      </c>
      <c r="N2033" t="s">
        <v>8273</v>
      </c>
      <c r="O2033" t="s">
        <v>8275</v>
      </c>
      <c r="P2033" t="s">
        <v>39</v>
      </c>
      <c r="Q2033" t="str">
        <f t="shared" si="31"/>
        <v>#0087DC</v>
      </c>
      <c r="R2033" t="s">
        <v>40</v>
      </c>
      <c r="S2033">
        <v>2</v>
      </c>
      <c r="T2033" s="80">
        <v>42894</v>
      </c>
      <c r="U2033" s="1" t="s">
        <v>2915</v>
      </c>
      <c r="V2033">
        <v>19231</v>
      </c>
      <c r="W2033">
        <v>41034</v>
      </c>
      <c r="X2033">
        <v>61766</v>
      </c>
      <c r="Y2033" s="87">
        <v>0.46866013549739199</v>
      </c>
      <c r="Z2033">
        <v>1159</v>
      </c>
      <c r="AA2033">
        <v>593</v>
      </c>
      <c r="AB2033" t="s">
        <v>2916</v>
      </c>
      <c r="AC2033">
        <v>2.8244870107715554E-2</v>
      </c>
      <c r="AD2033">
        <v>0.66434608036783993</v>
      </c>
      <c r="AE2033" s="82">
        <v>0.69014277061470497</v>
      </c>
      <c r="AF2033">
        <v>0.66223248350090069</v>
      </c>
      <c r="AG2033">
        <v>0.63445755217256516</v>
      </c>
      <c r="AH2033">
        <v>5.2987879556645599E-2</v>
      </c>
      <c r="AI2033" t="s">
        <v>2925</v>
      </c>
      <c r="AJ2033">
        <v>19231</v>
      </c>
    </row>
    <row r="2034" spans="1:36" x14ac:dyDescent="0.2">
      <c r="A2034" t="s">
        <v>2234</v>
      </c>
      <c r="B2034" t="s">
        <v>2235</v>
      </c>
      <c r="C2034" t="s">
        <v>2971</v>
      </c>
      <c r="D2034" t="s">
        <v>79</v>
      </c>
      <c r="E2034" t="s">
        <v>35</v>
      </c>
      <c r="F2034" t="s">
        <v>36</v>
      </c>
      <c r="G2034" s="1">
        <v>42906</v>
      </c>
      <c r="H2034" s="1">
        <v>42894</v>
      </c>
      <c r="I2034" s="83">
        <v>3661</v>
      </c>
      <c r="J2034" s="1" t="s">
        <v>2235</v>
      </c>
      <c r="K2034" t="s">
        <v>4428</v>
      </c>
      <c r="L2034" t="s">
        <v>3065</v>
      </c>
      <c r="M2034" t="s">
        <v>7074</v>
      </c>
      <c r="N2034" t="s">
        <v>8273</v>
      </c>
      <c r="O2034" t="s">
        <v>8275</v>
      </c>
      <c r="P2034" t="s">
        <v>42</v>
      </c>
      <c r="Q2034" t="str">
        <f t="shared" si="31"/>
        <v>#DC241f</v>
      </c>
      <c r="R2034" t="s">
        <v>43</v>
      </c>
      <c r="S2034">
        <v>2</v>
      </c>
      <c r="T2034" s="80">
        <v>42894</v>
      </c>
      <c r="U2034" s="1" t="s">
        <v>2920</v>
      </c>
      <c r="V2034">
        <v>18072</v>
      </c>
      <c r="W2034">
        <v>41034</v>
      </c>
      <c r="X2034">
        <v>61766</v>
      </c>
      <c r="Y2034" s="87">
        <v>0.44041526538967601</v>
      </c>
      <c r="Z2034">
        <v>1159</v>
      </c>
      <c r="AA2034">
        <v>593</v>
      </c>
      <c r="AB2034" t="s">
        <v>2916</v>
      </c>
      <c r="AC2034">
        <v>2.8244870107715554E-2</v>
      </c>
      <c r="AD2034">
        <v>0.66434608036783993</v>
      </c>
      <c r="AE2034" s="82">
        <v>0.69014277061470497</v>
      </c>
      <c r="AF2034">
        <v>0.66223248350090069</v>
      </c>
      <c r="AG2034">
        <v>0.63445755217256516</v>
      </c>
      <c r="AH2034">
        <v>0.12228955815791</v>
      </c>
      <c r="AI2034" t="s">
        <v>2925</v>
      </c>
      <c r="AJ2034">
        <v>18072</v>
      </c>
    </row>
    <row r="2035" spans="1:36" x14ac:dyDescent="0.2">
      <c r="A2035" t="s">
        <v>2234</v>
      </c>
      <c r="B2035" t="s">
        <v>2235</v>
      </c>
      <c r="C2035" t="s">
        <v>2971</v>
      </c>
      <c r="D2035" t="s">
        <v>79</v>
      </c>
      <c r="E2035" t="s">
        <v>35</v>
      </c>
      <c r="F2035" t="s">
        <v>36</v>
      </c>
      <c r="G2035" s="1">
        <v>42906</v>
      </c>
      <c r="H2035" s="1">
        <v>42894</v>
      </c>
      <c r="I2035" s="83">
        <v>3661</v>
      </c>
      <c r="J2035" s="1" t="s">
        <v>2235</v>
      </c>
      <c r="K2035" t="s">
        <v>3631</v>
      </c>
      <c r="L2035" t="s">
        <v>910</v>
      </c>
      <c r="M2035" t="s">
        <v>7075</v>
      </c>
      <c r="N2035" t="s">
        <v>8272</v>
      </c>
      <c r="O2035" t="s">
        <v>8275</v>
      </c>
      <c r="P2035" t="s">
        <v>45</v>
      </c>
      <c r="Q2035" t="str">
        <f t="shared" si="31"/>
        <v>#70147A</v>
      </c>
      <c r="R2035" t="s">
        <v>45</v>
      </c>
      <c r="S2035">
        <v>2</v>
      </c>
      <c r="T2035" s="80">
        <v>42894</v>
      </c>
      <c r="U2035" s="1" t="s">
        <v>2920</v>
      </c>
      <c r="V2035">
        <v>1630</v>
      </c>
      <c r="W2035">
        <v>41034</v>
      </c>
      <c r="X2035">
        <v>61766</v>
      </c>
      <c r="Y2035" s="87">
        <v>3.97231564068821E-2</v>
      </c>
      <c r="Z2035">
        <v>1159</v>
      </c>
      <c r="AA2035">
        <v>593</v>
      </c>
      <c r="AB2035" t="s">
        <v>2916</v>
      </c>
      <c r="AC2035">
        <v>2.8244870107715554E-2</v>
      </c>
      <c r="AD2035">
        <v>0.66434608036783993</v>
      </c>
      <c r="AE2035" s="82">
        <v>0.69014277061470497</v>
      </c>
      <c r="AF2035">
        <v>0.66223248350090069</v>
      </c>
      <c r="AG2035">
        <v>0.63445755217256516</v>
      </c>
      <c r="AH2035">
        <v>-0.14323127214984999</v>
      </c>
      <c r="AI2035" t="s">
        <v>2925</v>
      </c>
      <c r="AJ2035">
        <v>1630</v>
      </c>
    </row>
    <row r="2036" spans="1:36" x14ac:dyDescent="0.2">
      <c r="A2036" t="s">
        <v>2234</v>
      </c>
      <c r="B2036" t="s">
        <v>2235</v>
      </c>
      <c r="C2036" t="s">
        <v>2971</v>
      </c>
      <c r="D2036" t="s">
        <v>79</v>
      </c>
      <c r="E2036" t="s">
        <v>35</v>
      </c>
      <c r="F2036" t="s">
        <v>36</v>
      </c>
      <c r="G2036" s="1">
        <v>42906</v>
      </c>
      <c r="H2036" s="1">
        <v>42894</v>
      </c>
      <c r="I2036" s="83">
        <v>3661</v>
      </c>
      <c r="J2036" s="1" t="s">
        <v>2235</v>
      </c>
      <c r="K2036" t="s">
        <v>1082</v>
      </c>
      <c r="L2036" t="s">
        <v>3751</v>
      </c>
      <c r="M2036" t="s">
        <v>7076</v>
      </c>
      <c r="N2036" t="s">
        <v>8272</v>
      </c>
      <c r="O2036" t="s">
        <v>8275</v>
      </c>
      <c r="P2036" t="s">
        <v>52</v>
      </c>
      <c r="Q2036" t="str">
        <f t="shared" si="31"/>
        <v>#FAA61A</v>
      </c>
      <c r="R2036" t="s">
        <v>53</v>
      </c>
      <c r="S2036">
        <v>2</v>
      </c>
      <c r="T2036" s="80">
        <v>42894</v>
      </c>
      <c r="U2036" s="1" t="s">
        <v>2920</v>
      </c>
      <c r="V2036">
        <v>1405</v>
      </c>
      <c r="W2036">
        <v>41034</v>
      </c>
      <c r="X2036">
        <v>61766</v>
      </c>
      <c r="Y2036" s="87">
        <v>3.4239898620655997E-2</v>
      </c>
      <c r="Z2036">
        <v>1159</v>
      </c>
      <c r="AA2036">
        <v>593</v>
      </c>
      <c r="AB2036" t="s">
        <v>2916</v>
      </c>
      <c r="AC2036">
        <v>2.8244870107715554E-2</v>
      </c>
      <c r="AD2036">
        <v>0.66434608036783993</v>
      </c>
      <c r="AE2036" s="82">
        <v>0.69014277061470497</v>
      </c>
      <c r="AF2036">
        <v>0.66223248350090069</v>
      </c>
      <c r="AG2036">
        <v>0.63445755217256516</v>
      </c>
      <c r="AH2036">
        <v>-8.7855102878924996E-3</v>
      </c>
      <c r="AI2036" t="s">
        <v>2925</v>
      </c>
      <c r="AJ2036">
        <v>1405</v>
      </c>
    </row>
    <row r="2037" spans="1:36" x14ac:dyDescent="0.2">
      <c r="A2037" t="s">
        <v>2234</v>
      </c>
      <c r="B2037" t="s">
        <v>2235</v>
      </c>
      <c r="C2037" t="s">
        <v>2971</v>
      </c>
      <c r="D2037" t="s">
        <v>79</v>
      </c>
      <c r="E2037" t="s">
        <v>35</v>
      </c>
      <c r="F2037" t="s">
        <v>36</v>
      </c>
      <c r="G2037" s="1">
        <v>42906</v>
      </c>
      <c r="H2037" s="1">
        <v>42894</v>
      </c>
      <c r="I2037" s="83">
        <v>3661</v>
      </c>
      <c r="J2037" s="1" t="s">
        <v>2235</v>
      </c>
      <c r="K2037" t="s">
        <v>4429</v>
      </c>
      <c r="L2037" t="s">
        <v>731</v>
      </c>
      <c r="M2037" t="s">
        <v>7077</v>
      </c>
      <c r="N2037" t="s">
        <v>8273</v>
      </c>
      <c r="O2037" t="s">
        <v>8275</v>
      </c>
      <c r="P2037" t="s">
        <v>54</v>
      </c>
      <c r="Q2037" t="str">
        <f t="shared" si="31"/>
        <v>#528D6B</v>
      </c>
      <c r="R2037" t="s">
        <v>54</v>
      </c>
      <c r="S2037">
        <v>2</v>
      </c>
      <c r="T2037" s="80">
        <v>42894</v>
      </c>
      <c r="U2037" s="1" t="s">
        <v>2920</v>
      </c>
      <c r="V2037">
        <v>696</v>
      </c>
      <c r="W2037">
        <v>41034</v>
      </c>
      <c r="X2037">
        <v>61766</v>
      </c>
      <c r="Y2037" s="87">
        <v>1.6961544085392601E-2</v>
      </c>
      <c r="Z2037">
        <v>1159</v>
      </c>
      <c r="AA2037">
        <v>593</v>
      </c>
      <c r="AB2037" t="s">
        <v>2916</v>
      </c>
      <c r="AC2037">
        <v>2.8244870107715554E-2</v>
      </c>
      <c r="AD2037">
        <v>0.66434608036783993</v>
      </c>
      <c r="AE2037" s="82">
        <v>0.69014277061470497</v>
      </c>
      <c r="AF2037">
        <v>0.66223248350090069</v>
      </c>
      <c r="AG2037">
        <v>0.63445755217256516</v>
      </c>
      <c r="AH2037">
        <v>-1.9120134754232999E-2</v>
      </c>
      <c r="AI2037" t="s">
        <v>2925</v>
      </c>
      <c r="AJ2037">
        <v>696</v>
      </c>
    </row>
    <row r="2038" spans="1:36" x14ac:dyDescent="0.2">
      <c r="A2038" t="s">
        <v>113</v>
      </c>
      <c r="B2038" t="s">
        <v>114</v>
      </c>
      <c r="C2038" t="s">
        <v>94</v>
      </c>
      <c r="D2038" t="s">
        <v>95</v>
      </c>
      <c r="E2038" t="s">
        <v>35</v>
      </c>
      <c r="F2038" t="s">
        <v>36</v>
      </c>
      <c r="G2038" s="1">
        <v>42906</v>
      </c>
      <c r="H2038" s="1">
        <v>42894</v>
      </c>
      <c r="I2038" s="83">
        <v>3634</v>
      </c>
      <c r="J2038" s="1" t="s">
        <v>115</v>
      </c>
      <c r="K2038" t="s">
        <v>4430</v>
      </c>
      <c r="L2038" t="s">
        <v>2960</v>
      </c>
      <c r="M2038" t="s">
        <v>7078</v>
      </c>
      <c r="N2038" t="s">
        <v>8273</v>
      </c>
      <c r="O2038" t="s">
        <v>8277</v>
      </c>
      <c r="P2038" t="s">
        <v>3123</v>
      </c>
      <c r="Q2038" t="str">
        <f t="shared" si="31"/>
        <v>#D46A4C</v>
      </c>
      <c r="R2038" t="s">
        <v>2850</v>
      </c>
      <c r="S2038">
        <v>2</v>
      </c>
      <c r="T2038" s="80">
        <v>42894</v>
      </c>
      <c r="U2038" s="1" t="s">
        <v>2915</v>
      </c>
      <c r="V2038">
        <v>28521</v>
      </c>
      <c r="W2038">
        <v>48460</v>
      </c>
      <c r="X2038">
        <v>75657</v>
      </c>
      <c r="Y2038" s="87">
        <v>0.58854725546842701</v>
      </c>
      <c r="Z2038">
        <v>20643</v>
      </c>
      <c r="AA2038">
        <v>106</v>
      </c>
      <c r="AB2038" t="s">
        <v>2916</v>
      </c>
      <c r="AC2038">
        <v>0.42598018984729674</v>
      </c>
      <c r="AD2038">
        <v>0.64052235748179287</v>
      </c>
      <c r="AE2038" s="82">
        <v>0.6535642609869815</v>
      </c>
      <c r="AF2038">
        <v>0.66223248350090069</v>
      </c>
      <c r="AG2038">
        <v>0.55230903052348568</v>
      </c>
      <c r="AH2038">
        <v>0.156471468607044</v>
      </c>
      <c r="AI2038" t="s">
        <v>3124</v>
      </c>
      <c r="AJ2038">
        <v>28521</v>
      </c>
    </row>
    <row r="2039" spans="1:36" x14ac:dyDescent="0.2">
      <c r="A2039" t="s">
        <v>113</v>
      </c>
      <c r="B2039" t="s">
        <v>114</v>
      </c>
      <c r="C2039" t="s">
        <v>94</v>
      </c>
      <c r="D2039" t="s">
        <v>95</v>
      </c>
      <c r="E2039" t="s">
        <v>35</v>
      </c>
      <c r="F2039" t="s">
        <v>36</v>
      </c>
      <c r="G2039" s="1">
        <v>42906</v>
      </c>
      <c r="H2039" s="1">
        <v>42894</v>
      </c>
      <c r="I2039" s="83">
        <v>3634</v>
      </c>
      <c r="J2039" s="1" t="s">
        <v>115</v>
      </c>
      <c r="K2039" t="s">
        <v>4431</v>
      </c>
      <c r="L2039" t="s">
        <v>3697</v>
      </c>
      <c r="M2039" t="s">
        <v>7079</v>
      </c>
      <c r="N2039" t="s">
        <v>8272</v>
      </c>
      <c r="O2039" t="s">
        <v>8275</v>
      </c>
      <c r="P2039" t="s">
        <v>105</v>
      </c>
      <c r="Q2039" t="str">
        <f t="shared" si="31"/>
        <v>#326760</v>
      </c>
      <c r="R2039" t="s">
        <v>106</v>
      </c>
      <c r="S2039">
        <v>2</v>
      </c>
      <c r="T2039" s="80">
        <v>42894</v>
      </c>
      <c r="U2039" s="1" t="s">
        <v>2920</v>
      </c>
      <c r="V2039">
        <v>7878</v>
      </c>
      <c r="W2039">
        <v>48460</v>
      </c>
      <c r="X2039">
        <v>75657</v>
      </c>
      <c r="Y2039" s="87">
        <v>0.16256706562112999</v>
      </c>
      <c r="Z2039">
        <v>20643</v>
      </c>
      <c r="AA2039">
        <v>106</v>
      </c>
      <c r="AB2039" t="s">
        <v>2916</v>
      </c>
      <c r="AC2039">
        <v>0.42598018984729674</v>
      </c>
      <c r="AD2039">
        <v>0.64052235748179287</v>
      </c>
      <c r="AE2039" s="82">
        <v>0.6535642609869815</v>
      </c>
      <c r="AF2039">
        <v>0.66223248350090069</v>
      </c>
      <c r="AG2039">
        <v>0.55230903052348568</v>
      </c>
      <c r="AH2039">
        <v>3.9842938387017197E-2</v>
      </c>
      <c r="AI2039" t="s">
        <v>3124</v>
      </c>
      <c r="AJ2039">
        <v>7878</v>
      </c>
    </row>
    <row r="2040" spans="1:36" x14ac:dyDescent="0.2">
      <c r="A2040" t="s">
        <v>113</v>
      </c>
      <c r="B2040" t="s">
        <v>114</v>
      </c>
      <c r="C2040" t="s">
        <v>94</v>
      </c>
      <c r="D2040" t="s">
        <v>95</v>
      </c>
      <c r="E2040" t="s">
        <v>35</v>
      </c>
      <c r="F2040" t="s">
        <v>36</v>
      </c>
      <c r="G2040" s="1">
        <v>42906</v>
      </c>
      <c r="H2040" s="1">
        <v>42894</v>
      </c>
      <c r="I2040" s="83">
        <v>3634</v>
      </c>
      <c r="J2040" s="1" t="s">
        <v>115</v>
      </c>
      <c r="K2040" t="s">
        <v>4432</v>
      </c>
      <c r="L2040" t="s">
        <v>363</v>
      </c>
      <c r="M2040" t="s">
        <v>7080</v>
      </c>
      <c r="N2040" t="s">
        <v>8273</v>
      </c>
      <c r="O2040" t="s">
        <v>8275</v>
      </c>
      <c r="P2040" t="s">
        <v>3128</v>
      </c>
      <c r="Q2040" t="str">
        <f t="shared" si="31"/>
        <v>#000000</v>
      </c>
      <c r="R2040" t="s">
        <v>2851</v>
      </c>
      <c r="S2040">
        <v>2</v>
      </c>
      <c r="T2040" s="80">
        <v>42894</v>
      </c>
      <c r="U2040" s="1" t="s">
        <v>2920</v>
      </c>
      <c r="V2040">
        <v>3482</v>
      </c>
      <c r="W2040">
        <v>48460</v>
      </c>
      <c r="X2040">
        <v>75657</v>
      </c>
      <c r="Y2040" s="87">
        <v>7.1853074700784197E-2</v>
      </c>
      <c r="Z2040">
        <v>20643</v>
      </c>
      <c r="AA2040">
        <v>106</v>
      </c>
      <c r="AB2040" t="s">
        <v>2916</v>
      </c>
      <c r="AC2040">
        <v>0.42598018984729674</v>
      </c>
      <c r="AD2040">
        <v>0.64052235748179287</v>
      </c>
      <c r="AE2040" s="82">
        <v>0.6535642609869815</v>
      </c>
      <c r="AF2040">
        <v>0.66223248350090069</v>
      </c>
      <c r="AG2040">
        <v>0.55230903052348568</v>
      </c>
      <c r="AH2040">
        <v>-4.8747302324533802E-2</v>
      </c>
      <c r="AI2040" t="s">
        <v>3124</v>
      </c>
      <c r="AJ2040">
        <v>3482</v>
      </c>
    </row>
    <row r="2041" spans="1:36" x14ac:dyDescent="0.2">
      <c r="A2041" t="s">
        <v>113</v>
      </c>
      <c r="B2041" t="s">
        <v>114</v>
      </c>
      <c r="C2041" t="s">
        <v>94</v>
      </c>
      <c r="D2041" t="s">
        <v>95</v>
      </c>
      <c r="E2041" t="s">
        <v>35</v>
      </c>
      <c r="F2041" t="s">
        <v>36</v>
      </c>
      <c r="G2041" s="1">
        <v>42906</v>
      </c>
      <c r="H2041" s="1">
        <v>42894</v>
      </c>
      <c r="I2041" s="83">
        <v>3634</v>
      </c>
      <c r="J2041" s="1" t="s">
        <v>115</v>
      </c>
      <c r="K2041" t="s">
        <v>4433</v>
      </c>
      <c r="L2041" t="s">
        <v>3586</v>
      </c>
      <c r="M2041" t="s">
        <v>7081</v>
      </c>
      <c r="N2041" t="s">
        <v>8273</v>
      </c>
      <c r="O2041" t="s">
        <v>8275</v>
      </c>
      <c r="P2041" t="s">
        <v>4434</v>
      </c>
      <c r="Q2041" t="str">
        <f t="shared" si="31"/>
        <v>#000000</v>
      </c>
      <c r="R2041" t="s">
        <v>109</v>
      </c>
      <c r="S2041">
        <v>2</v>
      </c>
      <c r="T2041" s="80">
        <v>42894</v>
      </c>
      <c r="U2041" s="1" t="s">
        <v>2920</v>
      </c>
      <c r="V2041">
        <v>3282</v>
      </c>
      <c r="W2041">
        <v>48460</v>
      </c>
      <c r="X2041">
        <v>75657</v>
      </c>
      <c r="Y2041" s="87">
        <v>6.7725959554271603E-2</v>
      </c>
      <c r="Z2041">
        <v>20643</v>
      </c>
      <c r="AA2041">
        <v>106</v>
      </c>
      <c r="AB2041" t="s">
        <v>2916</v>
      </c>
      <c r="AC2041">
        <v>0.42598018984729674</v>
      </c>
      <c r="AD2041">
        <v>0.64052235748179287</v>
      </c>
      <c r="AE2041" s="82">
        <v>0.6535642609869815</v>
      </c>
      <c r="AF2041">
        <v>0.66223248350090069</v>
      </c>
      <c r="AG2041">
        <v>0.55230903052348568</v>
      </c>
      <c r="AH2041">
        <v>-8.8834996849193201E-2</v>
      </c>
      <c r="AI2041" t="s">
        <v>3124</v>
      </c>
      <c r="AJ2041">
        <v>3282</v>
      </c>
    </row>
    <row r="2042" spans="1:36" x14ac:dyDescent="0.2">
      <c r="A2042" t="s">
        <v>113</v>
      </c>
      <c r="B2042" t="s">
        <v>114</v>
      </c>
      <c r="C2042" t="s">
        <v>94</v>
      </c>
      <c r="D2042" t="s">
        <v>95</v>
      </c>
      <c r="E2042" t="s">
        <v>35</v>
      </c>
      <c r="F2042" t="s">
        <v>36</v>
      </c>
      <c r="G2042" s="1">
        <v>42906</v>
      </c>
      <c r="H2042" s="1">
        <v>42894</v>
      </c>
      <c r="I2042" s="83">
        <v>3634</v>
      </c>
      <c r="J2042" s="1" t="s">
        <v>115</v>
      </c>
      <c r="K2042" t="s">
        <v>4435</v>
      </c>
      <c r="L2042" t="s">
        <v>3574</v>
      </c>
      <c r="M2042" t="s">
        <v>7082</v>
      </c>
      <c r="N2042" t="s">
        <v>8272</v>
      </c>
      <c r="O2042" t="s">
        <v>8275</v>
      </c>
      <c r="P2042" t="s">
        <v>98</v>
      </c>
      <c r="Q2042" t="str">
        <f t="shared" si="31"/>
        <v>#000000</v>
      </c>
      <c r="R2042" t="s">
        <v>98</v>
      </c>
      <c r="S2042">
        <v>2</v>
      </c>
      <c r="T2042" s="80">
        <v>42894</v>
      </c>
      <c r="U2042" s="1" t="s">
        <v>2920</v>
      </c>
      <c r="V2042">
        <v>2723</v>
      </c>
      <c r="W2042">
        <v>48460</v>
      </c>
      <c r="X2042">
        <v>75657</v>
      </c>
      <c r="Y2042" s="87">
        <v>5.6190672719768901E-2</v>
      </c>
      <c r="Z2042">
        <v>20643</v>
      </c>
      <c r="AA2042">
        <v>106</v>
      </c>
      <c r="AB2042" t="s">
        <v>2916</v>
      </c>
      <c r="AC2042">
        <v>0.42598018984729674</v>
      </c>
      <c r="AD2042">
        <v>0.64052235748179287</v>
      </c>
      <c r="AE2042" s="82">
        <v>0.6535642609869815</v>
      </c>
      <c r="AF2042">
        <v>0.66223248350090069</v>
      </c>
      <c r="AG2042">
        <v>0.55230903052348568</v>
      </c>
      <c r="AH2042">
        <v>9.0259900908099997E-5</v>
      </c>
      <c r="AI2042" t="s">
        <v>3124</v>
      </c>
      <c r="AJ2042">
        <v>2723</v>
      </c>
    </row>
    <row r="2043" spans="1:36" x14ac:dyDescent="0.2">
      <c r="A2043" t="s">
        <v>113</v>
      </c>
      <c r="B2043" t="s">
        <v>114</v>
      </c>
      <c r="C2043" t="s">
        <v>94</v>
      </c>
      <c r="D2043" t="s">
        <v>95</v>
      </c>
      <c r="E2043" t="s">
        <v>35</v>
      </c>
      <c r="F2043" t="s">
        <v>36</v>
      </c>
      <c r="G2043" s="1">
        <v>42906</v>
      </c>
      <c r="H2043" s="1">
        <v>42894</v>
      </c>
      <c r="I2043" s="83">
        <v>3634</v>
      </c>
      <c r="J2043" s="1" t="s">
        <v>115</v>
      </c>
      <c r="K2043" t="s">
        <v>4436</v>
      </c>
      <c r="L2043" t="s">
        <v>4437</v>
      </c>
      <c r="M2043" t="s">
        <v>165</v>
      </c>
      <c r="N2043" t="s">
        <v>8273</v>
      </c>
      <c r="O2043" t="s">
        <v>8275</v>
      </c>
      <c r="P2043" t="s">
        <v>3136</v>
      </c>
      <c r="Q2043" t="str">
        <f t="shared" si="31"/>
        <v>#000000</v>
      </c>
      <c r="R2043" t="s">
        <v>101</v>
      </c>
      <c r="S2043">
        <v>2</v>
      </c>
      <c r="T2043" s="80">
        <v>42894</v>
      </c>
      <c r="U2043" s="1" t="s">
        <v>2920</v>
      </c>
      <c r="V2043">
        <v>2574</v>
      </c>
      <c r="W2043">
        <v>48460</v>
      </c>
      <c r="X2043">
        <v>75657</v>
      </c>
      <c r="Y2043" s="87">
        <v>5.3115971935616998E-2</v>
      </c>
      <c r="Z2043">
        <v>20643</v>
      </c>
      <c r="AA2043">
        <v>106</v>
      </c>
      <c r="AB2043" t="s">
        <v>2916</v>
      </c>
      <c r="AC2043">
        <v>0.42598018984729674</v>
      </c>
      <c r="AD2043">
        <v>0.64052235748179287</v>
      </c>
      <c r="AE2043" s="82">
        <v>0.6535642609869815</v>
      </c>
      <c r="AF2043">
        <v>0.66223248350090069</v>
      </c>
      <c r="AG2043">
        <v>0.55230903052348568</v>
      </c>
      <c r="AH2043">
        <v>-1.6681436611881002E-2</v>
      </c>
      <c r="AI2043" t="s">
        <v>3124</v>
      </c>
      <c r="AJ2043">
        <v>2574</v>
      </c>
    </row>
    <row r="2044" spans="1:36" x14ac:dyDescent="0.2">
      <c r="A2044" t="s">
        <v>137</v>
      </c>
      <c r="B2044" t="s">
        <v>138</v>
      </c>
      <c r="C2044" t="s">
        <v>2930</v>
      </c>
      <c r="D2044" t="s">
        <v>85</v>
      </c>
      <c r="E2044" t="s">
        <v>35</v>
      </c>
      <c r="F2044" t="s">
        <v>36</v>
      </c>
      <c r="G2044" s="1">
        <v>42906</v>
      </c>
      <c r="H2044" s="1">
        <v>42894</v>
      </c>
      <c r="I2044" s="83">
        <v>2104</v>
      </c>
      <c r="J2044" s="1" t="s">
        <v>139</v>
      </c>
      <c r="K2044" t="s">
        <v>141</v>
      </c>
      <c r="L2044" t="s">
        <v>3574</v>
      </c>
      <c r="M2044" t="s">
        <v>142</v>
      </c>
      <c r="N2044" t="s">
        <v>8272</v>
      </c>
      <c r="O2044" t="s">
        <v>8277</v>
      </c>
      <c r="P2044" t="s">
        <v>2932</v>
      </c>
      <c r="Q2044" t="str">
        <f t="shared" si="31"/>
        <v>#FEF987</v>
      </c>
      <c r="R2044" t="s">
        <v>91</v>
      </c>
      <c r="S2044">
        <v>2</v>
      </c>
      <c r="T2044" s="80">
        <v>42894</v>
      </c>
      <c r="U2044" s="1" t="s">
        <v>2915</v>
      </c>
      <c r="V2044">
        <v>18451</v>
      </c>
      <c r="W2044">
        <v>47433</v>
      </c>
      <c r="X2044">
        <v>73176</v>
      </c>
      <c r="Y2044" s="87">
        <v>0.38899078700482698</v>
      </c>
      <c r="Z2044">
        <v>3633</v>
      </c>
      <c r="AA2044">
        <v>514</v>
      </c>
      <c r="AB2044" t="s">
        <v>2916</v>
      </c>
      <c r="AC2044">
        <v>7.6592245904749862E-2</v>
      </c>
      <c r="AD2044">
        <v>0.64820432928829119</v>
      </c>
      <c r="AE2044" s="82">
        <v>0.66434353673528079</v>
      </c>
      <c r="AF2044">
        <v>0.66223248350090069</v>
      </c>
      <c r="AG2044">
        <v>0.71075721391721969</v>
      </c>
      <c r="AH2044">
        <v>-0.142687915031593</v>
      </c>
      <c r="AI2044" t="s">
        <v>2933</v>
      </c>
      <c r="AJ2044">
        <v>18451</v>
      </c>
    </row>
    <row r="2045" spans="1:36" x14ac:dyDescent="0.2">
      <c r="A2045" t="s">
        <v>137</v>
      </c>
      <c r="B2045" t="s">
        <v>138</v>
      </c>
      <c r="C2045" t="s">
        <v>2930</v>
      </c>
      <c r="D2045" t="s">
        <v>85</v>
      </c>
      <c r="E2045" t="s">
        <v>35</v>
      </c>
      <c r="F2045" t="s">
        <v>36</v>
      </c>
      <c r="G2045" s="1">
        <v>42906</v>
      </c>
      <c r="H2045" s="1">
        <v>42894</v>
      </c>
      <c r="I2045" s="83">
        <v>2104</v>
      </c>
      <c r="J2045" s="1" t="s">
        <v>139</v>
      </c>
      <c r="K2045" t="s">
        <v>4438</v>
      </c>
      <c r="L2045" t="s">
        <v>412</v>
      </c>
      <c r="M2045" t="s">
        <v>7083</v>
      </c>
      <c r="N2045" t="s">
        <v>8273</v>
      </c>
      <c r="O2045" t="s">
        <v>8275</v>
      </c>
      <c r="P2045" t="s">
        <v>39</v>
      </c>
      <c r="Q2045" t="str">
        <f t="shared" si="31"/>
        <v>#0087DC</v>
      </c>
      <c r="R2045" t="s">
        <v>40</v>
      </c>
      <c r="S2045">
        <v>2</v>
      </c>
      <c r="T2045" s="80">
        <v>42894</v>
      </c>
      <c r="U2045" s="1" t="s">
        <v>2920</v>
      </c>
      <c r="V2045">
        <v>14818</v>
      </c>
      <c r="W2045">
        <v>47433</v>
      </c>
      <c r="X2045">
        <v>73176</v>
      </c>
      <c r="Y2045" s="87">
        <v>0.31239854110007798</v>
      </c>
      <c r="Z2045">
        <v>3633</v>
      </c>
      <c r="AA2045">
        <v>514</v>
      </c>
      <c r="AB2045" t="s">
        <v>2916</v>
      </c>
      <c r="AC2045">
        <v>7.6592245904749862E-2</v>
      </c>
      <c r="AD2045">
        <v>0.64820432928829119</v>
      </c>
      <c r="AE2045" s="82">
        <v>0.66434353673528079</v>
      </c>
      <c r="AF2045">
        <v>0.66223248350090069</v>
      </c>
      <c r="AG2045">
        <v>0.71075721391721969</v>
      </c>
      <c r="AH2045">
        <v>0.164484156203384</v>
      </c>
      <c r="AI2045" t="s">
        <v>2933</v>
      </c>
      <c r="AJ2045">
        <v>14818</v>
      </c>
    </row>
    <row r="2046" spans="1:36" x14ac:dyDescent="0.2">
      <c r="A2046" t="s">
        <v>137</v>
      </c>
      <c r="B2046" t="s">
        <v>138</v>
      </c>
      <c r="C2046" t="s">
        <v>2930</v>
      </c>
      <c r="D2046" t="s">
        <v>85</v>
      </c>
      <c r="E2046" t="s">
        <v>35</v>
      </c>
      <c r="F2046" t="s">
        <v>36</v>
      </c>
      <c r="G2046" s="1">
        <v>42906</v>
      </c>
      <c r="H2046" s="1">
        <v>42894</v>
      </c>
      <c r="I2046" s="83">
        <v>2104</v>
      </c>
      <c r="J2046" s="1" t="s">
        <v>139</v>
      </c>
      <c r="K2046" t="s">
        <v>4439</v>
      </c>
      <c r="L2046" t="s">
        <v>3238</v>
      </c>
      <c r="M2046" t="s">
        <v>7084</v>
      </c>
      <c r="N2046" t="s">
        <v>8273</v>
      </c>
      <c r="O2046" t="s">
        <v>8275</v>
      </c>
      <c r="P2046" t="s">
        <v>42</v>
      </c>
      <c r="Q2046" t="str">
        <f t="shared" si="31"/>
        <v>#DC241f</v>
      </c>
      <c r="R2046" t="s">
        <v>43</v>
      </c>
      <c r="S2046">
        <v>2</v>
      </c>
      <c r="T2046" s="80">
        <v>42894</v>
      </c>
      <c r="U2046" s="1" t="s">
        <v>2920</v>
      </c>
      <c r="V2046">
        <v>13040</v>
      </c>
      <c r="W2046">
        <v>47433</v>
      </c>
      <c r="X2046">
        <v>73176</v>
      </c>
      <c r="Y2046" s="87">
        <v>0.274914089347079</v>
      </c>
      <c r="Z2046">
        <v>3633</v>
      </c>
      <c r="AA2046">
        <v>514</v>
      </c>
      <c r="AB2046" t="s">
        <v>2916</v>
      </c>
      <c r="AC2046">
        <v>7.6592245904749862E-2</v>
      </c>
      <c r="AD2046">
        <v>0.64820432928829119</v>
      </c>
      <c r="AE2046" s="82">
        <v>0.66434353673528079</v>
      </c>
      <c r="AF2046">
        <v>0.66223248350090069</v>
      </c>
      <c r="AG2046">
        <v>0.71075721391721969</v>
      </c>
      <c r="AH2046">
        <v>-4.8015170313575996E-3</v>
      </c>
      <c r="AI2046" t="s">
        <v>2933</v>
      </c>
      <c r="AJ2046">
        <v>13040</v>
      </c>
    </row>
    <row r="2047" spans="1:36" x14ac:dyDescent="0.2">
      <c r="A2047" t="s">
        <v>137</v>
      </c>
      <c r="B2047" t="s">
        <v>138</v>
      </c>
      <c r="C2047" t="s">
        <v>2930</v>
      </c>
      <c r="D2047" t="s">
        <v>85</v>
      </c>
      <c r="E2047" t="s">
        <v>35</v>
      </c>
      <c r="F2047" t="s">
        <v>36</v>
      </c>
      <c r="G2047" s="1">
        <v>42906</v>
      </c>
      <c r="H2047" s="1">
        <v>42894</v>
      </c>
      <c r="I2047" s="83">
        <v>2104</v>
      </c>
      <c r="J2047" s="1" t="s">
        <v>139</v>
      </c>
      <c r="K2047" t="s">
        <v>2716</v>
      </c>
      <c r="L2047" t="s">
        <v>4440</v>
      </c>
      <c r="M2047" t="s">
        <v>7085</v>
      </c>
      <c r="N2047" t="s">
        <v>8273</v>
      </c>
      <c r="O2047" t="s">
        <v>8275</v>
      </c>
      <c r="P2047" t="s">
        <v>52</v>
      </c>
      <c r="Q2047" t="str">
        <f t="shared" si="31"/>
        <v>#FAA61A</v>
      </c>
      <c r="R2047" t="s">
        <v>53</v>
      </c>
      <c r="S2047">
        <v>2</v>
      </c>
      <c r="T2047" s="80">
        <v>42894</v>
      </c>
      <c r="U2047" s="1" t="s">
        <v>2920</v>
      </c>
      <c r="V2047">
        <v>1124</v>
      </c>
      <c r="W2047">
        <v>47433</v>
      </c>
      <c r="X2047">
        <v>73176</v>
      </c>
      <c r="Y2047" s="87">
        <v>2.3696582548015099E-2</v>
      </c>
      <c r="Z2047">
        <v>3633</v>
      </c>
      <c r="AA2047">
        <v>514</v>
      </c>
      <c r="AB2047" t="s">
        <v>2916</v>
      </c>
      <c r="AC2047">
        <v>7.6592245904749862E-2</v>
      </c>
      <c r="AD2047">
        <v>0.64820432928829119</v>
      </c>
      <c r="AE2047" s="82">
        <v>0.66434353673528079</v>
      </c>
      <c r="AF2047">
        <v>0.66223248350090069</v>
      </c>
      <c r="AG2047">
        <v>0.71075721391721969</v>
      </c>
      <c r="AH2047">
        <v>7.0636396680656003E-3</v>
      </c>
      <c r="AI2047" t="s">
        <v>2933</v>
      </c>
      <c r="AJ2047">
        <v>1124</v>
      </c>
    </row>
    <row r="2048" spans="1:36" x14ac:dyDescent="0.2">
      <c r="A2048" t="s">
        <v>1745</v>
      </c>
      <c r="B2048" t="s">
        <v>1746</v>
      </c>
      <c r="C2048" t="s">
        <v>3087</v>
      </c>
      <c r="D2048" t="s">
        <v>266</v>
      </c>
      <c r="E2048" t="s">
        <v>35</v>
      </c>
      <c r="F2048" t="s">
        <v>36</v>
      </c>
      <c r="G2048" s="1">
        <v>42906</v>
      </c>
      <c r="H2048" s="1">
        <v>42894</v>
      </c>
      <c r="I2048" s="83">
        <v>3635</v>
      </c>
      <c r="J2048" s="1" t="s">
        <v>1747</v>
      </c>
      <c r="K2048" t="s">
        <v>262</v>
      </c>
      <c r="L2048" t="s">
        <v>731</v>
      </c>
      <c r="M2048" t="s">
        <v>7086</v>
      </c>
      <c r="N2048" t="s">
        <v>8273</v>
      </c>
      <c r="O2048" t="s">
        <v>8277</v>
      </c>
      <c r="P2048" t="s">
        <v>39</v>
      </c>
      <c r="Q2048" t="str">
        <f t="shared" si="31"/>
        <v>#0087DC</v>
      </c>
      <c r="R2048" t="s">
        <v>40</v>
      </c>
      <c r="S2048">
        <v>2</v>
      </c>
      <c r="T2048" s="80">
        <v>42894</v>
      </c>
      <c r="U2048" s="1" t="s">
        <v>2915</v>
      </c>
      <c r="V2048">
        <v>25835</v>
      </c>
      <c r="W2048">
        <v>50944</v>
      </c>
      <c r="X2048">
        <v>68844</v>
      </c>
      <c r="Y2048" s="87">
        <v>0.50712547110552697</v>
      </c>
      <c r="Z2048">
        <v>7200</v>
      </c>
      <c r="AA2048">
        <v>429</v>
      </c>
      <c r="AB2048" t="s">
        <v>2916</v>
      </c>
      <c r="AC2048">
        <v>0.14133165829145727</v>
      </c>
      <c r="AD2048">
        <v>0.73999186566730579</v>
      </c>
      <c r="AE2048" s="82">
        <v>0.71815083023645943</v>
      </c>
      <c r="AF2048">
        <v>0.66223248350090069</v>
      </c>
      <c r="AG2048">
        <v>0.71801702583640914</v>
      </c>
      <c r="AH2048">
        <v>5.75659312568386E-2</v>
      </c>
      <c r="AI2048" t="s">
        <v>2925</v>
      </c>
      <c r="AJ2048">
        <v>25835</v>
      </c>
    </row>
    <row r="2049" spans="1:36" x14ac:dyDescent="0.2">
      <c r="A2049" t="s">
        <v>1745</v>
      </c>
      <c r="B2049" t="s">
        <v>1746</v>
      </c>
      <c r="C2049" t="s">
        <v>3087</v>
      </c>
      <c r="D2049" t="s">
        <v>266</v>
      </c>
      <c r="E2049" t="s">
        <v>35</v>
      </c>
      <c r="F2049" t="s">
        <v>36</v>
      </c>
      <c r="G2049" s="1">
        <v>42906</v>
      </c>
      <c r="H2049" s="1">
        <v>42894</v>
      </c>
      <c r="I2049" s="83">
        <v>3635</v>
      </c>
      <c r="J2049" s="1" t="s">
        <v>1747</v>
      </c>
      <c r="K2049" t="s">
        <v>1748</v>
      </c>
      <c r="L2049" t="s">
        <v>1107</v>
      </c>
      <c r="M2049" t="s">
        <v>7087</v>
      </c>
      <c r="N2049" t="s">
        <v>8273</v>
      </c>
      <c r="O2049" t="s">
        <v>8276</v>
      </c>
      <c r="P2049" t="s">
        <v>52</v>
      </c>
      <c r="Q2049" t="str">
        <f t="shared" si="31"/>
        <v>#FAA61A</v>
      </c>
      <c r="R2049" t="s">
        <v>53</v>
      </c>
      <c r="S2049">
        <v>2</v>
      </c>
      <c r="T2049" s="80">
        <v>42894</v>
      </c>
      <c r="U2049" s="1" t="s">
        <v>2920</v>
      </c>
      <c r="V2049">
        <v>18635</v>
      </c>
      <c r="W2049">
        <v>50944</v>
      </c>
      <c r="X2049">
        <v>68844</v>
      </c>
      <c r="Y2049" s="87">
        <v>0.36579381281406997</v>
      </c>
      <c r="Z2049">
        <v>7200</v>
      </c>
      <c r="AA2049">
        <v>429</v>
      </c>
      <c r="AB2049" t="s">
        <v>2916</v>
      </c>
      <c r="AC2049">
        <v>0.14133165829145727</v>
      </c>
      <c r="AD2049">
        <v>0.73999186566730579</v>
      </c>
      <c r="AE2049" s="82">
        <v>0.71815083023645943</v>
      </c>
      <c r="AF2049">
        <v>0.66223248350090069</v>
      </c>
      <c r="AG2049">
        <v>0.71801702583640914</v>
      </c>
      <c r="AH2049">
        <v>5.3471292345628099E-2</v>
      </c>
      <c r="AI2049" t="s">
        <v>2925</v>
      </c>
      <c r="AJ2049">
        <v>18635</v>
      </c>
    </row>
    <row r="2050" spans="1:36" x14ac:dyDescent="0.2">
      <c r="A2050" t="s">
        <v>1745</v>
      </c>
      <c r="B2050" t="s">
        <v>1746</v>
      </c>
      <c r="C2050" t="s">
        <v>3087</v>
      </c>
      <c r="D2050" t="s">
        <v>266</v>
      </c>
      <c r="E2050" t="s">
        <v>35</v>
      </c>
      <c r="F2050" t="s">
        <v>36</v>
      </c>
      <c r="G2050" s="1">
        <v>42906</v>
      </c>
      <c r="H2050" s="1">
        <v>42894</v>
      </c>
      <c r="I2050" s="83">
        <v>3635</v>
      </c>
      <c r="J2050" s="1" t="s">
        <v>1747</v>
      </c>
      <c r="K2050" t="s">
        <v>4441</v>
      </c>
      <c r="L2050" t="s">
        <v>3704</v>
      </c>
      <c r="M2050" t="s">
        <v>7088</v>
      </c>
      <c r="N2050" t="s">
        <v>8272</v>
      </c>
      <c r="O2050" t="s">
        <v>8275</v>
      </c>
      <c r="P2050" t="s">
        <v>42</v>
      </c>
      <c r="Q2050" t="str">
        <f t="shared" si="31"/>
        <v>#DC241f</v>
      </c>
      <c r="R2050" t="s">
        <v>43</v>
      </c>
      <c r="S2050">
        <v>2</v>
      </c>
      <c r="T2050" s="80">
        <v>42894</v>
      </c>
      <c r="U2050" s="1" t="s">
        <v>2920</v>
      </c>
      <c r="V2050">
        <v>6151</v>
      </c>
      <c r="W2050">
        <v>50944</v>
      </c>
      <c r="X2050">
        <v>68844</v>
      </c>
      <c r="Y2050" s="87">
        <v>0.120740420854271</v>
      </c>
      <c r="Z2050">
        <v>7200</v>
      </c>
      <c r="AA2050">
        <v>429</v>
      </c>
      <c r="AB2050" t="s">
        <v>2916</v>
      </c>
      <c r="AC2050">
        <v>0.14133165829145727</v>
      </c>
      <c r="AD2050">
        <v>0.73999186566730579</v>
      </c>
      <c r="AE2050" s="82">
        <v>0.71815083023645943</v>
      </c>
      <c r="AF2050">
        <v>0.66223248350090069</v>
      </c>
      <c r="AG2050">
        <v>0.71801702583640914</v>
      </c>
      <c r="AH2050">
        <v>6.6413547603157305E-2</v>
      </c>
      <c r="AI2050" t="s">
        <v>2925</v>
      </c>
      <c r="AJ2050">
        <v>6151</v>
      </c>
    </row>
    <row r="2051" spans="1:36" x14ac:dyDescent="0.2">
      <c r="A2051" t="s">
        <v>1745</v>
      </c>
      <c r="B2051" t="s">
        <v>1746</v>
      </c>
      <c r="C2051" t="s">
        <v>3087</v>
      </c>
      <c r="D2051" t="s">
        <v>266</v>
      </c>
      <c r="E2051" t="s">
        <v>35</v>
      </c>
      <c r="F2051" t="s">
        <v>36</v>
      </c>
      <c r="G2051" s="1">
        <v>42906</v>
      </c>
      <c r="H2051" s="1">
        <v>42894</v>
      </c>
      <c r="I2051" s="83">
        <v>3635</v>
      </c>
      <c r="J2051" s="1" t="s">
        <v>1747</v>
      </c>
      <c r="K2051" t="s">
        <v>4442</v>
      </c>
      <c r="L2051" t="s">
        <v>2373</v>
      </c>
      <c r="M2051" t="s">
        <v>7089</v>
      </c>
      <c r="N2051" t="s">
        <v>8273</v>
      </c>
      <c r="O2051" t="s">
        <v>8275</v>
      </c>
      <c r="P2051" t="s">
        <v>3248</v>
      </c>
      <c r="Q2051" t="str">
        <f t="shared" ref="Q2051:Q2114" si="32">IF(R2051="Lab","#DC241f",IF(R2051="Con","#0087DC",IF(R2051="LD","#FAA61A",IF(R2051="PC","#008142",IF(R2051="UKIP","#70147A",IF(R2051="SNP","#FEF987",IF(R2051="Green","#528D6B",IF(R2051="SF","#326760",IF(R2051="DUP","#D46A4C","#000000")))))))))</f>
        <v>#000000</v>
      </c>
      <c r="R2051" t="s">
        <v>469</v>
      </c>
      <c r="S2051">
        <v>2</v>
      </c>
      <c r="T2051" s="80">
        <v>42894</v>
      </c>
      <c r="U2051" s="1" t="s">
        <v>2920</v>
      </c>
      <c r="V2051">
        <v>185</v>
      </c>
      <c r="W2051">
        <v>50944</v>
      </c>
      <c r="X2051">
        <v>68844</v>
      </c>
      <c r="Y2051" s="87">
        <v>3.6314384422111001E-3</v>
      </c>
      <c r="Z2051">
        <v>7200</v>
      </c>
      <c r="AA2051">
        <v>429</v>
      </c>
      <c r="AB2051" t="s">
        <v>2916</v>
      </c>
      <c r="AC2051">
        <v>0.14133165829145727</v>
      </c>
      <c r="AD2051">
        <v>0.73999186566730579</v>
      </c>
      <c r="AE2051" s="82">
        <v>0.71815083023645943</v>
      </c>
      <c r="AF2051">
        <v>0.66223248350090069</v>
      </c>
      <c r="AG2051">
        <v>0.71801702583640914</v>
      </c>
      <c r="AH2051">
        <v>0</v>
      </c>
      <c r="AI2051" t="s">
        <v>2925</v>
      </c>
      <c r="AJ2051">
        <v>185</v>
      </c>
    </row>
    <row r="2052" spans="1:36" x14ac:dyDescent="0.2">
      <c r="A2052" t="s">
        <v>1745</v>
      </c>
      <c r="B2052" t="s">
        <v>1746</v>
      </c>
      <c r="C2052" t="s">
        <v>3087</v>
      </c>
      <c r="D2052" t="s">
        <v>266</v>
      </c>
      <c r="E2052" t="s">
        <v>35</v>
      </c>
      <c r="F2052" t="s">
        <v>36</v>
      </c>
      <c r="G2052" s="1">
        <v>42906</v>
      </c>
      <c r="H2052" s="1">
        <v>42894</v>
      </c>
      <c r="I2052" s="83">
        <v>3635</v>
      </c>
      <c r="J2052" s="1" t="s">
        <v>1747</v>
      </c>
      <c r="K2052" t="s">
        <v>439</v>
      </c>
      <c r="L2052" t="s">
        <v>3204</v>
      </c>
      <c r="M2052" t="s">
        <v>440</v>
      </c>
      <c r="N2052" t="s">
        <v>8273</v>
      </c>
      <c r="O2052" t="s">
        <v>8275</v>
      </c>
      <c r="P2052" t="s">
        <v>433</v>
      </c>
      <c r="Q2052" t="str">
        <f t="shared" si="32"/>
        <v>#000000</v>
      </c>
      <c r="R2052" t="s">
        <v>136</v>
      </c>
      <c r="S2052">
        <v>2</v>
      </c>
      <c r="T2052" s="80">
        <v>42894</v>
      </c>
      <c r="U2052" s="1" t="s">
        <v>2920</v>
      </c>
      <c r="V2052">
        <v>138</v>
      </c>
      <c r="W2052">
        <v>50944</v>
      </c>
      <c r="X2052">
        <v>68844</v>
      </c>
      <c r="Y2052" s="87">
        <v>2.7088567839196002E-3</v>
      </c>
      <c r="Z2052">
        <v>7200</v>
      </c>
      <c r="AA2052">
        <v>429</v>
      </c>
      <c r="AB2052" t="s">
        <v>2916</v>
      </c>
      <c r="AC2052">
        <v>0.14133165829145727</v>
      </c>
      <c r="AD2052">
        <v>0.73999186566730579</v>
      </c>
      <c r="AE2052" s="82">
        <v>0.71815083023645943</v>
      </c>
      <c r="AF2052">
        <v>0.66223248350090069</v>
      </c>
      <c r="AG2052">
        <v>0.71801702583640914</v>
      </c>
      <c r="AH2052">
        <v>0</v>
      </c>
      <c r="AI2052" t="s">
        <v>2925</v>
      </c>
      <c r="AJ2052">
        <v>138</v>
      </c>
    </row>
    <row r="2053" spans="1:36" x14ac:dyDescent="0.2">
      <c r="A2053" t="s">
        <v>1783</v>
      </c>
      <c r="B2053" t="s">
        <v>1784</v>
      </c>
      <c r="C2053" t="s">
        <v>3087</v>
      </c>
      <c r="D2053" t="s">
        <v>266</v>
      </c>
      <c r="E2053" t="s">
        <v>35</v>
      </c>
      <c r="F2053" t="s">
        <v>36</v>
      </c>
      <c r="G2053" s="1">
        <v>42906</v>
      </c>
      <c r="H2053" s="1">
        <v>42894</v>
      </c>
      <c r="I2053" s="83">
        <v>3636</v>
      </c>
      <c r="J2053" s="1" t="s">
        <v>1785</v>
      </c>
      <c r="K2053" t="s">
        <v>4443</v>
      </c>
      <c r="L2053" t="s">
        <v>3111</v>
      </c>
      <c r="M2053" t="s">
        <v>7090</v>
      </c>
      <c r="N2053" t="s">
        <v>8273</v>
      </c>
      <c r="O2053" t="s">
        <v>8277</v>
      </c>
      <c r="P2053" t="s">
        <v>39</v>
      </c>
      <c r="Q2053" t="str">
        <f t="shared" si="32"/>
        <v>#0087DC</v>
      </c>
      <c r="R2053" t="s">
        <v>40</v>
      </c>
      <c r="S2053">
        <v>2</v>
      </c>
      <c r="T2053" s="80">
        <v>42894</v>
      </c>
      <c r="U2053" s="1" t="s">
        <v>2915</v>
      </c>
      <c r="V2053">
        <v>25517</v>
      </c>
      <c r="W2053">
        <v>55705</v>
      </c>
      <c r="X2053">
        <v>75801</v>
      </c>
      <c r="Y2053" s="87">
        <v>0.45807378152769002</v>
      </c>
      <c r="Z2053">
        <v>4332</v>
      </c>
      <c r="AA2053">
        <v>493</v>
      </c>
      <c r="AB2053" t="s">
        <v>2916</v>
      </c>
      <c r="AC2053">
        <v>7.7766807288394219E-2</v>
      </c>
      <c r="AD2053">
        <v>0.73488476405324465</v>
      </c>
      <c r="AE2053" s="82">
        <v>0.71815083023645943</v>
      </c>
      <c r="AF2053">
        <v>0.66223248350090069</v>
      </c>
      <c r="AG2053">
        <v>0.7000548590390302</v>
      </c>
      <c r="AH2053">
        <v>3.1066900793745501E-2</v>
      </c>
      <c r="AI2053" t="s">
        <v>2925</v>
      </c>
      <c r="AJ2053">
        <v>25517</v>
      </c>
    </row>
    <row r="2054" spans="1:36" x14ac:dyDescent="0.2">
      <c r="A2054" t="s">
        <v>1783</v>
      </c>
      <c r="B2054" t="s">
        <v>1784</v>
      </c>
      <c r="C2054" t="s">
        <v>3087</v>
      </c>
      <c r="D2054" t="s">
        <v>266</v>
      </c>
      <c r="E2054" t="s">
        <v>35</v>
      </c>
      <c r="F2054" t="s">
        <v>36</v>
      </c>
      <c r="G2054" s="1">
        <v>42906</v>
      </c>
      <c r="H2054" s="1">
        <v>42894</v>
      </c>
      <c r="I2054" s="83">
        <v>3636</v>
      </c>
      <c r="J2054" s="1" t="s">
        <v>1785</v>
      </c>
      <c r="K2054" t="s">
        <v>886</v>
      </c>
      <c r="L2054" t="s">
        <v>2991</v>
      </c>
      <c r="M2054" t="s">
        <v>7091</v>
      </c>
      <c r="N2054" t="s">
        <v>8273</v>
      </c>
      <c r="O2054" t="s">
        <v>8276</v>
      </c>
      <c r="P2054" t="s">
        <v>52</v>
      </c>
      <c r="Q2054" t="str">
        <f t="shared" si="32"/>
        <v>#FAA61A</v>
      </c>
      <c r="R2054" t="s">
        <v>53</v>
      </c>
      <c r="S2054">
        <v>2</v>
      </c>
      <c r="T2054" s="80">
        <v>42894</v>
      </c>
      <c r="U2054" s="1" t="s">
        <v>2920</v>
      </c>
      <c r="V2054">
        <v>21185</v>
      </c>
      <c r="W2054">
        <v>55705</v>
      </c>
      <c r="X2054">
        <v>75801</v>
      </c>
      <c r="Y2054" s="87">
        <v>0.38030697423929599</v>
      </c>
      <c r="Z2054">
        <v>4332</v>
      </c>
      <c r="AA2054">
        <v>493</v>
      </c>
      <c r="AB2054" t="s">
        <v>2916</v>
      </c>
      <c r="AC2054">
        <v>7.7766807288394219E-2</v>
      </c>
      <c r="AD2054">
        <v>0.73488476405324465</v>
      </c>
      <c r="AE2054" s="82">
        <v>0.71815083023645943</v>
      </c>
      <c r="AF2054">
        <v>0.66223248350090069</v>
      </c>
      <c r="AG2054">
        <v>0.7000548590390302</v>
      </c>
      <c r="AH2054">
        <v>8.5868900844800894E-2</v>
      </c>
      <c r="AI2054" t="s">
        <v>2925</v>
      </c>
      <c r="AJ2054">
        <v>21185</v>
      </c>
    </row>
    <row r="2055" spans="1:36" x14ac:dyDescent="0.2">
      <c r="A2055" t="s">
        <v>1783</v>
      </c>
      <c r="B2055" t="s">
        <v>1784</v>
      </c>
      <c r="C2055" t="s">
        <v>3087</v>
      </c>
      <c r="D2055" t="s">
        <v>266</v>
      </c>
      <c r="E2055" t="s">
        <v>35</v>
      </c>
      <c r="F2055" t="s">
        <v>36</v>
      </c>
      <c r="G2055" s="1">
        <v>42906</v>
      </c>
      <c r="H2055" s="1">
        <v>42894</v>
      </c>
      <c r="I2055" s="83">
        <v>3636</v>
      </c>
      <c r="J2055" s="1" t="s">
        <v>1785</v>
      </c>
      <c r="K2055" t="s">
        <v>1786</v>
      </c>
      <c r="L2055" t="s">
        <v>2961</v>
      </c>
      <c r="M2055" t="s">
        <v>7092</v>
      </c>
      <c r="N2055" t="s">
        <v>8273</v>
      </c>
      <c r="O2055" t="s">
        <v>8275</v>
      </c>
      <c r="P2055" t="s">
        <v>42</v>
      </c>
      <c r="Q2055" t="str">
        <f t="shared" si="32"/>
        <v>#DC241f</v>
      </c>
      <c r="R2055" t="s">
        <v>43</v>
      </c>
      <c r="S2055">
        <v>2</v>
      </c>
      <c r="T2055" s="80">
        <v>42894</v>
      </c>
      <c r="U2055" s="1" t="s">
        <v>2920</v>
      </c>
      <c r="V2055">
        <v>7063</v>
      </c>
      <c r="W2055">
        <v>55705</v>
      </c>
      <c r="X2055">
        <v>75801</v>
      </c>
      <c r="Y2055" s="87">
        <v>0.12679292702629899</v>
      </c>
      <c r="Z2055">
        <v>4332</v>
      </c>
      <c r="AA2055">
        <v>493</v>
      </c>
      <c r="AB2055" t="s">
        <v>2916</v>
      </c>
      <c r="AC2055">
        <v>7.7766807288394219E-2</v>
      </c>
      <c r="AD2055">
        <v>0.73488476405324465</v>
      </c>
      <c r="AE2055" s="82">
        <v>0.71815083023645943</v>
      </c>
      <c r="AF2055">
        <v>0.66223248350090069</v>
      </c>
      <c r="AG2055">
        <v>0.7000548590390302</v>
      </c>
      <c r="AH2055">
        <v>5.6093385741895603E-2</v>
      </c>
      <c r="AI2055" t="s">
        <v>2925</v>
      </c>
      <c r="AJ2055">
        <v>7063</v>
      </c>
    </row>
    <row r="2056" spans="1:36" x14ac:dyDescent="0.2">
      <c r="A2056" t="s">
        <v>1783</v>
      </c>
      <c r="B2056" t="s">
        <v>1784</v>
      </c>
      <c r="C2056" t="s">
        <v>3087</v>
      </c>
      <c r="D2056" t="s">
        <v>266</v>
      </c>
      <c r="E2056" t="s">
        <v>35</v>
      </c>
      <c r="F2056" t="s">
        <v>36</v>
      </c>
      <c r="G2056" s="1">
        <v>42906</v>
      </c>
      <c r="H2056" s="1">
        <v>42894</v>
      </c>
      <c r="I2056" s="83">
        <v>3636</v>
      </c>
      <c r="J2056" s="1" t="s">
        <v>1785</v>
      </c>
      <c r="K2056" t="s">
        <v>1369</v>
      </c>
      <c r="L2056" t="s">
        <v>1949</v>
      </c>
      <c r="M2056" t="s">
        <v>7093</v>
      </c>
      <c r="N2056" t="s">
        <v>8273</v>
      </c>
      <c r="O2056" t="s">
        <v>8275</v>
      </c>
      <c r="P2056" t="s">
        <v>45</v>
      </c>
      <c r="Q2056" t="str">
        <f t="shared" si="32"/>
        <v>#70147A</v>
      </c>
      <c r="R2056" t="s">
        <v>45</v>
      </c>
      <c r="S2056">
        <v>2</v>
      </c>
      <c r="T2056" s="80">
        <v>42894</v>
      </c>
      <c r="U2056" s="1" t="s">
        <v>2920</v>
      </c>
      <c r="V2056">
        <v>1187</v>
      </c>
      <c r="W2056">
        <v>55705</v>
      </c>
      <c r="X2056">
        <v>75801</v>
      </c>
      <c r="Y2056" s="87">
        <v>2.13086796517368E-2</v>
      </c>
      <c r="Z2056">
        <v>4332</v>
      </c>
      <c r="AA2056">
        <v>493</v>
      </c>
      <c r="AB2056" t="s">
        <v>2916</v>
      </c>
      <c r="AC2056">
        <v>7.7766807288394219E-2</v>
      </c>
      <c r="AD2056">
        <v>0.73488476405324465</v>
      </c>
      <c r="AE2056" s="82">
        <v>0.71815083023645943</v>
      </c>
      <c r="AF2056">
        <v>0.66223248350090069</v>
      </c>
      <c r="AG2056">
        <v>0.7000548590390302</v>
      </c>
      <c r="AH2056">
        <v>-0.12622572401798801</v>
      </c>
      <c r="AI2056" t="s">
        <v>2925</v>
      </c>
      <c r="AJ2056">
        <v>1187</v>
      </c>
    </row>
    <row r="2057" spans="1:36" x14ac:dyDescent="0.2">
      <c r="A2057" t="s">
        <v>1783</v>
      </c>
      <c r="B2057" t="s">
        <v>1784</v>
      </c>
      <c r="C2057" t="s">
        <v>3087</v>
      </c>
      <c r="D2057" t="s">
        <v>266</v>
      </c>
      <c r="E2057" t="s">
        <v>35</v>
      </c>
      <c r="F2057" t="s">
        <v>36</v>
      </c>
      <c r="G2057" s="1">
        <v>42906</v>
      </c>
      <c r="H2057" s="1">
        <v>42894</v>
      </c>
      <c r="I2057" s="83">
        <v>3636</v>
      </c>
      <c r="J2057" s="1" t="s">
        <v>1785</v>
      </c>
      <c r="K2057" t="s">
        <v>1102</v>
      </c>
      <c r="L2057" t="s">
        <v>4444</v>
      </c>
      <c r="M2057" t="s">
        <v>7094</v>
      </c>
      <c r="N2057" t="s">
        <v>8273</v>
      </c>
      <c r="O2057" t="s">
        <v>8275</v>
      </c>
      <c r="P2057" t="s">
        <v>54</v>
      </c>
      <c r="Q2057" t="str">
        <f t="shared" si="32"/>
        <v>#528D6B</v>
      </c>
      <c r="R2057" t="s">
        <v>54</v>
      </c>
      <c r="S2057">
        <v>2</v>
      </c>
      <c r="T2057" s="80">
        <v>42894</v>
      </c>
      <c r="U2057" s="1" t="s">
        <v>2920</v>
      </c>
      <c r="V2057">
        <v>753</v>
      </c>
      <c r="W2057">
        <v>55705</v>
      </c>
      <c r="X2057">
        <v>75801</v>
      </c>
      <c r="Y2057" s="87">
        <v>1.35176375549771E-2</v>
      </c>
      <c r="Z2057">
        <v>4332</v>
      </c>
      <c r="AA2057">
        <v>493</v>
      </c>
      <c r="AB2057" t="s">
        <v>2916</v>
      </c>
      <c r="AC2057">
        <v>7.7766807288394219E-2</v>
      </c>
      <c r="AD2057">
        <v>0.73488476405324465</v>
      </c>
      <c r="AE2057" s="82">
        <v>0.71815083023645943</v>
      </c>
      <c r="AF2057">
        <v>0.66223248350090069</v>
      </c>
      <c r="AG2057">
        <v>0.7000548590390302</v>
      </c>
      <c r="AH2057">
        <v>-4.4165848683554998E-2</v>
      </c>
      <c r="AI2057" t="s">
        <v>2925</v>
      </c>
      <c r="AJ2057">
        <v>753</v>
      </c>
    </row>
    <row r="2058" spans="1:36" x14ac:dyDescent="0.2">
      <c r="A2058" t="s">
        <v>1787</v>
      </c>
      <c r="B2058" t="s">
        <v>1788</v>
      </c>
      <c r="C2058" t="s">
        <v>3087</v>
      </c>
      <c r="D2058" t="s">
        <v>266</v>
      </c>
      <c r="E2058" t="s">
        <v>35</v>
      </c>
      <c r="F2058" t="s">
        <v>36</v>
      </c>
      <c r="G2058" s="1">
        <v>42906</v>
      </c>
      <c r="H2058" s="1">
        <v>42894</v>
      </c>
      <c r="I2058" s="83">
        <v>3637</v>
      </c>
      <c r="J2058" s="1" t="s">
        <v>1789</v>
      </c>
      <c r="K2058" t="s">
        <v>2249</v>
      </c>
      <c r="L2058" t="s">
        <v>3068</v>
      </c>
      <c r="M2058" t="s">
        <v>7095</v>
      </c>
      <c r="N2058" t="s">
        <v>8273</v>
      </c>
      <c r="O2058" t="s">
        <v>8277</v>
      </c>
      <c r="P2058" t="s">
        <v>39</v>
      </c>
      <c r="Q2058" t="str">
        <f t="shared" si="32"/>
        <v>#0087DC</v>
      </c>
      <c r="R2058" t="s">
        <v>40</v>
      </c>
      <c r="S2058">
        <v>2</v>
      </c>
      <c r="T2058" s="80">
        <v>42894</v>
      </c>
      <c r="U2058" s="1" t="s">
        <v>2915</v>
      </c>
      <c r="V2058">
        <v>36169</v>
      </c>
      <c r="W2058">
        <v>55724</v>
      </c>
      <c r="X2058">
        <v>76324</v>
      </c>
      <c r="Y2058" s="87">
        <v>0.64907400760892897</v>
      </c>
      <c r="Z2058">
        <v>25777</v>
      </c>
      <c r="AA2058">
        <v>38</v>
      </c>
      <c r="AB2058" t="s">
        <v>2916</v>
      </c>
      <c r="AC2058">
        <v>0.46258344698873016</v>
      </c>
      <c r="AD2058">
        <v>0.73009800324930563</v>
      </c>
      <c r="AE2058" s="82">
        <v>0.71815083023645943</v>
      </c>
      <c r="AF2058">
        <v>0.66223248350090069</v>
      </c>
      <c r="AG2058">
        <v>0.72377608156292794</v>
      </c>
      <c r="AH2058">
        <v>8.2866271353427196E-2</v>
      </c>
      <c r="AI2058" t="s">
        <v>2925</v>
      </c>
      <c r="AJ2058">
        <v>36169</v>
      </c>
    </row>
    <row r="2059" spans="1:36" x14ac:dyDescent="0.2">
      <c r="A2059" t="s">
        <v>1787</v>
      </c>
      <c r="B2059" t="s">
        <v>1788</v>
      </c>
      <c r="C2059" t="s">
        <v>3087</v>
      </c>
      <c r="D2059" t="s">
        <v>266</v>
      </c>
      <c r="E2059" t="s">
        <v>35</v>
      </c>
      <c r="F2059" t="s">
        <v>36</v>
      </c>
      <c r="G2059" s="1">
        <v>42906</v>
      </c>
      <c r="H2059" s="1">
        <v>42894</v>
      </c>
      <c r="I2059" s="83">
        <v>3637</v>
      </c>
      <c r="J2059" s="1" t="s">
        <v>1789</v>
      </c>
      <c r="K2059" t="s">
        <v>130</v>
      </c>
      <c r="L2059" t="s">
        <v>3406</v>
      </c>
      <c r="M2059" t="s">
        <v>7096</v>
      </c>
      <c r="N2059" t="s">
        <v>8273</v>
      </c>
      <c r="O2059" t="s">
        <v>8275</v>
      </c>
      <c r="P2059" t="s">
        <v>42</v>
      </c>
      <c r="Q2059" t="str">
        <f t="shared" si="32"/>
        <v>#DC241f</v>
      </c>
      <c r="R2059" t="s">
        <v>43</v>
      </c>
      <c r="S2059">
        <v>2</v>
      </c>
      <c r="T2059" s="80">
        <v>42894</v>
      </c>
      <c r="U2059" s="1" t="s">
        <v>2920</v>
      </c>
      <c r="V2059">
        <v>10392</v>
      </c>
      <c r="W2059">
        <v>55724</v>
      </c>
      <c r="X2059">
        <v>76324</v>
      </c>
      <c r="Y2059" s="87">
        <v>0.186490560620199</v>
      </c>
      <c r="Z2059">
        <v>25777</v>
      </c>
      <c r="AA2059">
        <v>38</v>
      </c>
      <c r="AB2059" t="s">
        <v>2916</v>
      </c>
      <c r="AC2059">
        <v>0.46258344698873016</v>
      </c>
      <c r="AD2059">
        <v>0.73009800324930563</v>
      </c>
      <c r="AE2059" s="82">
        <v>0.71815083023645943</v>
      </c>
      <c r="AF2059">
        <v>0.66223248350090069</v>
      </c>
      <c r="AG2059">
        <v>0.72377608156292794</v>
      </c>
      <c r="AH2059">
        <v>9.6858641541806803E-2</v>
      </c>
      <c r="AI2059" t="s">
        <v>2925</v>
      </c>
      <c r="AJ2059">
        <v>10392</v>
      </c>
    </row>
    <row r="2060" spans="1:36" x14ac:dyDescent="0.2">
      <c r="A2060" t="s">
        <v>1787</v>
      </c>
      <c r="B2060" t="s">
        <v>1788</v>
      </c>
      <c r="C2060" t="s">
        <v>3087</v>
      </c>
      <c r="D2060" t="s">
        <v>266</v>
      </c>
      <c r="E2060" t="s">
        <v>35</v>
      </c>
      <c r="F2060" t="s">
        <v>36</v>
      </c>
      <c r="G2060" s="1">
        <v>42906</v>
      </c>
      <c r="H2060" s="1">
        <v>42894</v>
      </c>
      <c r="I2060" s="83">
        <v>3637</v>
      </c>
      <c r="J2060" s="1" t="s">
        <v>1789</v>
      </c>
      <c r="K2060" t="s">
        <v>4445</v>
      </c>
      <c r="L2060" t="s">
        <v>644</v>
      </c>
      <c r="M2060" t="s">
        <v>7097</v>
      </c>
      <c r="N2060" t="s">
        <v>8273</v>
      </c>
      <c r="O2060" t="s">
        <v>8275</v>
      </c>
      <c r="P2060" t="s">
        <v>52</v>
      </c>
      <c r="Q2060" t="str">
        <f t="shared" si="32"/>
        <v>#FAA61A</v>
      </c>
      <c r="R2060" t="s">
        <v>53</v>
      </c>
      <c r="S2060">
        <v>2</v>
      </c>
      <c r="T2060" s="80">
        <v>42894</v>
      </c>
      <c r="U2060" s="1" t="s">
        <v>2920</v>
      </c>
      <c r="V2060">
        <v>7556</v>
      </c>
      <c r="W2060">
        <v>55724</v>
      </c>
      <c r="X2060">
        <v>76324</v>
      </c>
      <c r="Y2060" s="87">
        <v>0.135596870289282</v>
      </c>
      <c r="Z2060">
        <v>25777</v>
      </c>
      <c r="AA2060">
        <v>38</v>
      </c>
      <c r="AB2060" t="s">
        <v>2916</v>
      </c>
      <c r="AC2060">
        <v>0.46258344698873016</v>
      </c>
      <c r="AD2060">
        <v>0.73009800324930563</v>
      </c>
      <c r="AE2060" s="82">
        <v>0.71815083023645943</v>
      </c>
      <c r="AF2060">
        <v>0.66223248350090069</v>
      </c>
      <c r="AG2060">
        <v>0.72377608156292794</v>
      </c>
      <c r="AH2060">
        <v>1.8972350293029301E-2</v>
      </c>
      <c r="AI2060" t="s">
        <v>2925</v>
      </c>
      <c r="AJ2060">
        <v>7556</v>
      </c>
    </row>
    <row r="2061" spans="1:36" x14ac:dyDescent="0.2">
      <c r="A2061" t="s">
        <v>1787</v>
      </c>
      <c r="B2061" t="s">
        <v>1788</v>
      </c>
      <c r="C2061" t="s">
        <v>3087</v>
      </c>
      <c r="D2061" t="s">
        <v>266</v>
      </c>
      <c r="E2061" t="s">
        <v>35</v>
      </c>
      <c r="F2061" t="s">
        <v>36</v>
      </c>
      <c r="G2061" s="1">
        <v>42906</v>
      </c>
      <c r="H2061" s="1">
        <v>42894</v>
      </c>
      <c r="I2061" s="83">
        <v>3637</v>
      </c>
      <c r="J2061" s="1" t="s">
        <v>1789</v>
      </c>
      <c r="K2061" t="s">
        <v>207</v>
      </c>
      <c r="L2061" t="s">
        <v>2373</v>
      </c>
      <c r="M2061" t="s">
        <v>7098</v>
      </c>
      <c r="N2061" t="s">
        <v>8273</v>
      </c>
      <c r="O2061" t="s">
        <v>8275</v>
      </c>
      <c r="P2061" t="s">
        <v>54</v>
      </c>
      <c r="Q2061" t="str">
        <f t="shared" si="32"/>
        <v>#528D6B</v>
      </c>
      <c r="R2061" t="s">
        <v>54</v>
      </c>
      <c r="S2061">
        <v>2</v>
      </c>
      <c r="T2061" s="80">
        <v>42894</v>
      </c>
      <c r="U2061" s="1" t="s">
        <v>2920</v>
      </c>
      <c r="V2061">
        <v>1607</v>
      </c>
      <c r="W2061">
        <v>55724</v>
      </c>
      <c r="X2061">
        <v>76324</v>
      </c>
      <c r="Y2061" s="87">
        <v>2.88385614815878E-2</v>
      </c>
      <c r="Z2061">
        <v>25777</v>
      </c>
      <c r="AA2061">
        <v>38</v>
      </c>
      <c r="AB2061" t="s">
        <v>2916</v>
      </c>
      <c r="AC2061">
        <v>0.46258344698873016</v>
      </c>
      <c r="AD2061">
        <v>0.73009800324930563</v>
      </c>
      <c r="AE2061" s="82">
        <v>0.71815083023645943</v>
      </c>
      <c r="AF2061">
        <v>0.66223248350090069</v>
      </c>
      <c r="AG2061">
        <v>0.72377608156292794</v>
      </c>
      <c r="AH2061">
        <v>-2.8068809502771099E-2</v>
      </c>
      <c r="AI2061" t="s">
        <v>2925</v>
      </c>
      <c r="AJ2061">
        <v>1607</v>
      </c>
    </row>
    <row r="2062" spans="1:36" x14ac:dyDescent="0.2">
      <c r="A2062" t="s">
        <v>773</v>
      </c>
      <c r="B2062" t="s">
        <v>774</v>
      </c>
      <c r="C2062" t="s">
        <v>94</v>
      </c>
      <c r="D2062" t="s">
        <v>95</v>
      </c>
      <c r="E2062" t="s">
        <v>35</v>
      </c>
      <c r="F2062" t="s">
        <v>36</v>
      </c>
      <c r="G2062" s="1">
        <v>42906</v>
      </c>
      <c r="H2062" s="1">
        <v>42894</v>
      </c>
      <c r="I2062" s="83">
        <v>3638</v>
      </c>
      <c r="J2062" s="1" t="s">
        <v>774</v>
      </c>
      <c r="K2062" t="s">
        <v>777</v>
      </c>
      <c r="L2062" t="s">
        <v>4446</v>
      </c>
      <c r="M2062" t="s">
        <v>778</v>
      </c>
      <c r="N2062" t="s">
        <v>8272</v>
      </c>
      <c r="O2062" t="s">
        <v>8277</v>
      </c>
      <c r="P2062" t="s">
        <v>146</v>
      </c>
      <c r="Q2062" t="str">
        <f t="shared" si="32"/>
        <v>#000000</v>
      </c>
      <c r="R2062" t="s">
        <v>117</v>
      </c>
      <c r="S2062">
        <v>2</v>
      </c>
      <c r="T2062" s="80">
        <v>42894</v>
      </c>
      <c r="U2062" s="1" t="s">
        <v>2915</v>
      </c>
      <c r="V2062">
        <v>16148</v>
      </c>
      <c r="W2062">
        <v>39185</v>
      </c>
      <c r="X2062">
        <v>64334</v>
      </c>
      <c r="Y2062" s="87">
        <v>0.412096465484241</v>
      </c>
      <c r="Z2062">
        <v>1208</v>
      </c>
      <c r="AA2062">
        <v>591</v>
      </c>
      <c r="AB2062" t="s">
        <v>2916</v>
      </c>
      <c r="AC2062">
        <v>3.0828123006252393E-2</v>
      </c>
      <c r="AD2062">
        <v>0.60908695246681377</v>
      </c>
      <c r="AE2062" s="82">
        <v>0.6535642609869815</v>
      </c>
      <c r="AF2062">
        <v>0.66223248350090069</v>
      </c>
      <c r="AG2062">
        <v>0.55986107433768906</v>
      </c>
      <c r="AH2062">
        <v>-7.9989104515759024E-2</v>
      </c>
      <c r="AI2062" t="s">
        <v>4447</v>
      </c>
      <c r="AJ2062">
        <v>16148</v>
      </c>
    </row>
    <row r="2063" spans="1:36" x14ac:dyDescent="0.2">
      <c r="A2063" t="s">
        <v>773</v>
      </c>
      <c r="B2063" t="s">
        <v>774</v>
      </c>
      <c r="C2063" t="s">
        <v>94</v>
      </c>
      <c r="D2063" t="s">
        <v>95</v>
      </c>
      <c r="E2063" t="s">
        <v>35</v>
      </c>
      <c r="F2063" t="s">
        <v>36</v>
      </c>
      <c r="G2063" s="1">
        <v>42906</v>
      </c>
      <c r="H2063" s="1">
        <v>42894</v>
      </c>
      <c r="I2063" s="83">
        <v>3638</v>
      </c>
      <c r="J2063" s="1" t="s">
        <v>774</v>
      </c>
      <c r="K2063" t="s">
        <v>1186</v>
      </c>
      <c r="L2063" t="s">
        <v>3349</v>
      </c>
      <c r="M2063" t="s">
        <v>7099</v>
      </c>
      <c r="N2063" t="s">
        <v>8273</v>
      </c>
      <c r="O2063" t="s">
        <v>8275</v>
      </c>
      <c r="P2063" t="s">
        <v>3123</v>
      </c>
      <c r="Q2063" t="str">
        <f t="shared" si="32"/>
        <v>#D46A4C</v>
      </c>
      <c r="R2063" t="s">
        <v>2850</v>
      </c>
      <c r="S2063">
        <v>2</v>
      </c>
      <c r="T2063" s="80">
        <v>42894</v>
      </c>
      <c r="U2063" s="1" t="s">
        <v>2920</v>
      </c>
      <c r="V2063">
        <v>14940</v>
      </c>
      <c r="W2063">
        <v>39185</v>
      </c>
      <c r="X2063">
        <v>64334</v>
      </c>
      <c r="Y2063" s="87">
        <v>0.38126834247798902</v>
      </c>
      <c r="Z2063">
        <v>1208</v>
      </c>
      <c r="AA2063">
        <v>591</v>
      </c>
      <c r="AB2063" t="s">
        <v>2916</v>
      </c>
      <c r="AC2063">
        <v>3.0828123006252393E-2</v>
      </c>
      <c r="AD2063">
        <v>0.60908695246681377</v>
      </c>
      <c r="AE2063" s="82">
        <v>0.6535642609869815</v>
      </c>
      <c r="AF2063">
        <v>0.66223248350090069</v>
      </c>
      <c r="AG2063">
        <v>0.55986107433768906</v>
      </c>
      <c r="AH2063">
        <v>0.14517075436215099</v>
      </c>
      <c r="AI2063" t="s">
        <v>4447</v>
      </c>
      <c r="AJ2063">
        <v>14940</v>
      </c>
    </row>
    <row r="2064" spans="1:36" x14ac:dyDescent="0.2">
      <c r="A2064" t="s">
        <v>773</v>
      </c>
      <c r="B2064" t="s">
        <v>774</v>
      </c>
      <c r="C2064" t="s">
        <v>94</v>
      </c>
      <c r="D2064" t="s">
        <v>95</v>
      </c>
      <c r="E2064" t="s">
        <v>35</v>
      </c>
      <c r="F2064" t="s">
        <v>36</v>
      </c>
      <c r="G2064" s="1">
        <v>42906</v>
      </c>
      <c r="H2064" s="1">
        <v>42894</v>
      </c>
      <c r="I2064" s="83">
        <v>3638</v>
      </c>
      <c r="J2064" s="1" t="s">
        <v>774</v>
      </c>
      <c r="K2064" t="s">
        <v>2201</v>
      </c>
      <c r="L2064" t="s">
        <v>518</v>
      </c>
      <c r="M2064" t="s">
        <v>2202</v>
      </c>
      <c r="N2064" t="s">
        <v>8273</v>
      </c>
      <c r="O2064" t="s">
        <v>8275</v>
      </c>
      <c r="P2064" t="s">
        <v>98</v>
      </c>
      <c r="Q2064" t="str">
        <f t="shared" si="32"/>
        <v>#000000</v>
      </c>
      <c r="R2064" t="s">
        <v>98</v>
      </c>
      <c r="S2064">
        <v>2</v>
      </c>
      <c r="T2064" s="80">
        <v>42894</v>
      </c>
      <c r="U2064" s="1" t="s">
        <v>2920</v>
      </c>
      <c r="V2064">
        <v>3639</v>
      </c>
      <c r="W2064">
        <v>39185</v>
      </c>
      <c r="X2064">
        <v>64334</v>
      </c>
      <c r="Y2064" s="87">
        <v>9.2867168559397695E-2</v>
      </c>
      <c r="Z2064">
        <v>1208</v>
      </c>
      <c r="AA2064">
        <v>591</v>
      </c>
      <c r="AB2064" t="s">
        <v>2916</v>
      </c>
      <c r="AC2064">
        <v>3.0828123006252393E-2</v>
      </c>
      <c r="AD2064">
        <v>0.60908695246681377</v>
      </c>
      <c r="AE2064" s="82">
        <v>0.6535642609869815</v>
      </c>
      <c r="AF2064">
        <v>0.66223248350090069</v>
      </c>
      <c r="AG2064">
        <v>0.55986107433768906</v>
      </c>
      <c r="AH2064">
        <v>7.0185581051178001E-3</v>
      </c>
      <c r="AI2064" t="s">
        <v>4447</v>
      </c>
      <c r="AJ2064">
        <v>3639</v>
      </c>
    </row>
    <row r="2065" spans="1:36" x14ac:dyDescent="0.2">
      <c r="A2065" t="s">
        <v>773</v>
      </c>
      <c r="B2065" t="s">
        <v>774</v>
      </c>
      <c r="C2065" t="s">
        <v>94</v>
      </c>
      <c r="D2065" t="s">
        <v>95</v>
      </c>
      <c r="E2065" t="s">
        <v>35</v>
      </c>
      <c r="F2065" t="s">
        <v>36</v>
      </c>
      <c r="G2065" s="1">
        <v>42906</v>
      </c>
      <c r="H2065" s="1">
        <v>42894</v>
      </c>
      <c r="I2065" s="83">
        <v>3638</v>
      </c>
      <c r="J2065" s="1" t="s">
        <v>774</v>
      </c>
      <c r="K2065" t="s">
        <v>775</v>
      </c>
      <c r="L2065" t="s">
        <v>3021</v>
      </c>
      <c r="M2065" t="s">
        <v>776</v>
      </c>
      <c r="N2065" t="s">
        <v>8273</v>
      </c>
      <c r="O2065" t="s">
        <v>8275</v>
      </c>
      <c r="P2065" t="s">
        <v>54</v>
      </c>
      <c r="Q2065" t="str">
        <f t="shared" si="32"/>
        <v>#528D6B</v>
      </c>
      <c r="R2065" t="s">
        <v>54</v>
      </c>
      <c r="S2065">
        <v>2</v>
      </c>
      <c r="T2065" s="80">
        <v>42894</v>
      </c>
      <c r="U2065" s="1" t="s">
        <v>2920</v>
      </c>
      <c r="V2065">
        <v>2549</v>
      </c>
      <c r="W2065">
        <v>39185</v>
      </c>
      <c r="X2065">
        <v>64334</v>
      </c>
      <c r="Y2065" s="87">
        <v>6.5050401939517694E-2</v>
      </c>
      <c r="Z2065">
        <v>1208</v>
      </c>
      <c r="AA2065">
        <v>591</v>
      </c>
      <c r="AB2065" t="s">
        <v>2916</v>
      </c>
      <c r="AC2065">
        <v>3.0828123006252393E-2</v>
      </c>
      <c r="AD2065">
        <v>0.60908695246681377</v>
      </c>
      <c r="AE2065" s="82">
        <v>0.6535642609869815</v>
      </c>
      <c r="AF2065">
        <v>0.66223248350090069</v>
      </c>
      <c r="AG2065">
        <v>0.55986107433768906</v>
      </c>
      <c r="AH2065">
        <v>1.05813224613971E-2</v>
      </c>
      <c r="AI2065" t="s">
        <v>4447</v>
      </c>
      <c r="AJ2065">
        <v>2549</v>
      </c>
    </row>
    <row r="2066" spans="1:36" x14ac:dyDescent="0.2">
      <c r="A2066" t="s">
        <v>773</v>
      </c>
      <c r="B2066" t="s">
        <v>774</v>
      </c>
      <c r="C2066" t="s">
        <v>94</v>
      </c>
      <c r="D2066" t="s">
        <v>95</v>
      </c>
      <c r="E2066" t="s">
        <v>35</v>
      </c>
      <c r="F2066" t="s">
        <v>36</v>
      </c>
      <c r="G2066" s="1">
        <v>42906</v>
      </c>
      <c r="H2066" s="1">
        <v>42894</v>
      </c>
      <c r="I2066" s="83">
        <v>3638</v>
      </c>
      <c r="J2066" s="1" t="s">
        <v>774</v>
      </c>
      <c r="K2066" t="s">
        <v>4448</v>
      </c>
      <c r="L2066" t="s">
        <v>3154</v>
      </c>
      <c r="M2066" t="s">
        <v>7100</v>
      </c>
      <c r="N2066" t="s">
        <v>8273</v>
      </c>
      <c r="O2066" t="s">
        <v>8275</v>
      </c>
      <c r="P2066" t="s">
        <v>39</v>
      </c>
      <c r="Q2066" t="str">
        <f t="shared" si="32"/>
        <v>#0087DC</v>
      </c>
      <c r="R2066" t="s">
        <v>40</v>
      </c>
      <c r="S2066">
        <v>2</v>
      </c>
      <c r="T2066" s="80">
        <v>42894</v>
      </c>
      <c r="U2066" s="1" t="s">
        <v>2920</v>
      </c>
      <c r="V2066">
        <v>941</v>
      </c>
      <c r="W2066">
        <v>39185</v>
      </c>
      <c r="X2066">
        <v>64334</v>
      </c>
      <c r="Y2066" s="87">
        <v>2.4014291182850599E-2</v>
      </c>
      <c r="Z2066">
        <v>1208</v>
      </c>
      <c r="AA2066">
        <v>591</v>
      </c>
      <c r="AB2066" t="s">
        <v>2916</v>
      </c>
      <c r="AC2066">
        <v>3.0828123006252393E-2</v>
      </c>
      <c r="AD2066">
        <v>0.60908695246681377</v>
      </c>
      <c r="AE2066" s="82">
        <v>0.6535642609869815</v>
      </c>
      <c r="AF2066">
        <v>0.66223248350090069</v>
      </c>
      <c r="AG2066">
        <v>0.55986107433768906</v>
      </c>
      <c r="AH2066">
        <v>-2.0300950701034E-2</v>
      </c>
      <c r="AI2066" t="s">
        <v>4447</v>
      </c>
      <c r="AJ2066">
        <v>941</v>
      </c>
    </row>
    <row r="2067" spans="1:36" x14ac:dyDescent="0.2">
      <c r="A2067" t="s">
        <v>773</v>
      </c>
      <c r="B2067" t="s">
        <v>774</v>
      </c>
      <c r="C2067" t="s">
        <v>94</v>
      </c>
      <c r="D2067" t="s">
        <v>95</v>
      </c>
      <c r="E2067" t="s">
        <v>35</v>
      </c>
      <c r="F2067" t="s">
        <v>36</v>
      </c>
      <c r="G2067" s="1">
        <v>42906</v>
      </c>
      <c r="H2067" s="1">
        <v>42894</v>
      </c>
      <c r="I2067" s="83">
        <v>3638</v>
      </c>
      <c r="J2067" s="1" t="s">
        <v>774</v>
      </c>
      <c r="K2067" t="s">
        <v>3570</v>
      </c>
      <c r="L2067" t="s">
        <v>3315</v>
      </c>
      <c r="M2067" t="s">
        <v>7101</v>
      </c>
      <c r="N2067" t="s">
        <v>8272</v>
      </c>
      <c r="O2067" t="s">
        <v>8275</v>
      </c>
      <c r="P2067" t="s">
        <v>105</v>
      </c>
      <c r="Q2067" t="str">
        <f t="shared" si="32"/>
        <v>#326760</v>
      </c>
      <c r="R2067" t="s">
        <v>106</v>
      </c>
      <c r="S2067">
        <v>2</v>
      </c>
      <c r="T2067" s="80">
        <v>42894</v>
      </c>
      <c r="U2067" s="1" t="s">
        <v>2920</v>
      </c>
      <c r="V2067">
        <v>531</v>
      </c>
      <c r="W2067">
        <v>39185</v>
      </c>
      <c r="X2067">
        <v>64334</v>
      </c>
      <c r="Y2067" s="87">
        <v>1.3551103738675499E-2</v>
      </c>
      <c r="Z2067">
        <v>1208</v>
      </c>
      <c r="AA2067">
        <v>591</v>
      </c>
      <c r="AB2067" t="s">
        <v>2916</v>
      </c>
      <c r="AC2067">
        <v>3.0828123006252393E-2</v>
      </c>
      <c r="AD2067">
        <v>0.60908695246681377</v>
      </c>
      <c r="AE2067" s="82">
        <v>0.6535642609869815</v>
      </c>
      <c r="AF2067">
        <v>0.66223248350090069</v>
      </c>
      <c r="AG2067">
        <v>0.55986107433768906</v>
      </c>
      <c r="AH2067">
        <v>5.9565895928496999E-3</v>
      </c>
      <c r="AI2067" t="s">
        <v>4447</v>
      </c>
      <c r="AJ2067">
        <v>531</v>
      </c>
    </row>
    <row r="2068" spans="1:36" x14ac:dyDescent="0.2">
      <c r="A2068" t="s">
        <v>773</v>
      </c>
      <c r="B2068" t="s">
        <v>774</v>
      </c>
      <c r="C2068" t="s">
        <v>94</v>
      </c>
      <c r="D2068" t="s">
        <v>95</v>
      </c>
      <c r="E2068" t="s">
        <v>35</v>
      </c>
      <c r="F2068" t="s">
        <v>36</v>
      </c>
      <c r="G2068" s="1">
        <v>42906</v>
      </c>
      <c r="H2068" s="1">
        <v>42894</v>
      </c>
      <c r="I2068" s="83">
        <v>3638</v>
      </c>
      <c r="J2068" s="1" t="s">
        <v>774</v>
      </c>
      <c r="K2068" t="s">
        <v>4449</v>
      </c>
      <c r="L2068" t="s">
        <v>4450</v>
      </c>
      <c r="M2068" t="s">
        <v>7102</v>
      </c>
      <c r="N2068" t="s">
        <v>8272</v>
      </c>
      <c r="O2068" t="s">
        <v>8275</v>
      </c>
      <c r="P2068" t="s">
        <v>3136</v>
      </c>
      <c r="Q2068" t="str">
        <f t="shared" si="32"/>
        <v>#000000</v>
      </c>
      <c r="R2068" t="s">
        <v>101</v>
      </c>
      <c r="S2068">
        <v>2</v>
      </c>
      <c r="T2068" s="80">
        <v>42894</v>
      </c>
      <c r="U2068" s="1" t="s">
        <v>2920</v>
      </c>
      <c r="V2068">
        <v>400</v>
      </c>
      <c r="W2068">
        <v>39185</v>
      </c>
      <c r="X2068">
        <v>64334</v>
      </c>
      <c r="Y2068" s="87">
        <v>1.0207987750414701E-2</v>
      </c>
      <c r="Z2068">
        <v>1208</v>
      </c>
      <c r="AA2068">
        <v>591</v>
      </c>
      <c r="AB2068" t="s">
        <v>2916</v>
      </c>
      <c r="AC2068">
        <v>3.0828123006252393E-2</v>
      </c>
      <c r="AD2068">
        <v>0.60908695246681377</v>
      </c>
      <c r="AE2068" s="82">
        <v>0.6535642609869815</v>
      </c>
      <c r="AF2068">
        <v>0.66223248350090069</v>
      </c>
      <c r="AG2068">
        <v>0.55986107433768906</v>
      </c>
      <c r="AH2068">
        <v>3.323374875277E-4</v>
      </c>
      <c r="AI2068" t="s">
        <v>4447</v>
      </c>
      <c r="AJ2068">
        <v>400</v>
      </c>
    </row>
    <row r="2069" spans="1:36" x14ac:dyDescent="0.2">
      <c r="A2069" t="s">
        <v>773</v>
      </c>
      <c r="B2069" t="s">
        <v>774</v>
      </c>
      <c r="C2069" t="s">
        <v>94</v>
      </c>
      <c r="D2069" t="s">
        <v>95</v>
      </c>
      <c r="E2069" t="s">
        <v>35</v>
      </c>
      <c r="F2069" t="s">
        <v>36</v>
      </c>
      <c r="G2069" s="1">
        <v>42906</v>
      </c>
      <c r="H2069" s="1">
        <v>42894</v>
      </c>
      <c r="I2069" s="83">
        <v>3638</v>
      </c>
      <c r="J2069" s="1" t="s">
        <v>774</v>
      </c>
      <c r="K2069" t="s">
        <v>152</v>
      </c>
      <c r="L2069" t="s">
        <v>4451</v>
      </c>
      <c r="M2069" t="s">
        <v>7103</v>
      </c>
      <c r="N2069" t="s">
        <v>8273</v>
      </c>
      <c r="O2069" t="s">
        <v>8275</v>
      </c>
      <c r="P2069" t="s">
        <v>146</v>
      </c>
      <c r="Q2069" t="str">
        <f t="shared" si="32"/>
        <v>#000000</v>
      </c>
      <c r="R2069" t="s">
        <v>117</v>
      </c>
      <c r="S2069">
        <v>2</v>
      </c>
      <c r="T2069" s="80">
        <v>42894</v>
      </c>
      <c r="U2069" s="1" t="s">
        <v>2915</v>
      </c>
      <c r="V2069">
        <v>37</v>
      </c>
      <c r="W2069">
        <v>39185</v>
      </c>
      <c r="X2069">
        <v>64334</v>
      </c>
      <c r="Y2069" s="87">
        <v>9.4423886691340003E-4</v>
      </c>
      <c r="Z2069">
        <v>1208</v>
      </c>
      <c r="AA2069">
        <v>591</v>
      </c>
      <c r="AB2069" t="s">
        <v>2916</v>
      </c>
      <c r="AC2069">
        <v>3.0828123006252393E-2</v>
      </c>
      <c r="AD2069">
        <v>0.60908695246681377</v>
      </c>
      <c r="AE2069" s="82">
        <v>0.6535642609869815</v>
      </c>
      <c r="AF2069">
        <v>0.66223248350090069</v>
      </c>
      <c r="AG2069">
        <v>0.55986107433768906</v>
      </c>
      <c r="AH2069">
        <v>0</v>
      </c>
      <c r="AI2069" t="s">
        <v>4447</v>
      </c>
      <c r="AJ2069">
        <v>37</v>
      </c>
    </row>
    <row r="2070" spans="1:36" x14ac:dyDescent="0.2">
      <c r="A2070" t="s">
        <v>705</v>
      </c>
      <c r="B2070" t="s">
        <v>706</v>
      </c>
      <c r="C2070" t="s">
        <v>3167</v>
      </c>
      <c r="D2070" t="s">
        <v>337</v>
      </c>
      <c r="E2070" t="s">
        <v>35</v>
      </c>
      <c r="F2070" t="s">
        <v>36</v>
      </c>
      <c r="G2070" s="1">
        <v>42906</v>
      </c>
      <c r="H2070" s="1">
        <v>42894</v>
      </c>
      <c r="I2070" s="83">
        <v>3639</v>
      </c>
      <c r="J2070" s="1" t="s">
        <v>707</v>
      </c>
      <c r="K2070" t="s">
        <v>68</v>
      </c>
      <c r="L2070" t="s">
        <v>4452</v>
      </c>
      <c r="M2070" t="s">
        <v>7104</v>
      </c>
      <c r="N2070" t="s">
        <v>8273</v>
      </c>
      <c r="O2070" t="s">
        <v>8277</v>
      </c>
      <c r="P2070" t="s">
        <v>42</v>
      </c>
      <c r="Q2070" t="str">
        <f t="shared" si="32"/>
        <v>#DC241f</v>
      </c>
      <c r="R2070" t="s">
        <v>43</v>
      </c>
      <c r="S2070">
        <v>2</v>
      </c>
      <c r="T2070" s="80">
        <v>42894</v>
      </c>
      <c r="U2070" s="1" t="s">
        <v>2915</v>
      </c>
      <c r="V2070">
        <v>25917</v>
      </c>
      <c r="W2070">
        <v>43284</v>
      </c>
      <c r="X2070">
        <v>66970</v>
      </c>
      <c r="Y2070" s="87">
        <v>0.59876628777377305</v>
      </c>
      <c r="Z2070">
        <v>12939</v>
      </c>
      <c r="AA2070">
        <v>290</v>
      </c>
      <c r="AB2070" t="s">
        <v>2916</v>
      </c>
      <c r="AC2070">
        <v>0.29893263099528694</v>
      </c>
      <c r="AD2070">
        <v>0.64631924742421976</v>
      </c>
      <c r="AE2070" s="82">
        <v>0.66039086932879887</v>
      </c>
      <c r="AF2070">
        <v>0.66223248350090069</v>
      </c>
      <c r="AG2070">
        <v>0.61423828393947277</v>
      </c>
      <c r="AH2070">
        <v>4.9595760199419602E-2</v>
      </c>
      <c r="AI2070" t="s">
        <v>2917</v>
      </c>
      <c r="AJ2070">
        <v>25917</v>
      </c>
    </row>
    <row r="2071" spans="1:36" x14ac:dyDescent="0.2">
      <c r="A2071" t="s">
        <v>705</v>
      </c>
      <c r="B2071" t="s">
        <v>706</v>
      </c>
      <c r="C2071" t="s">
        <v>3167</v>
      </c>
      <c r="D2071" t="s">
        <v>337</v>
      </c>
      <c r="E2071" t="s">
        <v>35</v>
      </c>
      <c r="F2071" t="s">
        <v>36</v>
      </c>
      <c r="G2071" s="1">
        <v>42906</v>
      </c>
      <c r="H2071" s="1">
        <v>42894</v>
      </c>
      <c r="I2071" s="83">
        <v>3639</v>
      </c>
      <c r="J2071" s="1" t="s">
        <v>707</v>
      </c>
      <c r="K2071" t="s">
        <v>4453</v>
      </c>
      <c r="L2071" t="s">
        <v>4454</v>
      </c>
      <c r="M2071" t="s">
        <v>7105</v>
      </c>
      <c r="N2071" t="s">
        <v>8272</v>
      </c>
      <c r="O2071" t="s">
        <v>8275</v>
      </c>
      <c r="P2071" t="s">
        <v>39</v>
      </c>
      <c r="Q2071" t="str">
        <f t="shared" si="32"/>
        <v>#0087DC</v>
      </c>
      <c r="R2071" t="s">
        <v>40</v>
      </c>
      <c r="S2071">
        <v>2</v>
      </c>
      <c r="T2071" s="80">
        <v>42894</v>
      </c>
      <c r="U2071" s="1" t="s">
        <v>2920</v>
      </c>
      <c r="V2071">
        <v>12978</v>
      </c>
      <c r="W2071">
        <v>43284</v>
      </c>
      <c r="X2071">
        <v>66970</v>
      </c>
      <c r="Y2071" s="87">
        <v>0.299833656778486</v>
      </c>
      <c r="Z2071">
        <v>12939</v>
      </c>
      <c r="AA2071">
        <v>290</v>
      </c>
      <c r="AB2071" t="s">
        <v>2916</v>
      </c>
      <c r="AC2071">
        <v>0.29893263099528694</v>
      </c>
      <c r="AD2071">
        <v>0.64631924742421976</v>
      </c>
      <c r="AE2071" s="82">
        <v>0.66039086932879887</v>
      </c>
      <c r="AF2071">
        <v>0.66223248350090069</v>
      </c>
      <c r="AG2071">
        <v>0.61423828393947277</v>
      </c>
      <c r="AH2071">
        <v>9.05226419824917E-2</v>
      </c>
      <c r="AI2071" t="s">
        <v>2917</v>
      </c>
      <c r="AJ2071">
        <v>12978</v>
      </c>
    </row>
    <row r="2072" spans="1:36" x14ac:dyDescent="0.2">
      <c r="A2072" t="s">
        <v>705</v>
      </c>
      <c r="B2072" t="s">
        <v>706</v>
      </c>
      <c r="C2072" t="s">
        <v>3167</v>
      </c>
      <c r="D2072" t="s">
        <v>337</v>
      </c>
      <c r="E2072" t="s">
        <v>35</v>
      </c>
      <c r="F2072" t="s">
        <v>36</v>
      </c>
      <c r="G2072" s="1">
        <v>42906</v>
      </c>
      <c r="H2072" s="1">
        <v>42894</v>
      </c>
      <c r="I2072" s="83">
        <v>3639</v>
      </c>
      <c r="J2072" s="1" t="s">
        <v>707</v>
      </c>
      <c r="K2072" t="s">
        <v>3882</v>
      </c>
      <c r="L2072" t="s">
        <v>4455</v>
      </c>
      <c r="M2072" t="s">
        <v>7106</v>
      </c>
      <c r="N2072" t="s">
        <v>8273</v>
      </c>
      <c r="O2072" t="s">
        <v>8275</v>
      </c>
      <c r="P2072" t="s">
        <v>45</v>
      </c>
      <c r="Q2072" t="str">
        <f t="shared" si="32"/>
        <v>#70147A</v>
      </c>
      <c r="R2072" t="s">
        <v>45</v>
      </c>
      <c r="S2072">
        <v>2</v>
      </c>
      <c r="T2072" s="80">
        <v>42894</v>
      </c>
      <c r="U2072" s="1" t="s">
        <v>2920</v>
      </c>
      <c r="V2072">
        <v>2408</v>
      </c>
      <c r="W2072">
        <v>43284</v>
      </c>
      <c r="X2072">
        <v>66970</v>
      </c>
      <c r="Y2072" s="87">
        <v>5.5632566306256397E-2</v>
      </c>
      <c r="Z2072">
        <v>12939</v>
      </c>
      <c r="AA2072">
        <v>290</v>
      </c>
      <c r="AB2072" t="s">
        <v>2916</v>
      </c>
      <c r="AC2072">
        <v>0.29893263099528694</v>
      </c>
      <c r="AD2072">
        <v>0.64631924742421976</v>
      </c>
      <c r="AE2072" s="82">
        <v>0.66039086932879887</v>
      </c>
      <c r="AF2072">
        <v>0.66223248350090069</v>
      </c>
      <c r="AG2072">
        <v>0.61423828393947277</v>
      </c>
      <c r="AH2072">
        <v>-0.103885193869103</v>
      </c>
      <c r="AI2072" t="s">
        <v>2917</v>
      </c>
      <c r="AJ2072">
        <v>2408</v>
      </c>
    </row>
    <row r="2073" spans="1:36" x14ac:dyDescent="0.2">
      <c r="A2073" t="s">
        <v>705</v>
      </c>
      <c r="B2073" t="s">
        <v>706</v>
      </c>
      <c r="C2073" t="s">
        <v>3167</v>
      </c>
      <c r="D2073" t="s">
        <v>337</v>
      </c>
      <c r="E2073" t="s">
        <v>35</v>
      </c>
      <c r="F2073" t="s">
        <v>36</v>
      </c>
      <c r="G2073" s="1">
        <v>42906</v>
      </c>
      <c r="H2073" s="1">
        <v>42894</v>
      </c>
      <c r="I2073" s="83">
        <v>3639</v>
      </c>
      <c r="J2073" s="1" t="s">
        <v>707</v>
      </c>
      <c r="K2073" t="s">
        <v>595</v>
      </c>
      <c r="L2073" t="s">
        <v>269</v>
      </c>
      <c r="M2073" t="s">
        <v>6204</v>
      </c>
      <c r="N2073" t="s">
        <v>8273</v>
      </c>
      <c r="O2073" t="s">
        <v>8275</v>
      </c>
      <c r="P2073" t="s">
        <v>52</v>
      </c>
      <c r="Q2073" t="str">
        <f t="shared" si="32"/>
        <v>#FAA61A</v>
      </c>
      <c r="R2073" t="s">
        <v>53</v>
      </c>
      <c r="S2073">
        <v>2</v>
      </c>
      <c r="T2073" s="80">
        <v>42894</v>
      </c>
      <c r="U2073" s="1" t="s">
        <v>2920</v>
      </c>
      <c r="V2073">
        <v>1981</v>
      </c>
      <c r="W2073">
        <v>43284</v>
      </c>
      <c r="X2073">
        <v>66970</v>
      </c>
      <c r="Y2073" s="87">
        <v>4.5767489141484201E-2</v>
      </c>
      <c r="Z2073">
        <v>12939</v>
      </c>
      <c r="AA2073">
        <v>290</v>
      </c>
      <c r="AB2073" t="s">
        <v>2916</v>
      </c>
      <c r="AC2073">
        <v>0.29893263099528694</v>
      </c>
      <c r="AD2073">
        <v>0.64631924742421976</v>
      </c>
      <c r="AE2073" s="82">
        <v>0.66039086932879887</v>
      </c>
      <c r="AF2073">
        <v>0.66223248350090069</v>
      </c>
      <c r="AG2073">
        <v>0.61423828393947277</v>
      </c>
      <c r="AH2073">
        <v>-5.1964923261588998E-3</v>
      </c>
      <c r="AI2073" t="s">
        <v>2917</v>
      </c>
      <c r="AJ2073">
        <v>1981</v>
      </c>
    </row>
    <row r="2074" spans="1:36" x14ac:dyDescent="0.2">
      <c r="A2074" t="s">
        <v>302</v>
      </c>
      <c r="B2074" t="s">
        <v>303</v>
      </c>
      <c r="C2074" t="s">
        <v>3073</v>
      </c>
      <c r="D2074" t="s">
        <v>3074</v>
      </c>
      <c r="E2074" t="s">
        <v>35</v>
      </c>
      <c r="F2074" t="s">
        <v>36</v>
      </c>
      <c r="G2074" s="1">
        <v>42906</v>
      </c>
      <c r="H2074" s="1">
        <v>42894</v>
      </c>
      <c r="I2074" s="83">
        <v>3640</v>
      </c>
      <c r="J2074" s="1" t="s">
        <v>304</v>
      </c>
      <c r="K2074" t="s">
        <v>305</v>
      </c>
      <c r="L2074" t="s">
        <v>3176</v>
      </c>
      <c r="M2074" t="s">
        <v>7107</v>
      </c>
      <c r="N2074" t="s">
        <v>8273</v>
      </c>
      <c r="O2074" t="s">
        <v>8277</v>
      </c>
      <c r="P2074" t="s">
        <v>39</v>
      </c>
      <c r="Q2074" t="str">
        <f t="shared" si="32"/>
        <v>#0087DC</v>
      </c>
      <c r="R2074" t="s">
        <v>40</v>
      </c>
      <c r="S2074">
        <v>2</v>
      </c>
      <c r="T2074" s="80">
        <v>42894</v>
      </c>
      <c r="U2074" s="1" t="s">
        <v>2915</v>
      </c>
      <c r="V2074">
        <v>39139</v>
      </c>
      <c r="W2074">
        <v>64220</v>
      </c>
      <c r="X2074">
        <v>87505</v>
      </c>
      <c r="Y2074" s="87">
        <v>0.60945188414824003</v>
      </c>
      <c r="Z2074">
        <v>20862</v>
      </c>
      <c r="AA2074">
        <v>103</v>
      </c>
      <c r="AB2074" t="s">
        <v>2916</v>
      </c>
      <c r="AC2074">
        <v>0.32485207100591718</v>
      </c>
      <c r="AD2074">
        <v>0.73390091994743156</v>
      </c>
      <c r="AE2074" s="82">
        <v>0.69807681374818276</v>
      </c>
      <c r="AF2074">
        <v>0.66223248350090069</v>
      </c>
      <c r="AG2074">
        <v>0.70222977582554369</v>
      </c>
      <c r="AH2074">
        <v>1.47729913203157E-2</v>
      </c>
      <c r="AI2074" t="s">
        <v>2925</v>
      </c>
      <c r="AJ2074">
        <v>39139</v>
      </c>
    </row>
    <row r="2075" spans="1:36" x14ac:dyDescent="0.2">
      <c r="A2075" t="s">
        <v>302</v>
      </c>
      <c r="B2075" t="s">
        <v>303</v>
      </c>
      <c r="C2075" t="s">
        <v>3073</v>
      </c>
      <c r="D2075" t="s">
        <v>3074</v>
      </c>
      <c r="E2075" t="s">
        <v>35</v>
      </c>
      <c r="F2075" t="s">
        <v>36</v>
      </c>
      <c r="G2075" s="1">
        <v>42906</v>
      </c>
      <c r="H2075" s="1">
        <v>42894</v>
      </c>
      <c r="I2075" s="83">
        <v>3640</v>
      </c>
      <c r="J2075" s="1" t="s">
        <v>304</v>
      </c>
      <c r="K2075" t="s">
        <v>2399</v>
      </c>
      <c r="L2075" t="s">
        <v>568</v>
      </c>
      <c r="M2075" t="s">
        <v>7108</v>
      </c>
      <c r="N2075" t="s">
        <v>8273</v>
      </c>
      <c r="O2075" t="s">
        <v>8275</v>
      </c>
      <c r="P2075" t="s">
        <v>42</v>
      </c>
      <c r="Q2075" t="str">
        <f t="shared" si="32"/>
        <v>#DC241f</v>
      </c>
      <c r="R2075" t="s">
        <v>43</v>
      </c>
      <c r="S2075">
        <v>2</v>
      </c>
      <c r="T2075" s="80">
        <v>42894</v>
      </c>
      <c r="U2075" s="1" t="s">
        <v>2920</v>
      </c>
      <c r="V2075">
        <v>18277</v>
      </c>
      <c r="W2075">
        <v>64220</v>
      </c>
      <c r="X2075">
        <v>87505</v>
      </c>
      <c r="Y2075" s="87">
        <v>0.28459981314232302</v>
      </c>
      <c r="Z2075">
        <v>20862</v>
      </c>
      <c r="AA2075">
        <v>103</v>
      </c>
      <c r="AB2075" t="s">
        <v>2916</v>
      </c>
      <c r="AC2075">
        <v>0.32485207100591718</v>
      </c>
      <c r="AD2075">
        <v>0.73390091994743156</v>
      </c>
      <c r="AE2075" s="82">
        <v>0.69807681374818276</v>
      </c>
      <c r="AF2075">
        <v>0.66223248350090069</v>
      </c>
      <c r="AG2075">
        <v>0.70222977582554369</v>
      </c>
      <c r="AH2075">
        <v>0.12699482268691001</v>
      </c>
      <c r="AI2075" t="s">
        <v>2925</v>
      </c>
      <c r="AJ2075">
        <v>18277</v>
      </c>
    </row>
    <row r="2076" spans="1:36" x14ac:dyDescent="0.2">
      <c r="A2076" t="s">
        <v>302</v>
      </c>
      <c r="B2076" t="s">
        <v>303</v>
      </c>
      <c r="C2076" t="s">
        <v>3073</v>
      </c>
      <c r="D2076" t="s">
        <v>3074</v>
      </c>
      <c r="E2076" t="s">
        <v>35</v>
      </c>
      <c r="F2076" t="s">
        <v>36</v>
      </c>
      <c r="G2076" s="1">
        <v>42906</v>
      </c>
      <c r="H2076" s="1">
        <v>42894</v>
      </c>
      <c r="I2076" s="83">
        <v>3640</v>
      </c>
      <c r="J2076" s="1" t="s">
        <v>304</v>
      </c>
      <c r="K2076" t="s">
        <v>4456</v>
      </c>
      <c r="L2076" t="s">
        <v>1949</v>
      </c>
      <c r="M2076" t="s">
        <v>7109</v>
      </c>
      <c r="N2076" t="s">
        <v>8273</v>
      </c>
      <c r="O2076" t="s">
        <v>8275</v>
      </c>
      <c r="P2076" t="s">
        <v>52</v>
      </c>
      <c r="Q2076" t="str">
        <f t="shared" si="32"/>
        <v>#FAA61A</v>
      </c>
      <c r="R2076" t="s">
        <v>53</v>
      </c>
      <c r="S2076">
        <v>2</v>
      </c>
      <c r="T2076" s="80">
        <v>42894</v>
      </c>
      <c r="U2076" s="1" t="s">
        <v>2920</v>
      </c>
      <c r="V2076">
        <v>3693</v>
      </c>
      <c r="W2076">
        <v>64220</v>
      </c>
      <c r="X2076">
        <v>87505</v>
      </c>
      <c r="Y2076" s="87">
        <v>5.7505450015571502E-2</v>
      </c>
      <c r="Z2076">
        <v>20862</v>
      </c>
      <c r="AA2076">
        <v>103</v>
      </c>
      <c r="AB2076" t="s">
        <v>2916</v>
      </c>
      <c r="AC2076">
        <v>0.32485207100591718</v>
      </c>
      <c r="AD2076">
        <v>0.73390091994743156</v>
      </c>
      <c r="AE2076" s="82">
        <v>0.69807681374818276</v>
      </c>
      <c r="AF2076">
        <v>0.66223248350090069</v>
      </c>
      <c r="AG2076">
        <v>0.70222977582554369</v>
      </c>
      <c r="AH2076">
        <v>-7.5061761464389999E-4</v>
      </c>
      <c r="AI2076" t="s">
        <v>2925</v>
      </c>
      <c r="AJ2076">
        <v>3693</v>
      </c>
    </row>
    <row r="2077" spans="1:36" x14ac:dyDescent="0.2">
      <c r="A2077" t="s">
        <v>302</v>
      </c>
      <c r="B2077" t="s">
        <v>303</v>
      </c>
      <c r="C2077" t="s">
        <v>3073</v>
      </c>
      <c r="D2077" t="s">
        <v>3074</v>
      </c>
      <c r="E2077" t="s">
        <v>35</v>
      </c>
      <c r="F2077" t="s">
        <v>36</v>
      </c>
      <c r="G2077" s="1">
        <v>42906</v>
      </c>
      <c r="H2077" s="1">
        <v>42894</v>
      </c>
      <c r="I2077" s="83">
        <v>3640</v>
      </c>
      <c r="J2077" s="1" t="s">
        <v>304</v>
      </c>
      <c r="K2077" t="s">
        <v>4457</v>
      </c>
      <c r="L2077" t="s">
        <v>664</v>
      </c>
      <c r="M2077" t="s">
        <v>7110</v>
      </c>
      <c r="N2077" t="s">
        <v>8273</v>
      </c>
      <c r="O2077" t="s">
        <v>8275</v>
      </c>
      <c r="P2077" t="s">
        <v>45</v>
      </c>
      <c r="Q2077" t="str">
        <f t="shared" si="32"/>
        <v>#70147A</v>
      </c>
      <c r="R2077" t="s">
        <v>45</v>
      </c>
      <c r="S2077">
        <v>2</v>
      </c>
      <c r="T2077" s="80">
        <v>42894</v>
      </c>
      <c r="U2077" s="1" t="s">
        <v>2920</v>
      </c>
      <c r="V2077">
        <v>1896</v>
      </c>
      <c r="W2077">
        <v>64220</v>
      </c>
      <c r="X2077">
        <v>87505</v>
      </c>
      <c r="Y2077" s="87">
        <v>2.9523512924322599E-2</v>
      </c>
      <c r="Z2077">
        <v>20862</v>
      </c>
      <c r="AA2077">
        <v>103</v>
      </c>
      <c r="AB2077" t="s">
        <v>2916</v>
      </c>
      <c r="AC2077">
        <v>0.32485207100591718</v>
      </c>
      <c r="AD2077">
        <v>0.73390091994743156</v>
      </c>
      <c r="AE2077" s="82">
        <v>0.69807681374818276</v>
      </c>
      <c r="AF2077">
        <v>0.66223248350090069</v>
      </c>
      <c r="AG2077">
        <v>0.70222977582554369</v>
      </c>
      <c r="AH2077">
        <v>-0.11669614892459999</v>
      </c>
      <c r="AI2077" t="s">
        <v>2925</v>
      </c>
      <c r="AJ2077">
        <v>1896</v>
      </c>
    </row>
    <row r="2078" spans="1:36" x14ac:dyDescent="0.2">
      <c r="A2078" t="s">
        <v>302</v>
      </c>
      <c r="B2078" t="s">
        <v>303</v>
      </c>
      <c r="C2078" t="s">
        <v>3073</v>
      </c>
      <c r="D2078" t="s">
        <v>3074</v>
      </c>
      <c r="E2078" t="s">
        <v>35</v>
      </c>
      <c r="F2078" t="s">
        <v>36</v>
      </c>
      <c r="G2078" s="1">
        <v>42906</v>
      </c>
      <c r="H2078" s="1">
        <v>42894</v>
      </c>
      <c r="I2078" s="83">
        <v>3640</v>
      </c>
      <c r="J2078" s="1" t="s">
        <v>304</v>
      </c>
      <c r="K2078" t="s">
        <v>822</v>
      </c>
      <c r="L2078" t="s">
        <v>3480</v>
      </c>
      <c r="M2078" t="s">
        <v>7111</v>
      </c>
      <c r="N2078" t="s">
        <v>8272</v>
      </c>
      <c r="O2078" t="s">
        <v>8275</v>
      </c>
      <c r="P2078" t="s">
        <v>54</v>
      </c>
      <c r="Q2078" t="str">
        <f t="shared" si="32"/>
        <v>#528D6B</v>
      </c>
      <c r="R2078" t="s">
        <v>54</v>
      </c>
      <c r="S2078">
        <v>2</v>
      </c>
      <c r="T2078" s="80">
        <v>42894</v>
      </c>
      <c r="U2078" s="1" t="s">
        <v>2920</v>
      </c>
      <c r="V2078">
        <v>1215</v>
      </c>
      <c r="W2078">
        <v>64220</v>
      </c>
      <c r="X2078">
        <v>87505</v>
      </c>
      <c r="Y2078" s="87">
        <v>1.8919339769542201E-2</v>
      </c>
      <c r="Z2078">
        <v>20862</v>
      </c>
      <c r="AA2078">
        <v>103</v>
      </c>
      <c r="AB2078" t="s">
        <v>2916</v>
      </c>
      <c r="AC2078">
        <v>0.32485207100591718</v>
      </c>
      <c r="AD2078">
        <v>0.73390091994743156</v>
      </c>
      <c r="AE2078" s="82">
        <v>0.69807681374818276</v>
      </c>
      <c r="AF2078">
        <v>0.66223248350090069</v>
      </c>
      <c r="AG2078">
        <v>0.70222977582554369</v>
      </c>
      <c r="AH2078">
        <v>-2.43210474679817E-2</v>
      </c>
      <c r="AI2078" t="s">
        <v>2925</v>
      </c>
      <c r="AJ2078">
        <v>1215</v>
      </c>
    </row>
    <row r="2079" spans="1:36" x14ac:dyDescent="0.2">
      <c r="A2079" t="s">
        <v>447</v>
      </c>
      <c r="B2079" t="s">
        <v>448</v>
      </c>
      <c r="C2079" t="s">
        <v>3073</v>
      </c>
      <c r="D2079" t="s">
        <v>3074</v>
      </c>
      <c r="E2079" t="s">
        <v>35</v>
      </c>
      <c r="F2079" t="s">
        <v>36</v>
      </c>
      <c r="G2079" s="1">
        <v>42906</v>
      </c>
      <c r="H2079" s="1">
        <v>42894</v>
      </c>
      <c r="I2079" s="83">
        <v>3641</v>
      </c>
      <c r="J2079" s="1" t="s">
        <v>449</v>
      </c>
      <c r="K2079" t="s">
        <v>450</v>
      </c>
      <c r="L2079" t="s">
        <v>1949</v>
      </c>
      <c r="M2079" t="s">
        <v>7112</v>
      </c>
      <c r="N2079" t="s">
        <v>8273</v>
      </c>
      <c r="O2079" t="s">
        <v>8277</v>
      </c>
      <c r="P2079" t="s">
        <v>39</v>
      </c>
      <c r="Q2079" t="str">
        <f t="shared" si="32"/>
        <v>#0087DC</v>
      </c>
      <c r="R2079" t="s">
        <v>40</v>
      </c>
      <c r="S2079">
        <v>2</v>
      </c>
      <c r="T2079" s="80">
        <v>42894</v>
      </c>
      <c r="U2079" s="1" t="s">
        <v>2915</v>
      </c>
      <c r="V2079">
        <v>34340</v>
      </c>
      <c r="W2079">
        <v>53284</v>
      </c>
      <c r="X2079">
        <v>84414</v>
      </c>
      <c r="Y2079" s="87">
        <v>0.64447113580061499</v>
      </c>
      <c r="Z2079">
        <v>21270</v>
      </c>
      <c r="AA2079">
        <v>96</v>
      </c>
      <c r="AB2079" t="s">
        <v>2916</v>
      </c>
      <c r="AC2079">
        <v>0.39918174311237897</v>
      </c>
      <c r="AD2079">
        <v>0.63122230909564769</v>
      </c>
      <c r="AE2079" s="82">
        <v>0.69807681374818276</v>
      </c>
      <c r="AF2079">
        <v>0.66223248350090069</v>
      </c>
      <c r="AG2079">
        <v>0.62393059404747564</v>
      </c>
      <c r="AH2079">
        <v>9.3602074386942402E-2</v>
      </c>
      <c r="AI2079" t="s">
        <v>2925</v>
      </c>
      <c r="AJ2079">
        <v>34340</v>
      </c>
    </row>
    <row r="2080" spans="1:36" x14ac:dyDescent="0.2">
      <c r="A2080" t="s">
        <v>447</v>
      </c>
      <c r="B2080" t="s">
        <v>448</v>
      </c>
      <c r="C2080" t="s">
        <v>3073</v>
      </c>
      <c r="D2080" t="s">
        <v>3074</v>
      </c>
      <c r="E2080" t="s">
        <v>35</v>
      </c>
      <c r="F2080" t="s">
        <v>36</v>
      </c>
      <c r="G2080" s="1">
        <v>42906</v>
      </c>
      <c r="H2080" s="1">
        <v>42894</v>
      </c>
      <c r="I2080" s="83">
        <v>3641</v>
      </c>
      <c r="J2080" s="1" t="s">
        <v>449</v>
      </c>
      <c r="K2080" t="s">
        <v>4458</v>
      </c>
      <c r="L2080" t="s">
        <v>4262</v>
      </c>
      <c r="M2080" t="s">
        <v>7113</v>
      </c>
      <c r="N2080" t="s">
        <v>8273</v>
      </c>
      <c r="O2080" t="s">
        <v>8275</v>
      </c>
      <c r="P2080" t="s">
        <v>42</v>
      </c>
      <c r="Q2080" t="str">
        <f t="shared" si="32"/>
        <v>#DC241f</v>
      </c>
      <c r="R2080" t="s">
        <v>43</v>
      </c>
      <c r="S2080">
        <v>2</v>
      </c>
      <c r="T2080" s="80">
        <v>42894</v>
      </c>
      <c r="U2080" s="1" t="s">
        <v>2920</v>
      </c>
      <c r="V2080">
        <v>13070</v>
      </c>
      <c r="W2080">
        <v>53284</v>
      </c>
      <c r="X2080">
        <v>84414</v>
      </c>
      <c r="Y2080" s="87">
        <v>0.24528939268823599</v>
      </c>
      <c r="Z2080">
        <v>21270</v>
      </c>
      <c r="AA2080">
        <v>96</v>
      </c>
      <c r="AB2080" t="s">
        <v>2916</v>
      </c>
      <c r="AC2080">
        <v>0.39918174311237897</v>
      </c>
      <c r="AD2080">
        <v>0.63122230909564769</v>
      </c>
      <c r="AE2080" s="82">
        <v>0.69807681374818276</v>
      </c>
      <c r="AF2080">
        <v>0.66223248350090069</v>
      </c>
      <c r="AG2080">
        <v>0.62393059404747564</v>
      </c>
      <c r="AH2080">
        <v>0.100909323163323</v>
      </c>
      <c r="AI2080" t="s">
        <v>2925</v>
      </c>
      <c r="AJ2080">
        <v>13070</v>
      </c>
    </row>
    <row r="2081" spans="1:36" x14ac:dyDescent="0.2">
      <c r="A2081" t="s">
        <v>447</v>
      </c>
      <c r="B2081" t="s">
        <v>448</v>
      </c>
      <c r="C2081" t="s">
        <v>3073</v>
      </c>
      <c r="D2081" t="s">
        <v>3074</v>
      </c>
      <c r="E2081" t="s">
        <v>35</v>
      </c>
      <c r="F2081" t="s">
        <v>36</v>
      </c>
      <c r="G2081" s="1">
        <v>42906</v>
      </c>
      <c r="H2081" s="1">
        <v>42894</v>
      </c>
      <c r="I2081" s="83">
        <v>3641</v>
      </c>
      <c r="J2081" s="1" t="s">
        <v>449</v>
      </c>
      <c r="K2081" t="s">
        <v>4459</v>
      </c>
      <c r="L2081" t="s">
        <v>3316</v>
      </c>
      <c r="M2081" t="s">
        <v>7114</v>
      </c>
      <c r="N2081" t="s">
        <v>8273</v>
      </c>
      <c r="O2081" t="s">
        <v>8275</v>
      </c>
      <c r="P2081" t="s">
        <v>52</v>
      </c>
      <c r="Q2081" t="str">
        <f t="shared" si="32"/>
        <v>#FAA61A</v>
      </c>
      <c r="R2081" t="s">
        <v>53</v>
      </c>
      <c r="S2081">
        <v>2</v>
      </c>
      <c r="T2081" s="80">
        <v>42894</v>
      </c>
      <c r="U2081" s="1" t="s">
        <v>2920</v>
      </c>
      <c r="V2081">
        <v>2383</v>
      </c>
      <c r="W2081">
        <v>53284</v>
      </c>
      <c r="X2081">
        <v>84414</v>
      </c>
      <c r="Y2081" s="87">
        <v>4.4722618422040401E-2</v>
      </c>
      <c r="Z2081">
        <v>21270</v>
      </c>
      <c r="AA2081">
        <v>96</v>
      </c>
      <c r="AB2081" t="s">
        <v>2916</v>
      </c>
      <c r="AC2081">
        <v>0.39918174311237897</v>
      </c>
      <c r="AD2081">
        <v>0.63122230909564769</v>
      </c>
      <c r="AE2081" s="82">
        <v>0.69807681374818276</v>
      </c>
      <c r="AF2081">
        <v>0.66223248350090069</v>
      </c>
      <c r="AG2081">
        <v>0.62393059404747564</v>
      </c>
      <c r="AH2081">
        <v>3.3549283376799999E-5</v>
      </c>
      <c r="AI2081" t="s">
        <v>2925</v>
      </c>
      <c r="AJ2081">
        <v>2383</v>
      </c>
    </row>
    <row r="2082" spans="1:36" x14ac:dyDescent="0.2">
      <c r="A2082" t="s">
        <v>447</v>
      </c>
      <c r="B2082" t="s">
        <v>448</v>
      </c>
      <c r="C2082" t="s">
        <v>3073</v>
      </c>
      <c r="D2082" t="s">
        <v>3074</v>
      </c>
      <c r="E2082" t="s">
        <v>35</v>
      </c>
      <c r="F2082" t="s">
        <v>36</v>
      </c>
      <c r="G2082" s="1">
        <v>42906</v>
      </c>
      <c r="H2082" s="1">
        <v>42894</v>
      </c>
      <c r="I2082" s="83">
        <v>3641</v>
      </c>
      <c r="J2082" s="1" t="s">
        <v>449</v>
      </c>
      <c r="K2082" t="s">
        <v>451</v>
      </c>
      <c r="L2082" t="s">
        <v>3553</v>
      </c>
      <c r="M2082" t="s">
        <v>7115</v>
      </c>
      <c r="N2082" t="s">
        <v>8273</v>
      </c>
      <c r="O2082" t="s">
        <v>8275</v>
      </c>
      <c r="P2082" t="s">
        <v>45</v>
      </c>
      <c r="Q2082" t="str">
        <f t="shared" si="32"/>
        <v>#70147A</v>
      </c>
      <c r="R2082" t="s">
        <v>45</v>
      </c>
      <c r="S2082">
        <v>2</v>
      </c>
      <c r="T2082" s="80">
        <v>42894</v>
      </c>
      <c r="U2082" s="1" t="s">
        <v>2920</v>
      </c>
      <c r="V2082">
        <v>2174</v>
      </c>
      <c r="W2082">
        <v>53284</v>
      </c>
      <c r="X2082">
        <v>84414</v>
      </c>
      <c r="Y2082" s="87">
        <v>4.0800240222205499E-2</v>
      </c>
      <c r="Z2082">
        <v>21270</v>
      </c>
      <c r="AA2082">
        <v>96</v>
      </c>
      <c r="AB2082" t="s">
        <v>2916</v>
      </c>
      <c r="AC2082">
        <v>0.39918174311237897</v>
      </c>
      <c r="AD2082">
        <v>0.63122230909564769</v>
      </c>
      <c r="AE2082" s="82">
        <v>0.69807681374818276</v>
      </c>
      <c r="AF2082">
        <v>0.66223248350090069</v>
      </c>
      <c r="AG2082">
        <v>0.62393059404747564</v>
      </c>
      <c r="AH2082">
        <v>-0.18419010353986401</v>
      </c>
      <c r="AI2082" t="s">
        <v>2925</v>
      </c>
      <c r="AJ2082">
        <v>2174</v>
      </c>
    </row>
    <row r="2083" spans="1:36" x14ac:dyDescent="0.2">
      <c r="A2083" t="s">
        <v>447</v>
      </c>
      <c r="B2083" t="s">
        <v>448</v>
      </c>
      <c r="C2083" t="s">
        <v>3073</v>
      </c>
      <c r="D2083" t="s">
        <v>3074</v>
      </c>
      <c r="E2083" t="s">
        <v>35</v>
      </c>
      <c r="F2083" t="s">
        <v>36</v>
      </c>
      <c r="G2083" s="1">
        <v>42906</v>
      </c>
      <c r="H2083" s="1">
        <v>42894</v>
      </c>
      <c r="I2083" s="83">
        <v>3641</v>
      </c>
      <c r="J2083" s="1" t="s">
        <v>449</v>
      </c>
      <c r="K2083" t="s">
        <v>392</v>
      </c>
      <c r="L2083" t="s">
        <v>3118</v>
      </c>
      <c r="M2083" t="s">
        <v>7116</v>
      </c>
      <c r="N2083" t="s">
        <v>8272</v>
      </c>
      <c r="O2083" t="s">
        <v>8275</v>
      </c>
      <c r="P2083" t="s">
        <v>54</v>
      </c>
      <c r="Q2083" t="str">
        <f t="shared" si="32"/>
        <v>#528D6B</v>
      </c>
      <c r="R2083" t="s">
        <v>54</v>
      </c>
      <c r="S2083">
        <v>2</v>
      </c>
      <c r="T2083" s="80">
        <v>42894</v>
      </c>
      <c r="U2083" s="1" t="s">
        <v>2920</v>
      </c>
      <c r="V2083">
        <v>1024</v>
      </c>
      <c r="W2083">
        <v>53284</v>
      </c>
      <c r="X2083">
        <v>84414</v>
      </c>
      <c r="Y2083" s="87">
        <v>1.9217776443209999E-2</v>
      </c>
      <c r="Z2083">
        <v>21270</v>
      </c>
      <c r="AA2083">
        <v>96</v>
      </c>
      <c r="AB2083" t="s">
        <v>2916</v>
      </c>
      <c r="AC2083">
        <v>0.39918174311237897</v>
      </c>
      <c r="AD2083">
        <v>0.63122230909564769</v>
      </c>
      <c r="AE2083" s="82">
        <v>0.69807681374818276</v>
      </c>
      <c r="AF2083">
        <v>0.66223248350090069</v>
      </c>
      <c r="AG2083">
        <v>0.62393059404747564</v>
      </c>
      <c r="AH2083">
        <v>-1.5853679717469801E-2</v>
      </c>
      <c r="AI2083" t="s">
        <v>2925</v>
      </c>
      <c r="AJ2083">
        <v>1024</v>
      </c>
    </row>
    <row r="2084" spans="1:36" x14ac:dyDescent="0.2">
      <c r="A2084" t="s">
        <v>447</v>
      </c>
      <c r="B2084" t="s">
        <v>448</v>
      </c>
      <c r="C2084" t="s">
        <v>3073</v>
      </c>
      <c r="D2084" t="s">
        <v>3074</v>
      </c>
      <c r="E2084" t="s">
        <v>35</v>
      </c>
      <c r="F2084" t="s">
        <v>36</v>
      </c>
      <c r="G2084" s="1">
        <v>42906</v>
      </c>
      <c r="H2084" s="1">
        <v>42894</v>
      </c>
      <c r="I2084" s="83">
        <v>3641</v>
      </c>
      <c r="J2084" s="1" t="s">
        <v>449</v>
      </c>
      <c r="K2084" t="s">
        <v>457</v>
      </c>
      <c r="L2084" t="s">
        <v>1949</v>
      </c>
      <c r="M2084" t="s">
        <v>7117</v>
      </c>
      <c r="N2084" t="s">
        <v>8273</v>
      </c>
      <c r="O2084" t="s">
        <v>8275</v>
      </c>
      <c r="P2084" t="s">
        <v>194</v>
      </c>
      <c r="Q2084" t="str">
        <f t="shared" si="32"/>
        <v>#000000</v>
      </c>
      <c r="R2084" t="s">
        <v>195</v>
      </c>
      <c r="S2084">
        <v>2</v>
      </c>
      <c r="T2084" s="80">
        <v>42894</v>
      </c>
      <c r="U2084" s="1" t="s">
        <v>2920</v>
      </c>
      <c r="V2084">
        <v>293</v>
      </c>
      <c r="W2084">
        <v>53284</v>
      </c>
      <c r="X2084">
        <v>84414</v>
      </c>
      <c r="Y2084" s="87">
        <v>5.4988364236919001E-3</v>
      </c>
      <c r="Z2084">
        <v>21270</v>
      </c>
      <c r="AA2084">
        <v>96</v>
      </c>
      <c r="AB2084" t="s">
        <v>2916</v>
      </c>
      <c r="AC2084">
        <v>0.39918174311237897</v>
      </c>
      <c r="AD2084">
        <v>0.63122230909564769</v>
      </c>
      <c r="AE2084" s="82">
        <v>0.69807681374818276</v>
      </c>
      <c r="AF2084">
        <v>0.66223248350090069</v>
      </c>
      <c r="AG2084">
        <v>0.62393059404747564</v>
      </c>
      <c r="AH2084">
        <v>0</v>
      </c>
      <c r="AI2084" t="s">
        <v>2925</v>
      </c>
      <c r="AJ2084">
        <v>293</v>
      </c>
    </row>
    <row r="2085" spans="1:36" x14ac:dyDescent="0.2">
      <c r="A2085" t="s">
        <v>1672</v>
      </c>
      <c r="B2085" t="s">
        <v>1673</v>
      </c>
      <c r="C2085" t="s">
        <v>2971</v>
      </c>
      <c r="D2085" t="s">
        <v>79</v>
      </c>
      <c r="E2085" t="s">
        <v>35</v>
      </c>
      <c r="F2085" t="s">
        <v>36</v>
      </c>
      <c r="G2085" s="1">
        <v>42906</v>
      </c>
      <c r="H2085" s="1">
        <v>42894</v>
      </c>
      <c r="I2085" s="83">
        <v>3642</v>
      </c>
      <c r="J2085" s="1" t="s">
        <v>1674</v>
      </c>
      <c r="K2085" t="s">
        <v>1242</v>
      </c>
      <c r="L2085" t="s">
        <v>1165</v>
      </c>
      <c r="M2085" t="s">
        <v>7118</v>
      </c>
      <c r="N2085" t="s">
        <v>8273</v>
      </c>
      <c r="O2085" t="s">
        <v>8275</v>
      </c>
      <c r="P2085" t="s">
        <v>39</v>
      </c>
      <c r="Q2085" t="str">
        <f t="shared" si="32"/>
        <v>#0087DC</v>
      </c>
      <c r="R2085" t="s">
        <v>40</v>
      </c>
      <c r="S2085">
        <v>2</v>
      </c>
      <c r="T2085" s="80">
        <v>42894</v>
      </c>
      <c r="U2085" s="1" t="s">
        <v>2915</v>
      </c>
      <c r="V2085">
        <v>24783</v>
      </c>
      <c r="W2085">
        <v>50380</v>
      </c>
      <c r="X2085">
        <v>72097</v>
      </c>
      <c r="Y2085" s="87">
        <v>0.49192139737991197</v>
      </c>
      <c r="Z2085">
        <v>2860</v>
      </c>
      <c r="AA2085">
        <v>535</v>
      </c>
      <c r="AB2085" t="s">
        <v>2916</v>
      </c>
      <c r="AC2085">
        <v>5.6768558951965066E-2</v>
      </c>
      <c r="AD2085">
        <v>0.6987808091876222</v>
      </c>
      <c r="AE2085" s="82">
        <v>0.69014277061470497</v>
      </c>
      <c r="AF2085">
        <v>0.66223248350090069</v>
      </c>
      <c r="AG2085">
        <v>0.67111764294212328</v>
      </c>
      <c r="AH2085">
        <v>0.12475279806398699</v>
      </c>
      <c r="AI2085" t="s">
        <v>3578</v>
      </c>
      <c r="AJ2085">
        <v>24783</v>
      </c>
    </row>
    <row r="2086" spans="1:36" x14ac:dyDescent="0.2">
      <c r="A2086" t="s">
        <v>1672</v>
      </c>
      <c r="B2086" t="s">
        <v>1673</v>
      </c>
      <c r="C2086" t="s">
        <v>2971</v>
      </c>
      <c r="D2086" t="s">
        <v>79</v>
      </c>
      <c r="E2086" t="s">
        <v>35</v>
      </c>
      <c r="F2086" t="s">
        <v>36</v>
      </c>
      <c r="G2086" s="1">
        <v>42906</v>
      </c>
      <c r="H2086" s="1">
        <v>42894</v>
      </c>
      <c r="I2086" s="83">
        <v>3642</v>
      </c>
      <c r="J2086" s="1" t="s">
        <v>1674</v>
      </c>
      <c r="K2086" t="s">
        <v>1676</v>
      </c>
      <c r="L2086" t="s">
        <v>4460</v>
      </c>
      <c r="M2086" t="s">
        <v>7119</v>
      </c>
      <c r="N2086" t="s">
        <v>8272</v>
      </c>
      <c r="O2086" t="s">
        <v>8277</v>
      </c>
      <c r="P2086" t="s">
        <v>42</v>
      </c>
      <c r="Q2086" t="str">
        <f t="shared" si="32"/>
        <v>#DC241f</v>
      </c>
      <c r="R2086" t="s">
        <v>43</v>
      </c>
      <c r="S2086">
        <v>2</v>
      </c>
      <c r="T2086" s="80">
        <v>42894</v>
      </c>
      <c r="U2086" s="1" t="s">
        <v>2920</v>
      </c>
      <c r="V2086">
        <v>21923</v>
      </c>
      <c r="W2086">
        <v>50380</v>
      </c>
      <c r="X2086">
        <v>72097</v>
      </c>
      <c r="Y2086" s="87">
        <v>0.435152838427947</v>
      </c>
      <c r="Z2086">
        <v>2860</v>
      </c>
      <c r="AA2086">
        <v>535</v>
      </c>
      <c r="AB2086" t="s">
        <v>2916</v>
      </c>
      <c r="AC2086">
        <v>5.6768558951965066E-2</v>
      </c>
      <c r="AD2086">
        <v>0.6987808091876222</v>
      </c>
      <c r="AE2086" s="82">
        <v>0.69014277061470497</v>
      </c>
      <c r="AF2086">
        <v>0.66223248350090069</v>
      </c>
      <c r="AG2086">
        <v>0.67111764294212328</v>
      </c>
      <c r="AH2086">
        <v>2.8712528091750102E-2</v>
      </c>
      <c r="AI2086" t="s">
        <v>3578</v>
      </c>
      <c r="AJ2086">
        <v>21923</v>
      </c>
    </row>
    <row r="2087" spans="1:36" x14ac:dyDescent="0.2">
      <c r="A2087" t="s">
        <v>1672</v>
      </c>
      <c r="B2087" t="s">
        <v>1673</v>
      </c>
      <c r="C2087" t="s">
        <v>2971</v>
      </c>
      <c r="D2087" t="s">
        <v>79</v>
      </c>
      <c r="E2087" t="s">
        <v>35</v>
      </c>
      <c r="F2087" t="s">
        <v>36</v>
      </c>
      <c r="G2087" s="1">
        <v>42906</v>
      </c>
      <c r="H2087" s="1">
        <v>42894</v>
      </c>
      <c r="I2087" s="83">
        <v>3642</v>
      </c>
      <c r="J2087" s="1" t="s">
        <v>1674</v>
      </c>
      <c r="K2087" t="s">
        <v>1392</v>
      </c>
      <c r="L2087" t="s">
        <v>370</v>
      </c>
      <c r="M2087" t="s">
        <v>7120</v>
      </c>
      <c r="N2087" t="s">
        <v>8273</v>
      </c>
      <c r="O2087" t="s">
        <v>8275</v>
      </c>
      <c r="P2087" t="s">
        <v>45</v>
      </c>
      <c r="Q2087" t="str">
        <f t="shared" si="32"/>
        <v>#70147A</v>
      </c>
      <c r="R2087" t="s">
        <v>45</v>
      </c>
      <c r="S2087">
        <v>2</v>
      </c>
      <c r="T2087" s="80">
        <v>42894</v>
      </c>
      <c r="U2087" s="1" t="s">
        <v>2920</v>
      </c>
      <c r="V2087">
        <v>1565</v>
      </c>
      <c r="W2087">
        <v>50380</v>
      </c>
      <c r="X2087">
        <v>72097</v>
      </c>
      <c r="Y2087" s="87">
        <v>3.10639142516872E-2</v>
      </c>
      <c r="Z2087">
        <v>2860</v>
      </c>
      <c r="AA2087">
        <v>535</v>
      </c>
      <c r="AB2087" t="s">
        <v>2916</v>
      </c>
      <c r="AC2087">
        <v>5.6768558951965066E-2</v>
      </c>
      <c r="AD2087">
        <v>0.6987808091876222</v>
      </c>
      <c r="AE2087" s="82">
        <v>0.69014277061470497</v>
      </c>
      <c r="AF2087">
        <v>0.66223248350090069</v>
      </c>
      <c r="AG2087">
        <v>0.67111764294212328</v>
      </c>
      <c r="AH2087">
        <v>-0.12808766662759799</v>
      </c>
      <c r="AI2087" t="s">
        <v>3578</v>
      </c>
      <c r="AJ2087">
        <v>1565</v>
      </c>
    </row>
    <row r="2088" spans="1:36" x14ac:dyDescent="0.2">
      <c r="A2088" t="s">
        <v>1672</v>
      </c>
      <c r="B2088" t="s">
        <v>1673</v>
      </c>
      <c r="C2088" t="s">
        <v>2971</v>
      </c>
      <c r="D2088" t="s">
        <v>79</v>
      </c>
      <c r="E2088" t="s">
        <v>35</v>
      </c>
      <c r="F2088" t="s">
        <v>36</v>
      </c>
      <c r="G2088" s="1">
        <v>42906</v>
      </c>
      <c r="H2088" s="1">
        <v>42894</v>
      </c>
      <c r="I2088" s="83">
        <v>3642</v>
      </c>
      <c r="J2088" s="1" t="s">
        <v>1674</v>
      </c>
      <c r="K2088" t="s">
        <v>2516</v>
      </c>
      <c r="L2088" t="s">
        <v>412</v>
      </c>
      <c r="M2088" t="s">
        <v>7121</v>
      </c>
      <c r="N2088" t="s">
        <v>8273</v>
      </c>
      <c r="O2088" t="s">
        <v>8275</v>
      </c>
      <c r="P2088" t="s">
        <v>52</v>
      </c>
      <c r="Q2088" t="str">
        <f t="shared" si="32"/>
        <v>#FAA61A</v>
      </c>
      <c r="R2088" t="s">
        <v>53</v>
      </c>
      <c r="S2088">
        <v>2</v>
      </c>
      <c r="T2088" s="80">
        <v>42894</v>
      </c>
      <c r="U2088" s="1" t="s">
        <v>2920</v>
      </c>
      <c r="V2088">
        <v>1390</v>
      </c>
      <c r="W2088">
        <v>50380</v>
      </c>
      <c r="X2088">
        <v>72097</v>
      </c>
      <c r="Y2088" s="87">
        <v>2.7590313616514501E-2</v>
      </c>
      <c r="Z2088">
        <v>2860</v>
      </c>
      <c r="AA2088">
        <v>535</v>
      </c>
      <c r="AB2088" t="s">
        <v>2916</v>
      </c>
      <c r="AC2088">
        <v>5.6768558951965066E-2</v>
      </c>
      <c r="AD2088">
        <v>0.6987808091876222</v>
      </c>
      <c r="AE2088" s="82">
        <v>0.69014277061470497</v>
      </c>
      <c r="AF2088">
        <v>0.66223248350090069</v>
      </c>
      <c r="AG2088">
        <v>0.67111764294212328</v>
      </c>
      <c r="AH2088">
        <v>-1.42049646015551E-2</v>
      </c>
      <c r="AI2088" t="s">
        <v>3578</v>
      </c>
      <c r="AJ2088">
        <v>1390</v>
      </c>
    </row>
    <row r="2089" spans="1:36" x14ac:dyDescent="0.2">
      <c r="A2089" t="s">
        <v>1672</v>
      </c>
      <c r="B2089" t="s">
        <v>1673</v>
      </c>
      <c r="C2089" t="s">
        <v>2971</v>
      </c>
      <c r="D2089" t="s">
        <v>79</v>
      </c>
      <c r="E2089" t="s">
        <v>35</v>
      </c>
      <c r="F2089" t="s">
        <v>36</v>
      </c>
      <c r="G2089" s="1">
        <v>42906</v>
      </c>
      <c r="H2089" s="1">
        <v>42894</v>
      </c>
      <c r="I2089" s="83">
        <v>3642</v>
      </c>
      <c r="J2089" s="1" t="s">
        <v>1674</v>
      </c>
      <c r="K2089" t="s">
        <v>4461</v>
      </c>
      <c r="L2089" t="s">
        <v>412</v>
      </c>
      <c r="M2089" t="s">
        <v>7122</v>
      </c>
      <c r="N2089" t="s">
        <v>8273</v>
      </c>
      <c r="O2089" t="s">
        <v>8275</v>
      </c>
      <c r="P2089" t="s">
        <v>54</v>
      </c>
      <c r="Q2089" t="str">
        <f t="shared" si="32"/>
        <v>#528D6B</v>
      </c>
      <c r="R2089" t="s">
        <v>54</v>
      </c>
      <c r="S2089">
        <v>2</v>
      </c>
      <c r="T2089" s="80">
        <v>42894</v>
      </c>
      <c r="U2089" s="1" t="s">
        <v>2920</v>
      </c>
      <c r="V2089">
        <v>719</v>
      </c>
      <c r="W2089">
        <v>50380</v>
      </c>
      <c r="X2089">
        <v>72097</v>
      </c>
      <c r="Y2089" s="87">
        <v>1.42715363239381E-2</v>
      </c>
      <c r="Z2089">
        <v>2860</v>
      </c>
      <c r="AA2089">
        <v>535</v>
      </c>
      <c r="AB2089" t="s">
        <v>2916</v>
      </c>
      <c r="AC2089">
        <v>5.6768558951965066E-2</v>
      </c>
      <c r="AD2089">
        <v>0.6987808091876222</v>
      </c>
      <c r="AE2089" s="82">
        <v>0.69014277061470497</v>
      </c>
      <c r="AF2089">
        <v>0.66223248350090069</v>
      </c>
      <c r="AG2089">
        <v>0.67111764294212328</v>
      </c>
      <c r="AH2089">
        <v>-7.8148906386047001E-3</v>
      </c>
      <c r="AI2089" t="s">
        <v>3578</v>
      </c>
      <c r="AJ2089">
        <v>719</v>
      </c>
    </row>
    <row r="2090" spans="1:36" x14ac:dyDescent="0.2">
      <c r="A2090" t="s">
        <v>1821</v>
      </c>
      <c r="B2090" t="s">
        <v>1822</v>
      </c>
      <c r="C2090" t="s">
        <v>2930</v>
      </c>
      <c r="D2090" t="s">
        <v>85</v>
      </c>
      <c r="E2090" t="s">
        <v>35</v>
      </c>
      <c r="F2090" t="s">
        <v>36</v>
      </c>
      <c r="G2090" s="1">
        <v>42906</v>
      </c>
      <c r="H2090" s="1">
        <v>42894</v>
      </c>
      <c r="I2090" s="83">
        <v>2135</v>
      </c>
      <c r="J2090" s="1" t="s">
        <v>1823</v>
      </c>
      <c r="K2090" t="s">
        <v>4462</v>
      </c>
      <c r="L2090" t="s">
        <v>1949</v>
      </c>
      <c r="M2090" t="s">
        <v>7123</v>
      </c>
      <c r="N2090" t="s">
        <v>8273</v>
      </c>
      <c r="O2090" t="s">
        <v>8277</v>
      </c>
      <c r="P2090" t="s">
        <v>2932</v>
      </c>
      <c r="Q2090" t="str">
        <f t="shared" si="32"/>
        <v>#FEF987</v>
      </c>
      <c r="R2090" t="s">
        <v>91</v>
      </c>
      <c r="S2090">
        <v>2</v>
      </c>
      <c r="T2090" s="80">
        <v>42894</v>
      </c>
      <c r="U2090" s="1" t="s">
        <v>2915</v>
      </c>
      <c r="V2090">
        <v>13743</v>
      </c>
      <c r="W2090">
        <v>41822</v>
      </c>
      <c r="X2090">
        <v>58685</v>
      </c>
      <c r="Y2090" s="87">
        <v>0.32860695327817802</v>
      </c>
      <c r="Z2090">
        <v>2</v>
      </c>
      <c r="AA2090">
        <v>650</v>
      </c>
      <c r="AB2090" t="s">
        <v>2916</v>
      </c>
      <c r="AC2090">
        <v>4.7821720625508107E-5</v>
      </c>
      <c r="AD2090">
        <v>0.71265229615745085</v>
      </c>
      <c r="AE2090" s="82">
        <v>0.66434353673528079</v>
      </c>
      <c r="AF2090">
        <v>0.66223248350090069</v>
      </c>
      <c r="AG2090">
        <v>0.73001306388400566</v>
      </c>
      <c r="AH2090">
        <v>-8.0623544037509404E-2</v>
      </c>
      <c r="AI2090" t="s">
        <v>2933</v>
      </c>
      <c r="AJ2090">
        <v>13743</v>
      </c>
    </row>
    <row r="2091" spans="1:36" x14ac:dyDescent="0.2">
      <c r="A2091" t="s">
        <v>1821</v>
      </c>
      <c r="B2091" t="s">
        <v>1822</v>
      </c>
      <c r="C2091" t="s">
        <v>2930</v>
      </c>
      <c r="D2091" t="s">
        <v>85</v>
      </c>
      <c r="E2091" t="s">
        <v>35</v>
      </c>
      <c r="F2091" t="s">
        <v>36</v>
      </c>
      <c r="G2091" s="1">
        <v>42906</v>
      </c>
      <c r="H2091" s="1">
        <v>42894</v>
      </c>
      <c r="I2091" s="83">
        <v>2135</v>
      </c>
      <c r="J2091" s="1" t="s">
        <v>1823</v>
      </c>
      <c r="K2091" t="s">
        <v>4463</v>
      </c>
      <c r="L2091" t="s">
        <v>4464</v>
      </c>
      <c r="M2091" t="s">
        <v>7124</v>
      </c>
      <c r="N2091" t="s">
        <v>8272</v>
      </c>
      <c r="O2091" t="s">
        <v>8275</v>
      </c>
      <c r="P2091" t="s">
        <v>52</v>
      </c>
      <c r="Q2091" t="str">
        <f t="shared" si="32"/>
        <v>#FAA61A</v>
      </c>
      <c r="R2091" t="s">
        <v>53</v>
      </c>
      <c r="S2091">
        <v>2</v>
      </c>
      <c r="T2091" s="80">
        <v>42894</v>
      </c>
      <c r="U2091" s="1" t="s">
        <v>2920</v>
      </c>
      <c r="V2091">
        <v>13741</v>
      </c>
      <c r="W2091">
        <v>41822</v>
      </c>
      <c r="X2091">
        <v>58685</v>
      </c>
      <c r="Y2091" s="87">
        <v>0.32855913155755301</v>
      </c>
      <c r="Z2091">
        <v>2</v>
      </c>
      <c r="AA2091">
        <v>650</v>
      </c>
      <c r="AB2091" t="s">
        <v>2916</v>
      </c>
      <c r="AC2091">
        <v>4.7821720625508107E-5</v>
      </c>
      <c r="AD2091">
        <v>0.71265229615745085</v>
      </c>
      <c r="AE2091" s="82">
        <v>0.66434353673528079</v>
      </c>
      <c r="AF2091">
        <v>0.66223248350090069</v>
      </c>
      <c r="AG2091">
        <v>0.73001306388400566</v>
      </c>
      <c r="AH2091">
        <v>1.5301062052659801E-2</v>
      </c>
      <c r="AI2091" t="s">
        <v>2933</v>
      </c>
      <c r="AJ2091">
        <v>13741</v>
      </c>
    </row>
    <row r="2092" spans="1:36" x14ac:dyDescent="0.2">
      <c r="A2092" t="s">
        <v>1821</v>
      </c>
      <c r="B2092" t="s">
        <v>1822</v>
      </c>
      <c r="C2092" t="s">
        <v>2930</v>
      </c>
      <c r="D2092" t="s">
        <v>85</v>
      </c>
      <c r="E2092" t="s">
        <v>35</v>
      </c>
      <c r="F2092" t="s">
        <v>36</v>
      </c>
      <c r="G2092" s="1">
        <v>42906</v>
      </c>
      <c r="H2092" s="1">
        <v>42894</v>
      </c>
      <c r="I2092" s="83">
        <v>2135</v>
      </c>
      <c r="J2092" s="1" t="s">
        <v>1823</v>
      </c>
      <c r="K2092" t="s">
        <v>4465</v>
      </c>
      <c r="L2092" t="s">
        <v>2998</v>
      </c>
      <c r="M2092" t="s">
        <v>7125</v>
      </c>
      <c r="N2092" t="s">
        <v>8273</v>
      </c>
      <c r="O2092" t="s">
        <v>8275</v>
      </c>
      <c r="P2092" t="s">
        <v>39</v>
      </c>
      <c r="Q2092" t="str">
        <f t="shared" si="32"/>
        <v>#0087DC</v>
      </c>
      <c r="R2092" t="s">
        <v>40</v>
      </c>
      <c r="S2092">
        <v>2</v>
      </c>
      <c r="T2092" s="80">
        <v>42894</v>
      </c>
      <c r="U2092" s="1" t="s">
        <v>2920</v>
      </c>
      <c r="V2092">
        <v>10088</v>
      </c>
      <c r="W2092">
        <v>41822</v>
      </c>
      <c r="X2092">
        <v>58685</v>
      </c>
      <c r="Y2092" s="87">
        <v>0.24121275883506199</v>
      </c>
      <c r="Z2092">
        <v>2</v>
      </c>
      <c r="AA2092">
        <v>650</v>
      </c>
      <c r="AB2092" t="s">
        <v>2916</v>
      </c>
      <c r="AC2092">
        <v>4.7821720625508107E-5</v>
      </c>
      <c r="AD2092">
        <v>0.71265229615745085</v>
      </c>
      <c r="AE2092" s="82">
        <v>0.66434353673528079</v>
      </c>
      <c r="AF2092">
        <v>0.66223248350090069</v>
      </c>
      <c r="AG2092">
        <v>0.73001306388400566</v>
      </c>
      <c r="AH2092">
        <v>7.8320330140544195E-2</v>
      </c>
      <c r="AI2092" t="s">
        <v>2933</v>
      </c>
      <c r="AJ2092">
        <v>10088</v>
      </c>
    </row>
    <row r="2093" spans="1:36" x14ac:dyDescent="0.2">
      <c r="A2093" t="s">
        <v>1821</v>
      </c>
      <c r="B2093" t="s">
        <v>1822</v>
      </c>
      <c r="C2093" t="s">
        <v>2930</v>
      </c>
      <c r="D2093" t="s">
        <v>85</v>
      </c>
      <c r="E2093" t="s">
        <v>35</v>
      </c>
      <c r="F2093" t="s">
        <v>36</v>
      </c>
      <c r="G2093" s="1">
        <v>42906</v>
      </c>
      <c r="H2093" s="1">
        <v>42894</v>
      </c>
      <c r="I2093" s="83">
        <v>2135</v>
      </c>
      <c r="J2093" s="1" t="s">
        <v>1823</v>
      </c>
      <c r="K2093" t="s">
        <v>4466</v>
      </c>
      <c r="L2093" t="s">
        <v>4018</v>
      </c>
      <c r="M2093" t="s">
        <v>7126</v>
      </c>
      <c r="N2093" t="s">
        <v>8272</v>
      </c>
      <c r="O2093" t="s">
        <v>8275</v>
      </c>
      <c r="P2093" t="s">
        <v>42</v>
      </c>
      <c r="Q2093" t="str">
        <f t="shared" si="32"/>
        <v>#DC241f</v>
      </c>
      <c r="R2093" t="s">
        <v>43</v>
      </c>
      <c r="S2093">
        <v>2</v>
      </c>
      <c r="T2093" s="80">
        <v>42894</v>
      </c>
      <c r="U2093" s="1" t="s">
        <v>2920</v>
      </c>
      <c r="V2093">
        <v>4026</v>
      </c>
      <c r="W2093">
        <v>41822</v>
      </c>
      <c r="X2093">
        <v>58685</v>
      </c>
      <c r="Y2093" s="87">
        <v>9.6265123619147797E-2</v>
      </c>
      <c r="Z2093">
        <v>2</v>
      </c>
      <c r="AA2093">
        <v>650</v>
      </c>
      <c r="AB2093" t="s">
        <v>2916</v>
      </c>
      <c r="AC2093">
        <v>4.7821720625508107E-5</v>
      </c>
      <c r="AD2093">
        <v>0.71265229615745085</v>
      </c>
      <c r="AE2093" s="82">
        <v>0.66434353673528079</v>
      </c>
      <c r="AF2093">
        <v>0.66223248350090069</v>
      </c>
      <c r="AG2093">
        <v>0.73001306388400566</v>
      </c>
      <c r="AH2093">
        <v>1.9469506890252199E-2</v>
      </c>
      <c r="AI2093" t="s">
        <v>2933</v>
      </c>
      <c r="AJ2093">
        <v>4026</v>
      </c>
    </row>
    <row r="2094" spans="1:36" x14ac:dyDescent="0.2">
      <c r="A2094" t="s">
        <v>1821</v>
      </c>
      <c r="B2094" t="s">
        <v>1822</v>
      </c>
      <c r="C2094" t="s">
        <v>2930</v>
      </c>
      <c r="D2094" t="s">
        <v>85</v>
      </c>
      <c r="E2094" t="s">
        <v>35</v>
      </c>
      <c r="F2094" t="s">
        <v>36</v>
      </c>
      <c r="G2094" s="1">
        <v>42906</v>
      </c>
      <c r="H2094" s="1">
        <v>42894</v>
      </c>
      <c r="I2094" s="83">
        <v>2135</v>
      </c>
      <c r="J2094" s="1" t="s">
        <v>1823</v>
      </c>
      <c r="K2094" t="s">
        <v>1825</v>
      </c>
      <c r="L2094" t="s">
        <v>2980</v>
      </c>
      <c r="M2094" t="s">
        <v>1826</v>
      </c>
      <c r="N2094" t="s">
        <v>8273</v>
      </c>
      <c r="O2094" t="s">
        <v>8275</v>
      </c>
      <c r="P2094" t="s">
        <v>4467</v>
      </c>
      <c r="Q2094" t="str">
        <f t="shared" si="32"/>
        <v>#000000</v>
      </c>
      <c r="R2094" t="s">
        <v>4467</v>
      </c>
      <c r="S2094">
        <v>2</v>
      </c>
      <c r="T2094" s="80">
        <v>42894</v>
      </c>
      <c r="U2094" s="1" t="s">
        <v>2920</v>
      </c>
      <c r="V2094">
        <v>224</v>
      </c>
      <c r="W2094">
        <v>41822</v>
      </c>
      <c r="X2094">
        <v>58685</v>
      </c>
      <c r="Y2094" s="87">
        <v>5.3560327100568997E-3</v>
      </c>
      <c r="Z2094">
        <v>2</v>
      </c>
      <c r="AA2094">
        <v>650</v>
      </c>
      <c r="AB2094" t="s">
        <v>2916</v>
      </c>
      <c r="AC2094">
        <v>4.7821720625508107E-5</v>
      </c>
      <c r="AD2094">
        <v>0.71265229615745085</v>
      </c>
      <c r="AE2094" s="82">
        <v>0.66434353673528079</v>
      </c>
      <c r="AF2094">
        <v>0.66223248350090069</v>
      </c>
      <c r="AG2094">
        <v>0.73001306388400566</v>
      </c>
      <c r="AH2094">
        <v>0</v>
      </c>
      <c r="AI2094" t="s">
        <v>2933</v>
      </c>
      <c r="AJ2094">
        <v>224</v>
      </c>
    </row>
    <row r="2095" spans="1:36" x14ac:dyDescent="0.2">
      <c r="A2095" t="s">
        <v>2011</v>
      </c>
      <c r="B2095" t="s">
        <v>2012</v>
      </c>
      <c r="C2095" t="s">
        <v>2952</v>
      </c>
      <c r="D2095" t="s">
        <v>34</v>
      </c>
      <c r="E2095" t="s">
        <v>35</v>
      </c>
      <c r="F2095" t="s">
        <v>36</v>
      </c>
      <c r="G2095" s="1">
        <v>42906</v>
      </c>
      <c r="H2095" s="1">
        <v>42894</v>
      </c>
      <c r="I2095" s="83">
        <v>3643</v>
      </c>
      <c r="J2095" s="1" t="s">
        <v>2013</v>
      </c>
      <c r="K2095" t="s">
        <v>4468</v>
      </c>
      <c r="L2095" t="s">
        <v>4469</v>
      </c>
      <c r="M2095" t="s">
        <v>7127</v>
      </c>
      <c r="N2095" t="s">
        <v>8273</v>
      </c>
      <c r="O2095" t="s">
        <v>8277</v>
      </c>
      <c r="P2095" t="s">
        <v>39</v>
      </c>
      <c r="Q2095" t="str">
        <f t="shared" si="32"/>
        <v>#0087DC</v>
      </c>
      <c r="R2095" t="s">
        <v>40</v>
      </c>
      <c r="S2095">
        <v>2</v>
      </c>
      <c r="T2095" s="80">
        <v>42894</v>
      </c>
      <c r="U2095" s="1" t="s">
        <v>2915</v>
      </c>
      <c r="V2095">
        <v>37754</v>
      </c>
      <c r="W2095">
        <v>57627</v>
      </c>
      <c r="X2095">
        <v>74576</v>
      </c>
      <c r="Y2095" s="87">
        <v>0.65514429000295005</v>
      </c>
      <c r="Z2095">
        <v>27772</v>
      </c>
      <c r="AA2095">
        <v>31</v>
      </c>
      <c r="AB2095" t="s">
        <v>2916</v>
      </c>
      <c r="AC2095">
        <v>0.48192687455532995</v>
      </c>
      <c r="AD2095">
        <v>0.77272849173996994</v>
      </c>
      <c r="AE2095" s="82">
        <v>0.71233652795510449</v>
      </c>
      <c r="AF2095">
        <v>0.66223248350090069</v>
      </c>
      <c r="AG2095">
        <v>0.70204633505811387</v>
      </c>
      <c r="AH2095">
        <v>-3.6149692563093002E-3</v>
      </c>
      <c r="AI2095" t="s">
        <v>2925</v>
      </c>
      <c r="AJ2095">
        <v>37754</v>
      </c>
    </row>
    <row r="2096" spans="1:36" x14ac:dyDescent="0.2">
      <c r="A2096" t="s">
        <v>2011</v>
      </c>
      <c r="B2096" t="s">
        <v>2012</v>
      </c>
      <c r="C2096" t="s">
        <v>2952</v>
      </c>
      <c r="D2096" t="s">
        <v>34</v>
      </c>
      <c r="E2096" t="s">
        <v>35</v>
      </c>
      <c r="F2096" t="s">
        <v>36</v>
      </c>
      <c r="G2096" s="1">
        <v>42906</v>
      </c>
      <c r="H2096" s="1">
        <v>42894</v>
      </c>
      <c r="I2096" s="83">
        <v>3643</v>
      </c>
      <c r="J2096" s="1" t="s">
        <v>2013</v>
      </c>
      <c r="K2096" t="s">
        <v>68</v>
      </c>
      <c r="L2096" t="s">
        <v>1944</v>
      </c>
      <c r="M2096" t="s">
        <v>7128</v>
      </c>
      <c r="N2096" t="s">
        <v>8273</v>
      </c>
      <c r="O2096" t="s">
        <v>8275</v>
      </c>
      <c r="P2096" t="s">
        <v>42</v>
      </c>
      <c r="Q2096" t="str">
        <f t="shared" si="32"/>
        <v>#DC241f</v>
      </c>
      <c r="R2096" t="s">
        <v>43</v>
      </c>
      <c r="S2096">
        <v>2</v>
      </c>
      <c r="T2096" s="80">
        <v>42894</v>
      </c>
      <c r="U2096" s="1" t="s">
        <v>2920</v>
      </c>
      <c r="V2096">
        <v>9982</v>
      </c>
      <c r="W2096">
        <v>57627</v>
      </c>
      <c r="X2096">
        <v>74576</v>
      </c>
      <c r="Y2096" s="87">
        <v>0.17321741544762001</v>
      </c>
      <c r="Z2096">
        <v>27772</v>
      </c>
      <c r="AA2096">
        <v>31</v>
      </c>
      <c r="AB2096" t="s">
        <v>2916</v>
      </c>
      <c r="AC2096">
        <v>0.48192687455532995</v>
      </c>
      <c r="AD2096">
        <v>0.77272849173996994</v>
      </c>
      <c r="AE2096" s="82">
        <v>0.71233652795510449</v>
      </c>
      <c r="AF2096">
        <v>0.66223248350090069</v>
      </c>
      <c r="AG2096">
        <v>0.70204633505811387</v>
      </c>
      <c r="AH2096">
        <v>7.5254452484656995E-2</v>
      </c>
      <c r="AI2096" t="s">
        <v>2925</v>
      </c>
      <c r="AJ2096">
        <v>9982</v>
      </c>
    </row>
    <row r="2097" spans="1:36" x14ac:dyDescent="0.2">
      <c r="A2097" t="s">
        <v>2011</v>
      </c>
      <c r="B2097" t="s">
        <v>2012</v>
      </c>
      <c r="C2097" t="s">
        <v>2952</v>
      </c>
      <c r="D2097" t="s">
        <v>34</v>
      </c>
      <c r="E2097" t="s">
        <v>35</v>
      </c>
      <c r="F2097" t="s">
        <v>36</v>
      </c>
      <c r="G2097" s="1">
        <v>42906</v>
      </c>
      <c r="H2097" s="1">
        <v>42894</v>
      </c>
      <c r="I2097" s="83">
        <v>3643</v>
      </c>
      <c r="J2097" s="1" t="s">
        <v>2013</v>
      </c>
      <c r="K2097" t="s">
        <v>4470</v>
      </c>
      <c r="L2097" t="s">
        <v>178</v>
      </c>
      <c r="M2097" t="s">
        <v>7129</v>
      </c>
      <c r="N2097" t="s">
        <v>8273</v>
      </c>
      <c r="O2097" t="s">
        <v>8275</v>
      </c>
      <c r="P2097" t="s">
        <v>52</v>
      </c>
      <c r="Q2097" t="str">
        <f t="shared" si="32"/>
        <v>#FAA61A</v>
      </c>
      <c r="R2097" t="s">
        <v>53</v>
      </c>
      <c r="S2097">
        <v>2</v>
      </c>
      <c r="T2097" s="80">
        <v>42894</v>
      </c>
      <c r="U2097" s="1" t="s">
        <v>2920</v>
      </c>
      <c r="V2097">
        <v>6987</v>
      </c>
      <c r="W2097">
        <v>57627</v>
      </c>
      <c r="X2097">
        <v>74576</v>
      </c>
      <c r="Y2097" s="87">
        <v>0.12124524962257199</v>
      </c>
      <c r="Z2097">
        <v>27772</v>
      </c>
      <c r="AA2097">
        <v>31</v>
      </c>
      <c r="AB2097" t="s">
        <v>2916</v>
      </c>
      <c r="AC2097">
        <v>0.48192687455532995</v>
      </c>
      <c r="AD2097">
        <v>0.77272849173996994</v>
      </c>
      <c r="AE2097" s="82">
        <v>0.71233652795510449</v>
      </c>
      <c r="AF2097">
        <v>0.66223248350090069</v>
      </c>
      <c r="AG2097">
        <v>0.70204633505811387</v>
      </c>
      <c r="AH2097">
        <v>1.64859903633135E-2</v>
      </c>
      <c r="AI2097" t="s">
        <v>2925</v>
      </c>
      <c r="AJ2097">
        <v>6987</v>
      </c>
    </row>
    <row r="2098" spans="1:36" x14ac:dyDescent="0.2">
      <c r="A2098" t="s">
        <v>2011</v>
      </c>
      <c r="B2098" t="s">
        <v>2012</v>
      </c>
      <c r="C2098" t="s">
        <v>2952</v>
      </c>
      <c r="D2098" t="s">
        <v>34</v>
      </c>
      <c r="E2098" t="s">
        <v>35</v>
      </c>
      <c r="F2098" t="s">
        <v>36</v>
      </c>
      <c r="G2098" s="1">
        <v>42906</v>
      </c>
      <c r="H2098" s="1">
        <v>42894</v>
      </c>
      <c r="I2098" s="83">
        <v>3643</v>
      </c>
      <c r="J2098" s="1" t="s">
        <v>2013</v>
      </c>
      <c r="K2098" t="s">
        <v>4471</v>
      </c>
      <c r="L2098" t="s">
        <v>4472</v>
      </c>
      <c r="M2098" t="s">
        <v>7130</v>
      </c>
      <c r="N2098" t="s">
        <v>8273</v>
      </c>
      <c r="O2098" t="s">
        <v>8275</v>
      </c>
      <c r="P2098" t="s">
        <v>54</v>
      </c>
      <c r="Q2098" t="str">
        <f t="shared" si="32"/>
        <v>#528D6B</v>
      </c>
      <c r="R2098" t="s">
        <v>54</v>
      </c>
      <c r="S2098">
        <v>2</v>
      </c>
      <c r="T2098" s="80">
        <v>42894</v>
      </c>
      <c r="U2098" s="1" t="s">
        <v>2920</v>
      </c>
      <c r="V2098">
        <v>1476</v>
      </c>
      <c r="W2098">
        <v>57627</v>
      </c>
      <c r="X2098">
        <v>74576</v>
      </c>
      <c r="Y2098" s="87">
        <v>2.5612993909105101E-2</v>
      </c>
      <c r="Z2098">
        <v>27772</v>
      </c>
      <c r="AA2098">
        <v>31</v>
      </c>
      <c r="AB2098" t="s">
        <v>2916</v>
      </c>
      <c r="AC2098">
        <v>0.48192687455532995</v>
      </c>
      <c r="AD2098">
        <v>0.77272849173996994</v>
      </c>
      <c r="AE2098" s="82">
        <v>0.71233652795510449</v>
      </c>
      <c r="AF2098">
        <v>0.66223248350090069</v>
      </c>
      <c r="AG2098">
        <v>0.70204633505811387</v>
      </c>
      <c r="AH2098">
        <v>-1.81647838686727E-2</v>
      </c>
      <c r="AI2098" t="s">
        <v>2925</v>
      </c>
      <c r="AJ2098">
        <v>1476</v>
      </c>
    </row>
    <row r="2099" spans="1:36" x14ac:dyDescent="0.2">
      <c r="A2099" t="s">
        <v>2011</v>
      </c>
      <c r="B2099" t="s">
        <v>2012</v>
      </c>
      <c r="C2099" t="s">
        <v>2952</v>
      </c>
      <c r="D2099" t="s">
        <v>34</v>
      </c>
      <c r="E2099" t="s">
        <v>35</v>
      </c>
      <c r="F2099" t="s">
        <v>36</v>
      </c>
      <c r="G2099" s="1">
        <v>42906</v>
      </c>
      <c r="H2099" s="1">
        <v>42894</v>
      </c>
      <c r="I2099" s="83">
        <v>3643</v>
      </c>
      <c r="J2099" s="1" t="s">
        <v>2013</v>
      </c>
      <c r="K2099" t="s">
        <v>4424</v>
      </c>
      <c r="L2099" t="s">
        <v>2980</v>
      </c>
      <c r="M2099" t="s">
        <v>7131</v>
      </c>
      <c r="N2099" t="s">
        <v>8273</v>
      </c>
      <c r="O2099" t="s">
        <v>8275</v>
      </c>
      <c r="P2099" t="s">
        <v>45</v>
      </c>
      <c r="Q2099" t="str">
        <f t="shared" si="32"/>
        <v>#70147A</v>
      </c>
      <c r="R2099" t="s">
        <v>45</v>
      </c>
      <c r="S2099">
        <v>2</v>
      </c>
      <c r="T2099" s="80">
        <v>42894</v>
      </c>
      <c r="U2099" s="1" t="s">
        <v>2920</v>
      </c>
      <c r="V2099">
        <v>1061</v>
      </c>
      <c r="W2099">
        <v>57627</v>
      </c>
      <c r="X2099">
        <v>74576</v>
      </c>
      <c r="Y2099" s="87">
        <v>1.8411508494282199E-2</v>
      </c>
      <c r="Z2099">
        <v>27772</v>
      </c>
      <c r="AA2099">
        <v>31</v>
      </c>
      <c r="AB2099" t="s">
        <v>2916</v>
      </c>
      <c r="AC2099">
        <v>0.48192687455532995</v>
      </c>
      <c r="AD2099">
        <v>0.77272849173996994</v>
      </c>
      <c r="AE2099" s="82">
        <v>0.71233652795510449</v>
      </c>
      <c r="AF2099">
        <v>0.66223248350090069</v>
      </c>
      <c r="AG2099">
        <v>0.70204633505811387</v>
      </c>
      <c r="AH2099">
        <v>-6.9218121135347394E-2</v>
      </c>
      <c r="AI2099" t="s">
        <v>2925</v>
      </c>
      <c r="AJ2099">
        <v>1061</v>
      </c>
    </row>
    <row r="2100" spans="1:36" x14ac:dyDescent="0.2">
      <c r="A2100" t="s">
        <v>2011</v>
      </c>
      <c r="B2100" t="s">
        <v>2012</v>
      </c>
      <c r="C2100" t="s">
        <v>2952</v>
      </c>
      <c r="D2100" t="s">
        <v>34</v>
      </c>
      <c r="E2100" t="s">
        <v>35</v>
      </c>
      <c r="F2100" t="s">
        <v>36</v>
      </c>
      <c r="G2100" s="1">
        <v>42906</v>
      </c>
      <c r="H2100" s="1">
        <v>42894</v>
      </c>
      <c r="I2100" s="83">
        <v>3643</v>
      </c>
      <c r="J2100" s="1" t="s">
        <v>2013</v>
      </c>
      <c r="K2100" t="s">
        <v>4473</v>
      </c>
      <c r="L2100" t="s">
        <v>3204</v>
      </c>
      <c r="M2100" t="s">
        <v>7132</v>
      </c>
      <c r="N2100" t="s">
        <v>8273</v>
      </c>
      <c r="O2100" t="s">
        <v>8275</v>
      </c>
      <c r="P2100" t="s">
        <v>146</v>
      </c>
      <c r="Q2100" t="str">
        <f t="shared" si="32"/>
        <v>#000000</v>
      </c>
      <c r="R2100" t="s">
        <v>117</v>
      </c>
      <c r="S2100">
        <v>2</v>
      </c>
      <c r="T2100" s="80">
        <v>42894</v>
      </c>
      <c r="U2100" s="1" t="s">
        <v>2920</v>
      </c>
      <c r="V2100">
        <v>367</v>
      </c>
      <c r="W2100">
        <v>57627</v>
      </c>
      <c r="X2100">
        <v>74576</v>
      </c>
      <c r="Y2100" s="87">
        <v>6.3685425234698998E-3</v>
      </c>
      <c r="Z2100">
        <v>27772</v>
      </c>
      <c r="AA2100">
        <v>31</v>
      </c>
      <c r="AB2100" t="s">
        <v>2916</v>
      </c>
      <c r="AC2100">
        <v>0.48192687455532995</v>
      </c>
      <c r="AD2100">
        <v>0.77272849173996994</v>
      </c>
      <c r="AE2100" s="82">
        <v>0.71233652795510449</v>
      </c>
      <c r="AF2100">
        <v>0.66223248350090069</v>
      </c>
      <c r="AG2100">
        <v>0.70204633505811387</v>
      </c>
      <c r="AH2100">
        <v>0</v>
      </c>
      <c r="AI2100" t="s">
        <v>2925</v>
      </c>
      <c r="AJ2100">
        <v>367</v>
      </c>
    </row>
    <row r="2101" spans="1:36" x14ac:dyDescent="0.2">
      <c r="A2101" t="s">
        <v>2079</v>
      </c>
      <c r="B2101" t="s">
        <v>2080</v>
      </c>
      <c r="C2101" t="s">
        <v>3073</v>
      </c>
      <c r="D2101" t="s">
        <v>3074</v>
      </c>
      <c r="E2101" t="s">
        <v>35</v>
      </c>
      <c r="F2101" t="s">
        <v>36</v>
      </c>
      <c r="G2101" s="1">
        <v>42906</v>
      </c>
      <c r="H2101" s="1">
        <v>42894</v>
      </c>
      <c r="I2101" s="83">
        <v>3644</v>
      </c>
      <c r="J2101" s="1" t="s">
        <v>2081</v>
      </c>
      <c r="K2101" t="s">
        <v>2083</v>
      </c>
      <c r="L2101" t="s">
        <v>2069</v>
      </c>
      <c r="M2101" t="s">
        <v>7133</v>
      </c>
      <c r="N2101" t="s">
        <v>8273</v>
      </c>
      <c r="O2101" t="s">
        <v>8277</v>
      </c>
      <c r="P2101" t="s">
        <v>39</v>
      </c>
      <c r="Q2101" t="str">
        <f t="shared" si="32"/>
        <v>#0087DC</v>
      </c>
      <c r="R2101" t="s">
        <v>40</v>
      </c>
      <c r="S2101">
        <v>2</v>
      </c>
      <c r="T2101" s="80">
        <v>42894</v>
      </c>
      <c r="U2101" s="1" t="s">
        <v>2915</v>
      </c>
      <c r="V2101">
        <v>32587</v>
      </c>
      <c r="W2101">
        <v>55580</v>
      </c>
      <c r="X2101">
        <v>75965</v>
      </c>
      <c r="Y2101" s="87">
        <v>0.58630802446923302</v>
      </c>
      <c r="Z2101">
        <v>16835</v>
      </c>
      <c r="AA2101">
        <v>184</v>
      </c>
      <c r="AB2101" t="s">
        <v>2916</v>
      </c>
      <c r="AC2101">
        <v>0.30289672544080604</v>
      </c>
      <c r="AD2101">
        <v>0.73165273481208448</v>
      </c>
      <c r="AE2101" s="82">
        <v>0.69807681374818276</v>
      </c>
      <c r="AF2101">
        <v>0.66223248350090069</v>
      </c>
      <c r="AG2101">
        <v>0.70658108108108109</v>
      </c>
      <c r="AH2101">
        <v>3.2652240048631799E-2</v>
      </c>
      <c r="AI2101" t="s">
        <v>2925</v>
      </c>
      <c r="AJ2101">
        <v>32587</v>
      </c>
    </row>
    <row r="2102" spans="1:36" x14ac:dyDescent="0.2">
      <c r="A2102" t="s">
        <v>2079</v>
      </c>
      <c r="B2102" t="s">
        <v>2080</v>
      </c>
      <c r="C2102" t="s">
        <v>3073</v>
      </c>
      <c r="D2102" t="s">
        <v>3074</v>
      </c>
      <c r="E2102" t="s">
        <v>35</v>
      </c>
      <c r="F2102" t="s">
        <v>36</v>
      </c>
      <c r="G2102" s="1">
        <v>42906</v>
      </c>
      <c r="H2102" s="1">
        <v>42894</v>
      </c>
      <c r="I2102" s="83">
        <v>3644</v>
      </c>
      <c r="J2102" s="1" t="s">
        <v>2081</v>
      </c>
      <c r="K2102" t="s">
        <v>4474</v>
      </c>
      <c r="L2102" t="s">
        <v>4475</v>
      </c>
      <c r="M2102" t="s">
        <v>7134</v>
      </c>
      <c r="N2102" t="s">
        <v>8273</v>
      </c>
      <c r="O2102" t="s">
        <v>8275</v>
      </c>
      <c r="P2102" t="s">
        <v>42</v>
      </c>
      <c r="Q2102" t="str">
        <f t="shared" si="32"/>
        <v>#DC241f</v>
      </c>
      <c r="R2102" t="s">
        <v>43</v>
      </c>
      <c r="S2102">
        <v>2</v>
      </c>
      <c r="T2102" s="80">
        <v>42894</v>
      </c>
      <c r="U2102" s="1" t="s">
        <v>2920</v>
      </c>
      <c r="V2102">
        <v>15752</v>
      </c>
      <c r="W2102">
        <v>55580</v>
      </c>
      <c r="X2102">
        <v>75965</v>
      </c>
      <c r="Y2102" s="87">
        <v>0.28341129902842699</v>
      </c>
      <c r="Z2102">
        <v>16835</v>
      </c>
      <c r="AA2102">
        <v>184</v>
      </c>
      <c r="AB2102" t="s">
        <v>2916</v>
      </c>
      <c r="AC2102">
        <v>0.30289672544080604</v>
      </c>
      <c r="AD2102">
        <v>0.73165273481208448</v>
      </c>
      <c r="AE2102" s="82">
        <v>0.69807681374818276</v>
      </c>
      <c r="AF2102">
        <v>0.66223248350090069</v>
      </c>
      <c r="AG2102">
        <v>0.70658108108108109</v>
      </c>
      <c r="AH2102">
        <v>9.4664574221114003E-2</v>
      </c>
      <c r="AI2102" t="s">
        <v>2925</v>
      </c>
      <c r="AJ2102">
        <v>15752</v>
      </c>
    </row>
    <row r="2103" spans="1:36" x14ac:dyDescent="0.2">
      <c r="A2103" t="s">
        <v>2079</v>
      </c>
      <c r="B2103" t="s">
        <v>2080</v>
      </c>
      <c r="C2103" t="s">
        <v>3073</v>
      </c>
      <c r="D2103" t="s">
        <v>3074</v>
      </c>
      <c r="E2103" t="s">
        <v>35</v>
      </c>
      <c r="F2103" t="s">
        <v>36</v>
      </c>
      <c r="G2103" s="1">
        <v>42906</v>
      </c>
      <c r="H2103" s="1">
        <v>42894</v>
      </c>
      <c r="I2103" s="83">
        <v>3644</v>
      </c>
      <c r="J2103" s="1" t="s">
        <v>2081</v>
      </c>
      <c r="K2103" t="s">
        <v>4476</v>
      </c>
      <c r="L2103" t="s">
        <v>4264</v>
      </c>
      <c r="M2103" t="s">
        <v>7135</v>
      </c>
      <c r="N2103" t="s">
        <v>8272</v>
      </c>
      <c r="O2103" t="s">
        <v>8275</v>
      </c>
      <c r="P2103" t="s">
        <v>52</v>
      </c>
      <c r="Q2103" t="str">
        <f t="shared" si="32"/>
        <v>#FAA61A</v>
      </c>
      <c r="R2103" t="s">
        <v>53</v>
      </c>
      <c r="S2103">
        <v>2</v>
      </c>
      <c r="T2103" s="80">
        <v>42894</v>
      </c>
      <c r="U2103" s="1" t="s">
        <v>2920</v>
      </c>
      <c r="V2103">
        <v>4276</v>
      </c>
      <c r="W2103">
        <v>55580</v>
      </c>
      <c r="X2103">
        <v>75965</v>
      </c>
      <c r="Y2103" s="87">
        <v>7.6934148974451194E-2</v>
      </c>
      <c r="Z2103">
        <v>16835</v>
      </c>
      <c r="AA2103">
        <v>184</v>
      </c>
      <c r="AB2103" t="s">
        <v>2916</v>
      </c>
      <c r="AC2103">
        <v>0.30289672544080604</v>
      </c>
      <c r="AD2103">
        <v>0.73165273481208448</v>
      </c>
      <c r="AE2103" s="82">
        <v>0.69807681374818276</v>
      </c>
      <c r="AF2103">
        <v>0.66223248350090069</v>
      </c>
      <c r="AG2103">
        <v>0.70658108108108109</v>
      </c>
      <c r="AH2103">
        <v>1.3513081153466E-3</v>
      </c>
      <c r="AI2103" t="s">
        <v>2925</v>
      </c>
      <c r="AJ2103">
        <v>4276</v>
      </c>
    </row>
    <row r="2104" spans="1:36" x14ac:dyDescent="0.2">
      <c r="A2104" t="s">
        <v>2079</v>
      </c>
      <c r="B2104" t="s">
        <v>2080</v>
      </c>
      <c r="C2104" t="s">
        <v>3073</v>
      </c>
      <c r="D2104" t="s">
        <v>3074</v>
      </c>
      <c r="E2104" t="s">
        <v>35</v>
      </c>
      <c r="F2104" t="s">
        <v>36</v>
      </c>
      <c r="G2104" s="1">
        <v>42906</v>
      </c>
      <c r="H2104" s="1">
        <v>42894</v>
      </c>
      <c r="I2104" s="83">
        <v>3644</v>
      </c>
      <c r="J2104" s="1" t="s">
        <v>2081</v>
      </c>
      <c r="K2104" t="s">
        <v>1165</v>
      </c>
      <c r="L2104" t="s">
        <v>3158</v>
      </c>
      <c r="M2104" t="s">
        <v>7136</v>
      </c>
      <c r="N2104" t="s">
        <v>8273</v>
      </c>
      <c r="O2104" t="s">
        <v>8275</v>
      </c>
      <c r="P2104" t="s">
        <v>54</v>
      </c>
      <c r="Q2104" t="str">
        <f t="shared" si="32"/>
        <v>#528D6B</v>
      </c>
      <c r="R2104" t="s">
        <v>54</v>
      </c>
      <c r="S2104">
        <v>2</v>
      </c>
      <c r="T2104" s="80">
        <v>42894</v>
      </c>
      <c r="U2104" s="1" t="s">
        <v>2920</v>
      </c>
      <c r="V2104">
        <v>2965</v>
      </c>
      <c r="W2104">
        <v>55580</v>
      </c>
      <c r="X2104">
        <v>75965</v>
      </c>
      <c r="Y2104" s="87">
        <v>5.3346527527887697E-2</v>
      </c>
      <c r="Z2104">
        <v>16835</v>
      </c>
      <c r="AA2104">
        <v>184</v>
      </c>
      <c r="AB2104" t="s">
        <v>2916</v>
      </c>
      <c r="AC2104">
        <v>0.30289672544080604</v>
      </c>
      <c r="AD2104">
        <v>0.73165273481208448</v>
      </c>
      <c r="AE2104" s="82">
        <v>0.69807681374818276</v>
      </c>
      <c r="AF2104">
        <v>0.66223248350090069</v>
      </c>
      <c r="AG2104">
        <v>0.70658108108108109</v>
      </c>
      <c r="AH2104">
        <v>6.3091179578999997E-6</v>
      </c>
      <c r="AI2104" t="s">
        <v>2925</v>
      </c>
      <c r="AJ2104">
        <v>2965</v>
      </c>
    </row>
    <row r="2105" spans="1:36" x14ac:dyDescent="0.2">
      <c r="A2105" t="s">
        <v>2435</v>
      </c>
      <c r="B2105" t="s">
        <v>2436</v>
      </c>
      <c r="C2105" t="s">
        <v>3087</v>
      </c>
      <c r="D2105" t="s">
        <v>266</v>
      </c>
      <c r="E2105" t="s">
        <v>35</v>
      </c>
      <c r="F2105" t="s">
        <v>36</v>
      </c>
      <c r="G2105" s="1">
        <v>42906</v>
      </c>
      <c r="H2105" s="1">
        <v>42894</v>
      </c>
      <c r="I2105" s="83">
        <v>3645</v>
      </c>
      <c r="J2105" s="1" t="s">
        <v>2437</v>
      </c>
      <c r="K2105" t="s">
        <v>2439</v>
      </c>
      <c r="L2105" t="s">
        <v>1038</v>
      </c>
      <c r="M2105" t="s">
        <v>7137</v>
      </c>
      <c r="N2105" t="s">
        <v>8273</v>
      </c>
      <c r="O2105" t="s">
        <v>8277</v>
      </c>
      <c r="P2105" t="s">
        <v>39</v>
      </c>
      <c r="Q2105" t="str">
        <f t="shared" si="32"/>
        <v>#0087DC</v>
      </c>
      <c r="R2105" t="s">
        <v>40</v>
      </c>
      <c r="S2105">
        <v>2</v>
      </c>
      <c r="T2105" s="80">
        <v>42894</v>
      </c>
      <c r="U2105" s="1" t="s">
        <v>2915</v>
      </c>
      <c r="V2105">
        <v>28992</v>
      </c>
      <c r="W2105">
        <v>54043</v>
      </c>
      <c r="X2105">
        <v>71355</v>
      </c>
      <c r="Y2105" s="87">
        <v>0.53646170641896196</v>
      </c>
      <c r="Z2105">
        <v>10235</v>
      </c>
      <c r="AA2105">
        <v>352</v>
      </c>
      <c r="AB2105" t="s">
        <v>2916</v>
      </c>
      <c r="AC2105">
        <v>0.18938622948392947</v>
      </c>
      <c r="AD2105">
        <v>0.75738210356667368</v>
      </c>
      <c r="AE2105" s="82">
        <v>0.71815083023645943</v>
      </c>
      <c r="AF2105">
        <v>0.66223248350090069</v>
      </c>
      <c r="AG2105">
        <v>0.73666762755837412</v>
      </c>
      <c r="AH2105">
        <v>3.8731320975800898E-2</v>
      </c>
      <c r="AI2105" t="s">
        <v>2925</v>
      </c>
      <c r="AJ2105">
        <v>28992</v>
      </c>
    </row>
    <row r="2106" spans="1:36" x14ac:dyDescent="0.2">
      <c r="A2106" t="s">
        <v>2435</v>
      </c>
      <c r="B2106" t="s">
        <v>2436</v>
      </c>
      <c r="C2106" t="s">
        <v>3087</v>
      </c>
      <c r="D2106" t="s">
        <v>266</v>
      </c>
      <c r="E2106" t="s">
        <v>35</v>
      </c>
      <c r="F2106" t="s">
        <v>36</v>
      </c>
      <c r="G2106" s="1">
        <v>42906</v>
      </c>
      <c r="H2106" s="1">
        <v>42894</v>
      </c>
      <c r="I2106" s="83">
        <v>3645</v>
      </c>
      <c r="J2106" s="1" t="s">
        <v>2437</v>
      </c>
      <c r="K2106" t="s">
        <v>2096</v>
      </c>
      <c r="L2106" t="s">
        <v>3553</v>
      </c>
      <c r="M2106" t="s">
        <v>7138</v>
      </c>
      <c r="N2106" t="s">
        <v>8273</v>
      </c>
      <c r="O2106" t="s">
        <v>8275</v>
      </c>
      <c r="P2106" t="s">
        <v>42</v>
      </c>
      <c r="Q2106" t="str">
        <f t="shared" si="32"/>
        <v>#DC241f</v>
      </c>
      <c r="R2106" t="s">
        <v>43</v>
      </c>
      <c r="S2106">
        <v>2</v>
      </c>
      <c r="T2106" s="80">
        <v>42894</v>
      </c>
      <c r="U2106" s="1" t="s">
        <v>2920</v>
      </c>
      <c r="V2106">
        <v>18757</v>
      </c>
      <c r="W2106">
        <v>54043</v>
      </c>
      <c r="X2106">
        <v>71355</v>
      </c>
      <c r="Y2106" s="87">
        <v>0.34707547693503299</v>
      </c>
      <c r="Z2106">
        <v>10235</v>
      </c>
      <c r="AA2106">
        <v>352</v>
      </c>
      <c r="AB2106" t="s">
        <v>2916</v>
      </c>
      <c r="AC2106">
        <v>0.18938622948392947</v>
      </c>
      <c r="AD2106">
        <v>0.75738210356667368</v>
      </c>
      <c r="AE2106" s="82">
        <v>0.71815083023645943</v>
      </c>
      <c r="AF2106">
        <v>0.66223248350090069</v>
      </c>
      <c r="AG2106">
        <v>0.73666762755837412</v>
      </c>
      <c r="AH2106">
        <v>9.8787470674027503E-2</v>
      </c>
      <c r="AI2106" t="s">
        <v>2925</v>
      </c>
      <c r="AJ2106">
        <v>18757</v>
      </c>
    </row>
    <row r="2107" spans="1:36" x14ac:dyDescent="0.2">
      <c r="A2107" t="s">
        <v>2435</v>
      </c>
      <c r="B2107" t="s">
        <v>2436</v>
      </c>
      <c r="C2107" t="s">
        <v>3087</v>
      </c>
      <c r="D2107" t="s">
        <v>266</v>
      </c>
      <c r="E2107" t="s">
        <v>35</v>
      </c>
      <c r="F2107" t="s">
        <v>36</v>
      </c>
      <c r="G2107" s="1">
        <v>42906</v>
      </c>
      <c r="H2107" s="1">
        <v>42894</v>
      </c>
      <c r="I2107" s="83">
        <v>3645</v>
      </c>
      <c r="J2107" s="1" t="s">
        <v>2437</v>
      </c>
      <c r="K2107" t="s">
        <v>358</v>
      </c>
      <c r="L2107" t="s">
        <v>4477</v>
      </c>
      <c r="M2107" t="s">
        <v>7139</v>
      </c>
      <c r="N2107" t="s">
        <v>8272</v>
      </c>
      <c r="O2107" t="s">
        <v>8275</v>
      </c>
      <c r="P2107" t="s">
        <v>52</v>
      </c>
      <c r="Q2107" t="str">
        <f t="shared" si="32"/>
        <v>#FAA61A</v>
      </c>
      <c r="R2107" t="s">
        <v>53</v>
      </c>
      <c r="S2107">
        <v>2</v>
      </c>
      <c r="T2107" s="80">
        <v>42894</v>
      </c>
      <c r="U2107" s="1" t="s">
        <v>2920</v>
      </c>
      <c r="V2107">
        <v>4461</v>
      </c>
      <c r="W2107">
        <v>54043</v>
      </c>
      <c r="X2107">
        <v>71355</v>
      </c>
      <c r="Y2107" s="87">
        <v>8.2545380530318499E-2</v>
      </c>
      <c r="Z2107">
        <v>10235</v>
      </c>
      <c r="AA2107">
        <v>352</v>
      </c>
      <c r="AB2107" t="s">
        <v>2916</v>
      </c>
      <c r="AC2107">
        <v>0.18938622948392947</v>
      </c>
      <c r="AD2107">
        <v>0.75738210356667368</v>
      </c>
      <c r="AE2107" s="82">
        <v>0.71815083023645943</v>
      </c>
      <c r="AF2107">
        <v>0.66223248350090069</v>
      </c>
      <c r="AG2107">
        <v>0.73666762755837412</v>
      </c>
      <c r="AH2107">
        <v>3.7154059656540998E-3</v>
      </c>
      <c r="AI2107" t="s">
        <v>2925</v>
      </c>
      <c r="AJ2107">
        <v>4461</v>
      </c>
    </row>
    <row r="2108" spans="1:36" x14ac:dyDescent="0.2">
      <c r="A2108" t="s">
        <v>2435</v>
      </c>
      <c r="B2108" t="s">
        <v>2436</v>
      </c>
      <c r="C2108" t="s">
        <v>3087</v>
      </c>
      <c r="D2108" t="s">
        <v>266</v>
      </c>
      <c r="E2108" t="s">
        <v>35</v>
      </c>
      <c r="F2108" t="s">
        <v>36</v>
      </c>
      <c r="G2108" s="1">
        <v>42906</v>
      </c>
      <c r="H2108" s="1">
        <v>42894</v>
      </c>
      <c r="I2108" s="83">
        <v>3645</v>
      </c>
      <c r="J2108" s="1" t="s">
        <v>2437</v>
      </c>
      <c r="K2108" t="s">
        <v>4478</v>
      </c>
      <c r="L2108" t="s">
        <v>3007</v>
      </c>
      <c r="M2108" t="s">
        <v>7140</v>
      </c>
      <c r="N2108" t="s">
        <v>8272</v>
      </c>
      <c r="O2108" t="s">
        <v>8275</v>
      </c>
      <c r="P2108" t="s">
        <v>54</v>
      </c>
      <c r="Q2108" t="str">
        <f t="shared" si="32"/>
        <v>#528D6B</v>
      </c>
      <c r="R2108" t="s">
        <v>54</v>
      </c>
      <c r="S2108">
        <v>2</v>
      </c>
      <c r="T2108" s="80">
        <v>42894</v>
      </c>
      <c r="U2108" s="1" t="s">
        <v>2920</v>
      </c>
      <c r="V2108">
        <v>1245</v>
      </c>
      <c r="W2108">
        <v>54043</v>
      </c>
      <c r="X2108">
        <v>71355</v>
      </c>
      <c r="Y2108" s="87">
        <v>2.3037211109671898E-2</v>
      </c>
      <c r="Z2108">
        <v>10235</v>
      </c>
      <c r="AA2108">
        <v>352</v>
      </c>
      <c r="AB2108" t="s">
        <v>2916</v>
      </c>
      <c r="AC2108">
        <v>0.18938622948392947</v>
      </c>
      <c r="AD2108">
        <v>0.75738210356667368</v>
      </c>
      <c r="AE2108" s="82">
        <v>0.71815083023645943</v>
      </c>
      <c r="AF2108">
        <v>0.66223248350090069</v>
      </c>
      <c r="AG2108">
        <v>0.73666762755837412</v>
      </c>
      <c r="AH2108">
        <v>-3.1785719823609303E-2</v>
      </c>
      <c r="AI2108" t="s">
        <v>2925</v>
      </c>
      <c r="AJ2108">
        <v>1245</v>
      </c>
    </row>
    <row r="2109" spans="1:36" x14ac:dyDescent="0.2">
      <c r="A2109" t="s">
        <v>2435</v>
      </c>
      <c r="B2109" t="s">
        <v>2436</v>
      </c>
      <c r="C2109" t="s">
        <v>3087</v>
      </c>
      <c r="D2109" t="s">
        <v>266</v>
      </c>
      <c r="E2109" t="s">
        <v>35</v>
      </c>
      <c r="F2109" t="s">
        <v>36</v>
      </c>
      <c r="G2109" s="1">
        <v>42906</v>
      </c>
      <c r="H2109" s="1">
        <v>42894</v>
      </c>
      <c r="I2109" s="83">
        <v>3645</v>
      </c>
      <c r="J2109" s="1" t="s">
        <v>2437</v>
      </c>
      <c r="K2109" t="s">
        <v>213</v>
      </c>
      <c r="L2109" t="s">
        <v>3870</v>
      </c>
      <c r="M2109" t="s">
        <v>7141</v>
      </c>
      <c r="N2109" t="s">
        <v>8273</v>
      </c>
      <c r="O2109" t="s">
        <v>8275</v>
      </c>
      <c r="P2109" t="s">
        <v>146</v>
      </c>
      <c r="Q2109" t="str">
        <f t="shared" si="32"/>
        <v>#000000</v>
      </c>
      <c r="R2109" t="s">
        <v>117</v>
      </c>
      <c r="S2109">
        <v>2</v>
      </c>
      <c r="T2109" s="80">
        <v>42894</v>
      </c>
      <c r="U2109" s="1" t="s">
        <v>2920</v>
      </c>
      <c r="V2109">
        <v>588</v>
      </c>
      <c r="W2109">
        <v>54043</v>
      </c>
      <c r="X2109">
        <v>71355</v>
      </c>
      <c r="Y2109" s="87">
        <v>1.08802250060137E-2</v>
      </c>
      <c r="Z2109">
        <v>10235</v>
      </c>
      <c r="AA2109">
        <v>352</v>
      </c>
      <c r="AB2109" t="s">
        <v>2916</v>
      </c>
      <c r="AC2109">
        <v>0.18938622948392947</v>
      </c>
      <c r="AD2109">
        <v>0.75738210356667368</v>
      </c>
      <c r="AE2109" s="82">
        <v>0.71815083023645943</v>
      </c>
      <c r="AF2109">
        <v>0.66223248350090069</v>
      </c>
      <c r="AG2109">
        <v>0.73666762755837412</v>
      </c>
      <c r="AH2109">
        <v>0</v>
      </c>
      <c r="AI2109" t="s">
        <v>2925</v>
      </c>
      <c r="AJ2109">
        <v>588</v>
      </c>
    </row>
    <row r="2110" spans="1:36" x14ac:dyDescent="0.2">
      <c r="A2110" t="s">
        <v>2070</v>
      </c>
      <c r="B2110" t="s">
        <v>2071</v>
      </c>
      <c r="C2110" t="s">
        <v>2958</v>
      </c>
      <c r="D2110" t="s">
        <v>49</v>
      </c>
      <c r="E2110" t="s">
        <v>35</v>
      </c>
      <c r="F2110" t="s">
        <v>36</v>
      </c>
      <c r="G2110" s="1">
        <v>42906</v>
      </c>
      <c r="H2110" s="1">
        <v>42894</v>
      </c>
      <c r="I2110" s="83">
        <v>3646</v>
      </c>
      <c r="J2110" s="1" t="s">
        <v>2072</v>
      </c>
      <c r="K2110" t="s">
        <v>2074</v>
      </c>
      <c r="L2110" t="s">
        <v>3026</v>
      </c>
      <c r="M2110" t="s">
        <v>7142</v>
      </c>
      <c r="N2110" t="s">
        <v>8273</v>
      </c>
      <c r="O2110" t="s">
        <v>8277</v>
      </c>
      <c r="P2110" t="s">
        <v>39</v>
      </c>
      <c r="Q2110" t="str">
        <f t="shared" si="32"/>
        <v>#0087DC</v>
      </c>
      <c r="R2110" t="s">
        <v>40</v>
      </c>
      <c r="S2110">
        <v>2</v>
      </c>
      <c r="T2110" s="80">
        <v>42894</v>
      </c>
      <c r="U2110" s="1" t="s">
        <v>2915</v>
      </c>
      <c r="V2110">
        <v>31097</v>
      </c>
      <c r="W2110">
        <v>50177</v>
      </c>
      <c r="X2110">
        <v>67751</v>
      </c>
      <c r="Y2110" s="87">
        <v>0.61974609881021103</v>
      </c>
      <c r="Z2110">
        <v>21602</v>
      </c>
      <c r="AA2110">
        <v>91</v>
      </c>
      <c r="AB2110" t="s">
        <v>2916</v>
      </c>
      <c r="AC2110">
        <v>0.43051597345397291</v>
      </c>
      <c r="AD2110">
        <v>0.74060899470118524</v>
      </c>
      <c r="AE2110" s="82">
        <v>0.66937249549915789</v>
      </c>
      <c r="AF2110">
        <v>0.66223248350090069</v>
      </c>
      <c r="AG2110">
        <v>0.70698995966198508</v>
      </c>
      <c r="AH2110">
        <v>6.3429333926718595E-2</v>
      </c>
      <c r="AI2110" t="s">
        <v>2925</v>
      </c>
      <c r="AJ2110">
        <v>31097</v>
      </c>
    </row>
    <row r="2111" spans="1:36" x14ac:dyDescent="0.2">
      <c r="A2111" t="s">
        <v>2070</v>
      </c>
      <c r="B2111" t="s">
        <v>2071</v>
      </c>
      <c r="C2111" t="s">
        <v>2958</v>
      </c>
      <c r="D2111" t="s">
        <v>49</v>
      </c>
      <c r="E2111" t="s">
        <v>35</v>
      </c>
      <c r="F2111" t="s">
        <v>36</v>
      </c>
      <c r="G2111" s="1">
        <v>42906</v>
      </c>
      <c r="H2111" s="1">
        <v>42894</v>
      </c>
      <c r="I2111" s="83">
        <v>3646</v>
      </c>
      <c r="J2111" s="1" t="s">
        <v>2072</v>
      </c>
      <c r="K2111" t="s">
        <v>462</v>
      </c>
      <c r="L2111" t="s">
        <v>3049</v>
      </c>
      <c r="M2111" t="s">
        <v>7143</v>
      </c>
      <c r="N2111" t="s">
        <v>8273</v>
      </c>
      <c r="O2111" t="s">
        <v>8275</v>
      </c>
      <c r="P2111" t="s">
        <v>42</v>
      </c>
      <c r="Q2111" t="str">
        <f t="shared" si="32"/>
        <v>#DC241f</v>
      </c>
      <c r="R2111" t="s">
        <v>43</v>
      </c>
      <c r="S2111">
        <v>2</v>
      </c>
      <c r="T2111" s="80">
        <v>42894</v>
      </c>
      <c r="U2111" s="1" t="s">
        <v>2920</v>
      </c>
      <c r="V2111">
        <v>9495</v>
      </c>
      <c r="W2111">
        <v>50177</v>
      </c>
      <c r="X2111">
        <v>67751</v>
      </c>
      <c r="Y2111" s="87">
        <v>0.18923012535623801</v>
      </c>
      <c r="Z2111">
        <v>21602</v>
      </c>
      <c r="AA2111">
        <v>91</v>
      </c>
      <c r="AB2111" t="s">
        <v>2916</v>
      </c>
      <c r="AC2111">
        <v>0.43051597345397291</v>
      </c>
      <c r="AD2111">
        <v>0.74060899470118524</v>
      </c>
      <c r="AE2111" s="82">
        <v>0.66937249549915789</v>
      </c>
      <c r="AF2111">
        <v>0.66223248350090069</v>
      </c>
      <c r="AG2111">
        <v>0.70698995966198508</v>
      </c>
      <c r="AH2111">
        <v>7.5159784061442705E-2</v>
      </c>
      <c r="AI2111" t="s">
        <v>2925</v>
      </c>
      <c r="AJ2111">
        <v>9495</v>
      </c>
    </row>
    <row r="2112" spans="1:36" x14ac:dyDescent="0.2">
      <c r="A2112" t="s">
        <v>2070</v>
      </c>
      <c r="B2112" t="s">
        <v>2071</v>
      </c>
      <c r="C2112" t="s">
        <v>2958</v>
      </c>
      <c r="D2112" t="s">
        <v>49</v>
      </c>
      <c r="E2112" t="s">
        <v>35</v>
      </c>
      <c r="F2112" t="s">
        <v>36</v>
      </c>
      <c r="G2112" s="1">
        <v>42906</v>
      </c>
      <c r="H2112" s="1">
        <v>42894</v>
      </c>
      <c r="I2112" s="83">
        <v>3646</v>
      </c>
      <c r="J2112" s="1" t="s">
        <v>2072</v>
      </c>
      <c r="K2112" t="s">
        <v>1169</v>
      </c>
      <c r="L2112" t="s">
        <v>4479</v>
      </c>
      <c r="M2112" t="s">
        <v>7144</v>
      </c>
      <c r="N2112" t="s">
        <v>8272</v>
      </c>
      <c r="O2112" t="s">
        <v>8275</v>
      </c>
      <c r="P2112" t="s">
        <v>52</v>
      </c>
      <c r="Q2112" t="str">
        <f t="shared" si="32"/>
        <v>#FAA61A</v>
      </c>
      <c r="R2112" t="s">
        <v>53</v>
      </c>
      <c r="S2112">
        <v>2</v>
      </c>
      <c r="T2112" s="80">
        <v>42894</v>
      </c>
      <c r="U2112" s="1" t="s">
        <v>2920</v>
      </c>
      <c r="V2112">
        <v>5874</v>
      </c>
      <c r="W2112">
        <v>50177</v>
      </c>
      <c r="X2112">
        <v>67751</v>
      </c>
      <c r="Y2112" s="87">
        <v>0.11706558781912001</v>
      </c>
      <c r="Z2112">
        <v>21602</v>
      </c>
      <c r="AA2112">
        <v>91</v>
      </c>
      <c r="AB2112" t="s">
        <v>2916</v>
      </c>
      <c r="AC2112">
        <v>0.43051597345397291</v>
      </c>
      <c r="AD2112">
        <v>0.74060899470118524</v>
      </c>
      <c r="AE2112" s="82">
        <v>0.66937249549915789</v>
      </c>
      <c r="AF2112">
        <v>0.66223248350090069</v>
      </c>
      <c r="AG2112">
        <v>0.70698995966198508</v>
      </c>
      <c r="AH2112">
        <v>-3.0435265635712998E-3</v>
      </c>
      <c r="AI2112" t="s">
        <v>2925</v>
      </c>
      <c r="AJ2112">
        <v>5874</v>
      </c>
    </row>
    <row r="2113" spans="1:36" x14ac:dyDescent="0.2">
      <c r="A2113" t="s">
        <v>2070</v>
      </c>
      <c r="B2113" t="s">
        <v>2071</v>
      </c>
      <c r="C2113" t="s">
        <v>2958</v>
      </c>
      <c r="D2113" t="s">
        <v>49</v>
      </c>
      <c r="E2113" t="s">
        <v>35</v>
      </c>
      <c r="F2113" t="s">
        <v>36</v>
      </c>
      <c r="G2113" s="1">
        <v>42906</v>
      </c>
      <c r="H2113" s="1">
        <v>42894</v>
      </c>
      <c r="I2113" s="83">
        <v>3646</v>
      </c>
      <c r="J2113" s="1" t="s">
        <v>2072</v>
      </c>
      <c r="K2113" t="s">
        <v>4480</v>
      </c>
      <c r="L2113" t="s">
        <v>4225</v>
      </c>
      <c r="M2113" t="s">
        <v>7145</v>
      </c>
      <c r="N2113" t="s">
        <v>8272</v>
      </c>
      <c r="O2113" t="s">
        <v>8275</v>
      </c>
      <c r="P2113" t="s">
        <v>54</v>
      </c>
      <c r="Q2113" t="str">
        <f t="shared" si="32"/>
        <v>#528D6B</v>
      </c>
      <c r="R2113" t="s">
        <v>54</v>
      </c>
      <c r="S2113">
        <v>2</v>
      </c>
      <c r="T2113" s="80">
        <v>42894</v>
      </c>
      <c r="U2113" s="1" t="s">
        <v>2920</v>
      </c>
      <c r="V2113">
        <v>2771</v>
      </c>
      <c r="W2113">
        <v>50177</v>
      </c>
      <c r="X2113">
        <v>67751</v>
      </c>
      <c r="Y2113" s="87">
        <v>5.5224505251409997E-2</v>
      </c>
      <c r="Z2113">
        <v>21602</v>
      </c>
      <c r="AA2113">
        <v>91</v>
      </c>
      <c r="AB2113" t="s">
        <v>2916</v>
      </c>
      <c r="AC2113">
        <v>0.43051597345397291</v>
      </c>
      <c r="AD2113">
        <v>0.74060899470118524</v>
      </c>
      <c r="AE2113" s="82">
        <v>0.66937249549915789</v>
      </c>
      <c r="AF2113">
        <v>0.66223248350090069</v>
      </c>
      <c r="AG2113">
        <v>0.70698995966198508</v>
      </c>
      <c r="AH2113">
        <v>-1.43463253922399E-2</v>
      </c>
      <c r="AI2113" t="s">
        <v>2925</v>
      </c>
      <c r="AJ2113">
        <v>2771</v>
      </c>
    </row>
    <row r="2114" spans="1:36" x14ac:dyDescent="0.2">
      <c r="A2114" t="s">
        <v>2070</v>
      </c>
      <c r="B2114" t="s">
        <v>2071</v>
      </c>
      <c r="C2114" t="s">
        <v>2958</v>
      </c>
      <c r="D2114" t="s">
        <v>49</v>
      </c>
      <c r="E2114" t="s">
        <v>35</v>
      </c>
      <c r="F2114" t="s">
        <v>36</v>
      </c>
      <c r="G2114" s="1">
        <v>42906</v>
      </c>
      <c r="H2114" s="1">
        <v>42894</v>
      </c>
      <c r="I2114" s="83">
        <v>3646</v>
      </c>
      <c r="J2114" s="1" t="s">
        <v>2072</v>
      </c>
      <c r="K2114" t="s">
        <v>2438</v>
      </c>
      <c r="L2114" t="s">
        <v>4481</v>
      </c>
      <c r="M2114" t="s">
        <v>7146</v>
      </c>
      <c r="N2114" t="s">
        <v>8272</v>
      </c>
      <c r="O2114" t="s">
        <v>8275</v>
      </c>
      <c r="P2114" t="s">
        <v>146</v>
      </c>
      <c r="Q2114" t="str">
        <f t="shared" si="32"/>
        <v>#000000</v>
      </c>
      <c r="R2114" t="s">
        <v>117</v>
      </c>
      <c r="S2114">
        <v>2</v>
      </c>
      <c r="T2114" s="80">
        <v>42894</v>
      </c>
      <c r="U2114" s="1" t="s">
        <v>2920</v>
      </c>
      <c r="V2114">
        <v>577</v>
      </c>
      <c r="W2114">
        <v>50177</v>
      </c>
      <c r="X2114">
        <v>67751</v>
      </c>
      <c r="Y2114" s="87">
        <v>1.14992925045339E-2</v>
      </c>
      <c r="Z2114">
        <v>21602</v>
      </c>
      <c r="AA2114">
        <v>91</v>
      </c>
      <c r="AB2114" t="s">
        <v>2916</v>
      </c>
      <c r="AC2114">
        <v>0.43051597345397291</v>
      </c>
      <c r="AD2114">
        <v>0.74060899470118524</v>
      </c>
      <c r="AE2114" s="82">
        <v>0.66937249549915789</v>
      </c>
      <c r="AF2114">
        <v>0.66223248350090069</v>
      </c>
      <c r="AG2114">
        <v>0.70698995966198508</v>
      </c>
      <c r="AH2114">
        <v>0</v>
      </c>
      <c r="AI2114" t="s">
        <v>2925</v>
      </c>
      <c r="AJ2114">
        <v>577</v>
      </c>
    </row>
    <row r="2115" spans="1:36" x14ac:dyDescent="0.2">
      <c r="A2115" t="s">
        <v>2070</v>
      </c>
      <c r="B2115" t="s">
        <v>2071</v>
      </c>
      <c r="C2115" t="s">
        <v>2958</v>
      </c>
      <c r="D2115" t="s">
        <v>49</v>
      </c>
      <c r="E2115" t="s">
        <v>35</v>
      </c>
      <c r="F2115" t="s">
        <v>36</v>
      </c>
      <c r="G2115" s="1">
        <v>42906</v>
      </c>
      <c r="H2115" s="1">
        <v>42894</v>
      </c>
      <c r="I2115" s="83">
        <v>3646</v>
      </c>
      <c r="J2115" s="1" t="s">
        <v>2072</v>
      </c>
      <c r="K2115" t="s">
        <v>4482</v>
      </c>
      <c r="L2115" t="s">
        <v>682</v>
      </c>
      <c r="M2115" t="s">
        <v>7147</v>
      </c>
      <c r="N2115" t="s">
        <v>8273</v>
      </c>
      <c r="O2115" t="s">
        <v>8275</v>
      </c>
      <c r="P2115" t="s">
        <v>146</v>
      </c>
      <c r="Q2115" t="str">
        <f t="shared" ref="Q2115:Q2178" si="33">IF(R2115="Lab","#DC241f",IF(R2115="Con","#0087DC",IF(R2115="LD","#FAA61A",IF(R2115="PC","#008142",IF(R2115="UKIP","#70147A",IF(R2115="SNP","#FEF987",IF(R2115="Green","#528D6B",IF(R2115="SF","#326760",IF(R2115="DUP","#D46A4C","#000000")))))))))</f>
        <v>#000000</v>
      </c>
      <c r="R2115" t="s">
        <v>117</v>
      </c>
      <c r="S2115">
        <v>2</v>
      </c>
      <c r="T2115" s="80">
        <v>42894</v>
      </c>
      <c r="U2115" s="1" t="s">
        <v>2920</v>
      </c>
      <c r="V2115">
        <v>363</v>
      </c>
      <c r="W2115">
        <v>50177</v>
      </c>
      <c r="X2115">
        <v>67751</v>
      </c>
      <c r="Y2115" s="87">
        <v>7.2343902584850002E-3</v>
      </c>
      <c r="Z2115">
        <v>21602</v>
      </c>
      <c r="AA2115">
        <v>91</v>
      </c>
      <c r="AB2115" t="s">
        <v>2916</v>
      </c>
      <c r="AC2115">
        <v>0.43051597345397291</v>
      </c>
      <c r="AD2115">
        <v>0.74060899470118524</v>
      </c>
      <c r="AE2115" s="82">
        <v>0.66937249549915789</v>
      </c>
      <c r="AF2115">
        <v>0.66223248350090069</v>
      </c>
      <c r="AG2115">
        <v>0.70698995966198508</v>
      </c>
      <c r="AH2115">
        <v>0</v>
      </c>
      <c r="AI2115" t="s">
        <v>2925</v>
      </c>
      <c r="AJ2115">
        <v>363</v>
      </c>
    </row>
    <row r="2116" spans="1:36" x14ac:dyDescent="0.2">
      <c r="A2116" t="s">
        <v>2212</v>
      </c>
      <c r="B2116" t="s">
        <v>2213</v>
      </c>
      <c r="C2116" t="s">
        <v>3073</v>
      </c>
      <c r="D2116" t="s">
        <v>3074</v>
      </c>
      <c r="E2116" t="s">
        <v>35</v>
      </c>
      <c r="F2116" t="s">
        <v>36</v>
      </c>
      <c r="G2116" s="1">
        <v>42906</v>
      </c>
      <c r="H2116" s="1">
        <v>42894</v>
      </c>
      <c r="I2116" s="83">
        <v>3647</v>
      </c>
      <c r="J2116" s="1" t="s">
        <v>2214</v>
      </c>
      <c r="K2116" t="s">
        <v>1253</v>
      </c>
      <c r="L2116" t="s">
        <v>2068</v>
      </c>
      <c r="M2116" t="s">
        <v>7148</v>
      </c>
      <c r="N2116" t="s">
        <v>8273</v>
      </c>
      <c r="O2116" t="s">
        <v>8277</v>
      </c>
      <c r="P2116" t="s">
        <v>52</v>
      </c>
      <c r="Q2116" t="str">
        <f t="shared" si="33"/>
        <v>#FAA61A</v>
      </c>
      <c r="R2116" t="s">
        <v>53</v>
      </c>
      <c r="S2116">
        <v>2</v>
      </c>
      <c r="T2116" s="80">
        <v>42894</v>
      </c>
      <c r="U2116" s="1" t="s">
        <v>2915</v>
      </c>
      <c r="V2116">
        <v>25260</v>
      </c>
      <c r="W2116">
        <v>52188</v>
      </c>
      <c r="X2116">
        <v>69271</v>
      </c>
      <c r="Y2116" s="87">
        <v>0.48401931478500798</v>
      </c>
      <c r="Z2116">
        <v>3512</v>
      </c>
      <c r="AA2116">
        <v>515</v>
      </c>
      <c r="AB2116" t="s">
        <v>2916</v>
      </c>
      <c r="AC2116">
        <v>6.7295163639150765E-2</v>
      </c>
      <c r="AD2116">
        <v>0.75338886402679328</v>
      </c>
      <c r="AE2116" s="82">
        <v>0.69807681374818276</v>
      </c>
      <c r="AF2116">
        <v>0.66223248350090069</v>
      </c>
      <c r="AG2116">
        <v>0.71752798873190349</v>
      </c>
      <c r="AH2116">
        <v>9.3461982854785797E-2</v>
      </c>
      <c r="AI2116" t="s">
        <v>3470</v>
      </c>
      <c r="AJ2116">
        <v>25260</v>
      </c>
    </row>
    <row r="2117" spans="1:36" x14ac:dyDescent="0.2">
      <c r="A2117" t="s">
        <v>2212</v>
      </c>
      <c r="B2117" t="s">
        <v>2213</v>
      </c>
      <c r="C2117" t="s">
        <v>3073</v>
      </c>
      <c r="D2117" t="s">
        <v>3074</v>
      </c>
      <c r="E2117" t="s">
        <v>35</v>
      </c>
      <c r="F2117" t="s">
        <v>36</v>
      </c>
      <c r="G2117" s="1">
        <v>42906</v>
      </c>
      <c r="H2117" s="1">
        <v>42894</v>
      </c>
      <c r="I2117" s="83">
        <v>3647</v>
      </c>
      <c r="J2117" s="1" t="s">
        <v>2214</v>
      </c>
      <c r="K2117" t="s">
        <v>4483</v>
      </c>
      <c r="L2117" t="s">
        <v>370</v>
      </c>
      <c r="M2117" t="s">
        <v>7149</v>
      </c>
      <c r="N2117" t="s">
        <v>8273</v>
      </c>
      <c r="O2117" t="s">
        <v>8275</v>
      </c>
      <c r="P2117" t="s">
        <v>39</v>
      </c>
      <c r="Q2117" t="str">
        <f t="shared" si="33"/>
        <v>#0087DC</v>
      </c>
      <c r="R2117" t="s">
        <v>40</v>
      </c>
      <c r="S2117">
        <v>2</v>
      </c>
      <c r="T2117" s="80">
        <v>42894</v>
      </c>
      <c r="U2117" s="1" t="s">
        <v>2920</v>
      </c>
      <c r="V2117">
        <v>21748</v>
      </c>
      <c r="W2117">
        <v>52188</v>
      </c>
      <c r="X2117">
        <v>69271</v>
      </c>
      <c r="Y2117" s="87">
        <v>0.41672415114585698</v>
      </c>
      <c r="Z2117">
        <v>3512</v>
      </c>
      <c r="AA2117">
        <v>515</v>
      </c>
      <c r="AB2117" t="s">
        <v>2916</v>
      </c>
      <c r="AC2117">
        <v>6.7295163639150765E-2</v>
      </c>
      <c r="AD2117">
        <v>0.75338886402679328</v>
      </c>
      <c r="AE2117" s="82">
        <v>0.69807681374818276</v>
      </c>
      <c r="AF2117">
        <v>0.66223248350090069</v>
      </c>
      <c r="AG2117">
        <v>0.71752798873190349</v>
      </c>
      <c r="AH2117">
        <v>0.107985736931262</v>
      </c>
      <c r="AI2117" t="s">
        <v>3470</v>
      </c>
      <c r="AJ2117">
        <v>21748</v>
      </c>
    </row>
    <row r="2118" spans="1:36" x14ac:dyDescent="0.2">
      <c r="A2118" t="s">
        <v>2212</v>
      </c>
      <c r="B2118" t="s">
        <v>2213</v>
      </c>
      <c r="C2118" t="s">
        <v>3073</v>
      </c>
      <c r="D2118" t="s">
        <v>3074</v>
      </c>
      <c r="E2118" t="s">
        <v>35</v>
      </c>
      <c r="F2118" t="s">
        <v>36</v>
      </c>
      <c r="G2118" s="1">
        <v>42906</v>
      </c>
      <c r="H2118" s="1">
        <v>42894</v>
      </c>
      <c r="I2118" s="83">
        <v>3647</v>
      </c>
      <c r="J2118" s="1" t="s">
        <v>2214</v>
      </c>
      <c r="K2118" t="s">
        <v>1275</v>
      </c>
      <c r="L2118" t="s">
        <v>1949</v>
      </c>
      <c r="M2118" t="s">
        <v>7150</v>
      </c>
      <c r="N2118" t="s">
        <v>8273</v>
      </c>
      <c r="O2118" t="s">
        <v>8275</v>
      </c>
      <c r="P2118" t="s">
        <v>42</v>
      </c>
      <c r="Q2118" t="str">
        <f t="shared" si="33"/>
        <v>#DC241f</v>
      </c>
      <c r="R2118" t="s">
        <v>43</v>
      </c>
      <c r="S2118">
        <v>2</v>
      </c>
      <c r="T2118" s="80">
        <v>42894</v>
      </c>
      <c r="U2118" s="1" t="s">
        <v>2920</v>
      </c>
      <c r="V2118">
        <v>5180</v>
      </c>
      <c r="W2118">
        <v>52188</v>
      </c>
      <c r="X2118">
        <v>69271</v>
      </c>
      <c r="Y2118" s="87">
        <v>9.9256534069134705E-2</v>
      </c>
      <c r="Z2118">
        <v>3512</v>
      </c>
      <c r="AA2118">
        <v>515</v>
      </c>
      <c r="AB2118" t="s">
        <v>2916</v>
      </c>
      <c r="AC2118">
        <v>6.7295163639150765E-2</v>
      </c>
      <c r="AD2118">
        <v>0.75338886402679328</v>
      </c>
      <c r="AE2118" s="82">
        <v>0.69807681374818276</v>
      </c>
      <c r="AF2118">
        <v>0.66223248350090069</v>
      </c>
      <c r="AG2118">
        <v>0.71752798873190349</v>
      </c>
      <c r="AH2118">
        <v>-2.799563393123E-3</v>
      </c>
      <c r="AI2118" t="s">
        <v>3470</v>
      </c>
      <c r="AJ2118">
        <v>5180</v>
      </c>
    </row>
    <row r="2119" spans="1:36" x14ac:dyDescent="0.2">
      <c r="A2119" t="s">
        <v>2413</v>
      </c>
      <c r="B2119" t="s">
        <v>2414</v>
      </c>
      <c r="C2119" t="s">
        <v>2958</v>
      </c>
      <c r="D2119" t="s">
        <v>49</v>
      </c>
      <c r="E2119" t="s">
        <v>35</v>
      </c>
      <c r="F2119" t="s">
        <v>36</v>
      </c>
      <c r="G2119" s="1">
        <v>42906</v>
      </c>
      <c r="H2119" s="1">
        <v>42894</v>
      </c>
      <c r="I2119" s="83">
        <v>3648</v>
      </c>
      <c r="J2119" s="1" t="s">
        <v>2415</v>
      </c>
      <c r="K2119" t="s">
        <v>632</v>
      </c>
      <c r="L2119" t="s">
        <v>504</v>
      </c>
      <c r="M2119" t="s">
        <v>7151</v>
      </c>
      <c r="N2119" t="s">
        <v>8273</v>
      </c>
      <c r="O2119" t="s">
        <v>8277</v>
      </c>
      <c r="P2119" t="s">
        <v>39</v>
      </c>
      <c r="Q2119" t="str">
        <f t="shared" si="33"/>
        <v>#0087DC</v>
      </c>
      <c r="R2119" t="s">
        <v>40</v>
      </c>
      <c r="S2119">
        <v>2</v>
      </c>
      <c r="T2119" s="80">
        <v>42894</v>
      </c>
      <c r="U2119" s="1" t="s">
        <v>2915</v>
      </c>
      <c r="V2119">
        <v>33642</v>
      </c>
      <c r="W2119">
        <v>55599</v>
      </c>
      <c r="X2119">
        <v>80535</v>
      </c>
      <c r="Y2119" s="87">
        <v>0.60508282523066903</v>
      </c>
      <c r="Z2119">
        <v>16355</v>
      </c>
      <c r="AA2119">
        <v>194</v>
      </c>
      <c r="AB2119" t="s">
        <v>2916</v>
      </c>
      <c r="AC2119">
        <v>0.29415996690587959</v>
      </c>
      <c r="AD2119">
        <v>0.69037064630284972</v>
      </c>
      <c r="AE2119" s="82">
        <v>0.66937249549915789</v>
      </c>
      <c r="AF2119">
        <v>0.66223248350090069</v>
      </c>
      <c r="AG2119">
        <v>0.66667934768824977</v>
      </c>
      <c r="AH2119">
        <v>9.0731352041009503E-2</v>
      </c>
      <c r="AI2119" t="s">
        <v>2925</v>
      </c>
      <c r="AJ2119">
        <v>33642</v>
      </c>
    </row>
    <row r="2120" spans="1:36" x14ac:dyDescent="0.2">
      <c r="A2120" t="s">
        <v>2413</v>
      </c>
      <c r="B2120" t="s">
        <v>2414</v>
      </c>
      <c r="C2120" t="s">
        <v>2958</v>
      </c>
      <c r="D2120" t="s">
        <v>49</v>
      </c>
      <c r="E2120" t="s">
        <v>35</v>
      </c>
      <c r="F2120" t="s">
        <v>36</v>
      </c>
      <c r="G2120" s="1">
        <v>42906</v>
      </c>
      <c r="H2120" s="1">
        <v>42894</v>
      </c>
      <c r="I2120" s="83">
        <v>3648</v>
      </c>
      <c r="J2120" s="1" t="s">
        <v>2415</v>
      </c>
      <c r="K2120" t="s">
        <v>4484</v>
      </c>
      <c r="L2120" t="s">
        <v>4485</v>
      </c>
      <c r="M2120" t="s">
        <v>7152</v>
      </c>
      <c r="N2120" t="s">
        <v>8273</v>
      </c>
      <c r="O2120" t="s">
        <v>8275</v>
      </c>
      <c r="P2120" t="s">
        <v>42</v>
      </c>
      <c r="Q2120" t="str">
        <f t="shared" si="33"/>
        <v>#DC241f</v>
      </c>
      <c r="R2120" t="s">
        <v>43</v>
      </c>
      <c r="S2120">
        <v>2</v>
      </c>
      <c r="T2120" s="80">
        <v>42894</v>
      </c>
      <c r="U2120" s="1" t="s">
        <v>2920</v>
      </c>
      <c r="V2120">
        <v>17287</v>
      </c>
      <c r="W2120">
        <v>55599</v>
      </c>
      <c r="X2120">
        <v>80535</v>
      </c>
      <c r="Y2120" s="87">
        <v>0.31092285832479</v>
      </c>
      <c r="Z2120">
        <v>16355</v>
      </c>
      <c r="AA2120">
        <v>194</v>
      </c>
      <c r="AB2120" t="s">
        <v>2916</v>
      </c>
      <c r="AC2120">
        <v>0.29415996690587959</v>
      </c>
      <c r="AD2120">
        <v>0.69037064630284972</v>
      </c>
      <c r="AE2120" s="82">
        <v>0.66937249549915789</v>
      </c>
      <c r="AF2120">
        <v>0.66223248350090069</v>
      </c>
      <c r="AG2120">
        <v>0.66667934768824977</v>
      </c>
      <c r="AH2120">
        <v>0.110306572398554</v>
      </c>
      <c r="AI2120" t="s">
        <v>2925</v>
      </c>
      <c r="AJ2120">
        <v>17287</v>
      </c>
    </row>
    <row r="2121" spans="1:36" x14ac:dyDescent="0.2">
      <c r="A2121" t="s">
        <v>2413</v>
      </c>
      <c r="B2121" t="s">
        <v>2414</v>
      </c>
      <c r="C2121" t="s">
        <v>2958</v>
      </c>
      <c r="D2121" t="s">
        <v>49</v>
      </c>
      <c r="E2121" t="s">
        <v>35</v>
      </c>
      <c r="F2121" t="s">
        <v>36</v>
      </c>
      <c r="G2121" s="1">
        <v>42906</v>
      </c>
      <c r="H2121" s="1">
        <v>42894</v>
      </c>
      <c r="I2121" s="83">
        <v>3648</v>
      </c>
      <c r="J2121" s="1" t="s">
        <v>2415</v>
      </c>
      <c r="K2121" t="s">
        <v>4486</v>
      </c>
      <c r="L2121" t="s">
        <v>3413</v>
      </c>
      <c r="M2121" t="s">
        <v>7153</v>
      </c>
      <c r="N2121" t="s">
        <v>8273</v>
      </c>
      <c r="O2121" t="s">
        <v>8275</v>
      </c>
      <c r="P2121" t="s">
        <v>52</v>
      </c>
      <c r="Q2121" t="str">
        <f t="shared" si="33"/>
        <v>#FAA61A</v>
      </c>
      <c r="R2121" t="s">
        <v>53</v>
      </c>
      <c r="S2121">
        <v>2</v>
      </c>
      <c r="T2121" s="80">
        <v>42894</v>
      </c>
      <c r="U2121" s="1" t="s">
        <v>2920</v>
      </c>
      <c r="V2121">
        <v>2948</v>
      </c>
      <c r="W2121">
        <v>55599</v>
      </c>
      <c r="X2121">
        <v>80535</v>
      </c>
      <c r="Y2121" s="87">
        <v>5.3022536376553499E-2</v>
      </c>
      <c r="Z2121">
        <v>16355</v>
      </c>
      <c r="AA2121">
        <v>194</v>
      </c>
      <c r="AB2121" t="s">
        <v>2916</v>
      </c>
      <c r="AC2121">
        <v>0.29415996690587959</v>
      </c>
      <c r="AD2121">
        <v>0.69037064630284972</v>
      </c>
      <c r="AE2121" s="82">
        <v>0.66937249549915789</v>
      </c>
      <c r="AF2121">
        <v>0.66223248350090069</v>
      </c>
      <c r="AG2121">
        <v>0.66667934768824977</v>
      </c>
      <c r="AH2121">
        <v>-6.8561085552555998E-3</v>
      </c>
      <c r="AI2121" t="s">
        <v>2925</v>
      </c>
      <c r="AJ2121">
        <v>2948</v>
      </c>
    </row>
    <row r="2122" spans="1:36" x14ac:dyDescent="0.2">
      <c r="A2122" t="s">
        <v>2413</v>
      </c>
      <c r="B2122" t="s">
        <v>2414</v>
      </c>
      <c r="C2122" t="s">
        <v>2958</v>
      </c>
      <c r="D2122" t="s">
        <v>49</v>
      </c>
      <c r="E2122" t="s">
        <v>35</v>
      </c>
      <c r="F2122" t="s">
        <v>36</v>
      </c>
      <c r="G2122" s="1">
        <v>42906</v>
      </c>
      <c r="H2122" s="1">
        <v>42894</v>
      </c>
      <c r="I2122" s="83">
        <v>3648</v>
      </c>
      <c r="J2122" s="1" t="s">
        <v>2415</v>
      </c>
      <c r="K2122" t="s">
        <v>1501</v>
      </c>
      <c r="L2122" t="s">
        <v>664</v>
      </c>
      <c r="M2122" t="s">
        <v>7154</v>
      </c>
      <c r="N2122" t="s">
        <v>8273</v>
      </c>
      <c r="O2122" t="s">
        <v>8275</v>
      </c>
      <c r="P2122" t="s">
        <v>54</v>
      </c>
      <c r="Q2122" t="str">
        <f t="shared" si="33"/>
        <v>#528D6B</v>
      </c>
      <c r="R2122" t="s">
        <v>54</v>
      </c>
      <c r="S2122">
        <v>2</v>
      </c>
      <c r="T2122" s="80">
        <v>42894</v>
      </c>
      <c r="U2122" s="1" t="s">
        <v>2920</v>
      </c>
      <c r="V2122">
        <v>1722</v>
      </c>
      <c r="W2122">
        <v>55599</v>
      </c>
      <c r="X2122">
        <v>80535</v>
      </c>
      <c r="Y2122" s="87">
        <v>3.0971780067986801E-2</v>
      </c>
      <c r="Z2122">
        <v>16355</v>
      </c>
      <c r="AA2122">
        <v>194</v>
      </c>
      <c r="AB2122" t="s">
        <v>2916</v>
      </c>
      <c r="AC2122">
        <v>0.29415996690587959</v>
      </c>
      <c r="AD2122">
        <v>0.69037064630284972</v>
      </c>
      <c r="AE2122" s="82">
        <v>0.66937249549915789</v>
      </c>
      <c r="AF2122">
        <v>0.66223248350090069</v>
      </c>
      <c r="AG2122">
        <v>0.66667934768824977</v>
      </c>
      <c r="AH2122">
        <v>-1.8007734131317E-2</v>
      </c>
      <c r="AI2122" t="s">
        <v>2925</v>
      </c>
      <c r="AJ2122">
        <v>1722</v>
      </c>
    </row>
    <row r="2123" spans="1:36" x14ac:dyDescent="0.2">
      <c r="A2123" t="s">
        <v>2431</v>
      </c>
      <c r="B2123" t="s">
        <v>2432</v>
      </c>
      <c r="C2123" t="s">
        <v>3087</v>
      </c>
      <c r="D2123" t="s">
        <v>266</v>
      </c>
      <c r="E2123" t="s">
        <v>35</v>
      </c>
      <c r="F2123" t="s">
        <v>36</v>
      </c>
      <c r="G2123" s="1">
        <v>42906</v>
      </c>
      <c r="H2123" s="1">
        <v>42894</v>
      </c>
      <c r="I2123" s="83">
        <v>3649</v>
      </c>
      <c r="J2123" s="1" t="s">
        <v>2433</v>
      </c>
      <c r="K2123" t="s">
        <v>277</v>
      </c>
      <c r="L2123" t="s">
        <v>3209</v>
      </c>
      <c r="M2123" t="s">
        <v>7155</v>
      </c>
      <c r="N2123" t="s">
        <v>8273</v>
      </c>
      <c r="O2123" t="s">
        <v>8277</v>
      </c>
      <c r="P2123" t="s">
        <v>39</v>
      </c>
      <c r="Q2123" t="str">
        <f t="shared" si="33"/>
        <v>#0087DC</v>
      </c>
      <c r="R2123" t="s">
        <v>40</v>
      </c>
      <c r="S2123">
        <v>2</v>
      </c>
      <c r="T2123" s="80">
        <v>42894</v>
      </c>
      <c r="U2123" s="1" t="s">
        <v>2915</v>
      </c>
      <c r="V2123">
        <v>33605</v>
      </c>
      <c r="W2123">
        <v>61994</v>
      </c>
      <c r="X2123">
        <v>80529</v>
      </c>
      <c r="Y2123" s="87">
        <v>0.54206858728263996</v>
      </c>
      <c r="Z2123">
        <v>17103</v>
      </c>
      <c r="AA2123">
        <v>176</v>
      </c>
      <c r="AB2123" t="s">
        <v>2916</v>
      </c>
      <c r="AC2123">
        <v>0.27588153692292805</v>
      </c>
      <c r="AD2123">
        <v>0.76983446956996859</v>
      </c>
      <c r="AE2123" s="82">
        <v>0.71815083023645943</v>
      </c>
      <c r="AF2123">
        <v>0.66223248350090069</v>
      </c>
      <c r="AG2123">
        <v>0.73529521837302425</v>
      </c>
      <c r="AH2123">
        <v>6.9662833228153996E-3</v>
      </c>
      <c r="AI2123" t="s">
        <v>2925</v>
      </c>
      <c r="AJ2123">
        <v>33605</v>
      </c>
    </row>
    <row r="2124" spans="1:36" x14ac:dyDescent="0.2">
      <c r="A2124" t="s">
        <v>2431</v>
      </c>
      <c r="B2124" t="s">
        <v>2432</v>
      </c>
      <c r="C2124" t="s">
        <v>3087</v>
      </c>
      <c r="D2124" t="s">
        <v>266</v>
      </c>
      <c r="E2124" t="s">
        <v>35</v>
      </c>
      <c r="F2124" t="s">
        <v>36</v>
      </c>
      <c r="G2124" s="1">
        <v>42906</v>
      </c>
      <c r="H2124" s="1">
        <v>42894</v>
      </c>
      <c r="I2124" s="83">
        <v>3649</v>
      </c>
      <c r="J2124" s="1" t="s">
        <v>2433</v>
      </c>
      <c r="K2124" t="s">
        <v>581</v>
      </c>
      <c r="L2124" t="s">
        <v>3403</v>
      </c>
      <c r="M2124" t="s">
        <v>7156</v>
      </c>
      <c r="N2124" t="s">
        <v>8273</v>
      </c>
      <c r="O2124" t="s">
        <v>8275</v>
      </c>
      <c r="P2124" t="s">
        <v>42</v>
      </c>
      <c r="Q2124" t="str">
        <f t="shared" si="33"/>
        <v>#DC241f</v>
      </c>
      <c r="R2124" t="s">
        <v>43</v>
      </c>
      <c r="S2124">
        <v>2</v>
      </c>
      <c r="T2124" s="80">
        <v>42894</v>
      </c>
      <c r="U2124" s="1" t="s">
        <v>2920</v>
      </c>
      <c r="V2124">
        <v>16502</v>
      </c>
      <c r="W2124">
        <v>61994</v>
      </c>
      <c r="X2124">
        <v>80529</v>
      </c>
      <c r="Y2124" s="87">
        <v>0.26618705035971202</v>
      </c>
      <c r="Z2124">
        <v>17103</v>
      </c>
      <c r="AA2124">
        <v>176</v>
      </c>
      <c r="AB2124" t="s">
        <v>2916</v>
      </c>
      <c r="AC2124">
        <v>0.27588153692292805</v>
      </c>
      <c r="AD2124">
        <v>0.76983446956996859</v>
      </c>
      <c r="AE2124" s="82">
        <v>0.71815083023645943</v>
      </c>
      <c r="AF2124">
        <v>0.66223248350090069</v>
      </c>
      <c r="AG2124">
        <v>0.73529521837302425</v>
      </c>
      <c r="AH2124">
        <v>0.12297847243565101</v>
      </c>
      <c r="AI2124" t="s">
        <v>2925</v>
      </c>
      <c r="AJ2124">
        <v>16502</v>
      </c>
    </row>
    <row r="2125" spans="1:36" x14ac:dyDescent="0.2">
      <c r="A2125" t="s">
        <v>2431</v>
      </c>
      <c r="B2125" t="s">
        <v>2432</v>
      </c>
      <c r="C2125" t="s">
        <v>3087</v>
      </c>
      <c r="D2125" t="s">
        <v>266</v>
      </c>
      <c r="E2125" t="s">
        <v>35</v>
      </c>
      <c r="F2125" t="s">
        <v>36</v>
      </c>
      <c r="G2125" s="1">
        <v>42906</v>
      </c>
      <c r="H2125" s="1">
        <v>42894</v>
      </c>
      <c r="I2125" s="83">
        <v>3649</v>
      </c>
      <c r="J2125" s="1" t="s">
        <v>2433</v>
      </c>
      <c r="K2125" t="s">
        <v>4487</v>
      </c>
      <c r="L2125" t="s">
        <v>2939</v>
      </c>
      <c r="M2125" t="s">
        <v>7157</v>
      </c>
      <c r="N2125" t="s">
        <v>8273</v>
      </c>
      <c r="O2125" t="s">
        <v>8275</v>
      </c>
      <c r="P2125" t="s">
        <v>52</v>
      </c>
      <c r="Q2125" t="str">
        <f t="shared" si="33"/>
        <v>#FAA61A</v>
      </c>
      <c r="R2125" t="s">
        <v>53</v>
      </c>
      <c r="S2125">
        <v>2</v>
      </c>
      <c r="T2125" s="80">
        <v>42894</v>
      </c>
      <c r="U2125" s="1" t="s">
        <v>2920</v>
      </c>
      <c r="V2125">
        <v>5982</v>
      </c>
      <c r="W2125">
        <v>61994</v>
      </c>
      <c r="X2125">
        <v>80529</v>
      </c>
      <c r="Y2125" s="87">
        <v>9.6493209020227802E-2</v>
      </c>
      <c r="Z2125">
        <v>17103</v>
      </c>
      <c r="AA2125">
        <v>176</v>
      </c>
      <c r="AB2125" t="s">
        <v>2916</v>
      </c>
      <c r="AC2125">
        <v>0.27588153692292805</v>
      </c>
      <c r="AD2125">
        <v>0.76983446956996859</v>
      </c>
      <c r="AE2125" s="82">
        <v>0.71815083023645943</v>
      </c>
      <c r="AF2125">
        <v>0.66223248350090069</v>
      </c>
      <c r="AG2125">
        <v>0.73529521837302425</v>
      </c>
      <c r="AH2125">
        <v>-3.0513000473851099E-2</v>
      </c>
      <c r="AI2125" t="s">
        <v>2925</v>
      </c>
      <c r="AJ2125">
        <v>5982</v>
      </c>
    </row>
    <row r="2126" spans="1:36" x14ac:dyDescent="0.2">
      <c r="A2126" t="s">
        <v>2431</v>
      </c>
      <c r="B2126" t="s">
        <v>2432</v>
      </c>
      <c r="C2126" t="s">
        <v>3087</v>
      </c>
      <c r="D2126" t="s">
        <v>266</v>
      </c>
      <c r="E2126" t="s">
        <v>35</v>
      </c>
      <c r="F2126" t="s">
        <v>36</v>
      </c>
      <c r="G2126" s="1">
        <v>42906</v>
      </c>
      <c r="H2126" s="1">
        <v>42894</v>
      </c>
      <c r="I2126" s="83">
        <v>3649</v>
      </c>
      <c r="J2126" s="1" t="s">
        <v>2433</v>
      </c>
      <c r="K2126" t="s">
        <v>205</v>
      </c>
      <c r="L2126" t="s">
        <v>1607</v>
      </c>
      <c r="M2126" t="s">
        <v>7158</v>
      </c>
      <c r="N2126" t="s">
        <v>8273</v>
      </c>
      <c r="O2126" t="s">
        <v>8275</v>
      </c>
      <c r="P2126" t="s">
        <v>146</v>
      </c>
      <c r="Q2126" t="str">
        <f t="shared" si="33"/>
        <v>#000000</v>
      </c>
      <c r="R2126" t="s">
        <v>117</v>
      </c>
      <c r="S2126">
        <v>2</v>
      </c>
      <c r="T2126" s="80">
        <v>42894</v>
      </c>
      <c r="U2126" s="1" t="s">
        <v>2920</v>
      </c>
      <c r="V2126">
        <v>3929</v>
      </c>
      <c r="W2126">
        <v>61994</v>
      </c>
      <c r="X2126">
        <v>80529</v>
      </c>
      <c r="Y2126" s="87">
        <v>6.3377101009775103E-2</v>
      </c>
      <c r="Z2126">
        <v>17103</v>
      </c>
      <c r="AA2126">
        <v>176</v>
      </c>
      <c r="AB2126" t="s">
        <v>2916</v>
      </c>
      <c r="AC2126">
        <v>0.27588153692292805</v>
      </c>
      <c r="AD2126">
        <v>0.76983446956996859</v>
      </c>
      <c r="AE2126" s="82">
        <v>0.71815083023645943</v>
      </c>
      <c r="AF2126">
        <v>0.66223248350090069</v>
      </c>
      <c r="AG2126">
        <v>0.73529521837302425</v>
      </c>
      <c r="AH2126">
        <v>0</v>
      </c>
      <c r="AI2126" t="s">
        <v>2925</v>
      </c>
      <c r="AJ2126">
        <v>3929</v>
      </c>
    </row>
    <row r="2127" spans="1:36" x14ac:dyDescent="0.2">
      <c r="A2127" t="s">
        <v>2431</v>
      </c>
      <c r="B2127" t="s">
        <v>2432</v>
      </c>
      <c r="C2127" t="s">
        <v>3087</v>
      </c>
      <c r="D2127" t="s">
        <v>266</v>
      </c>
      <c r="E2127" t="s">
        <v>35</v>
      </c>
      <c r="F2127" t="s">
        <v>36</v>
      </c>
      <c r="G2127" s="1">
        <v>42906</v>
      </c>
      <c r="H2127" s="1">
        <v>42894</v>
      </c>
      <c r="I2127" s="83">
        <v>3649</v>
      </c>
      <c r="J2127" s="1" t="s">
        <v>2433</v>
      </c>
      <c r="K2127" t="s">
        <v>4488</v>
      </c>
      <c r="L2127" t="s">
        <v>4093</v>
      </c>
      <c r="M2127" t="s">
        <v>7159</v>
      </c>
      <c r="N2127" t="s">
        <v>8272</v>
      </c>
      <c r="O2127" t="s">
        <v>8275</v>
      </c>
      <c r="P2127" t="s">
        <v>54</v>
      </c>
      <c r="Q2127" t="str">
        <f t="shared" si="33"/>
        <v>#528D6B</v>
      </c>
      <c r="R2127" t="s">
        <v>54</v>
      </c>
      <c r="S2127">
        <v>2</v>
      </c>
      <c r="T2127" s="80">
        <v>42894</v>
      </c>
      <c r="U2127" s="1" t="s">
        <v>2920</v>
      </c>
      <c r="V2127">
        <v>1976</v>
      </c>
      <c r="W2127">
        <v>61994</v>
      </c>
      <c r="X2127">
        <v>80529</v>
      </c>
      <c r="Y2127" s="87">
        <v>3.1874052327644599E-2</v>
      </c>
      <c r="Z2127">
        <v>17103</v>
      </c>
      <c r="AA2127">
        <v>176</v>
      </c>
      <c r="AB2127" t="s">
        <v>2916</v>
      </c>
      <c r="AC2127">
        <v>0.27588153692292805</v>
      </c>
      <c r="AD2127">
        <v>0.76983446956996859</v>
      </c>
      <c r="AE2127" s="82">
        <v>0.71815083023645943</v>
      </c>
      <c r="AF2127">
        <v>0.66223248350090069</v>
      </c>
      <c r="AG2127">
        <v>0.73529521837302425</v>
      </c>
      <c r="AH2127">
        <v>-3.2697899760849199E-2</v>
      </c>
      <c r="AI2127" t="s">
        <v>2925</v>
      </c>
      <c r="AJ2127">
        <v>1976</v>
      </c>
    </row>
    <row r="2128" spans="1:36" x14ac:dyDescent="0.2">
      <c r="A2128" t="s">
        <v>2501</v>
      </c>
      <c r="B2128" t="s">
        <v>2502</v>
      </c>
      <c r="C2128" t="s">
        <v>3087</v>
      </c>
      <c r="D2128" t="s">
        <v>266</v>
      </c>
      <c r="E2128" t="s">
        <v>35</v>
      </c>
      <c r="F2128" t="s">
        <v>36</v>
      </c>
      <c r="G2128" s="1">
        <v>42906</v>
      </c>
      <c r="H2128" s="1">
        <v>42894</v>
      </c>
      <c r="I2128" s="83">
        <v>3650</v>
      </c>
      <c r="J2128" s="1" t="s">
        <v>2503</v>
      </c>
      <c r="K2128" t="s">
        <v>2505</v>
      </c>
      <c r="L2128" t="s">
        <v>3807</v>
      </c>
      <c r="M2128" t="s">
        <v>7160</v>
      </c>
      <c r="N2128" t="s">
        <v>8273</v>
      </c>
      <c r="O2128" t="s">
        <v>8277</v>
      </c>
      <c r="P2128" t="s">
        <v>39</v>
      </c>
      <c r="Q2128" t="str">
        <f t="shared" si="33"/>
        <v>#0087DC</v>
      </c>
      <c r="R2128" t="s">
        <v>40</v>
      </c>
      <c r="S2128">
        <v>2</v>
      </c>
      <c r="T2128" s="80">
        <v>42894</v>
      </c>
      <c r="U2128" s="1" t="s">
        <v>2915</v>
      </c>
      <c r="V2128">
        <v>29431</v>
      </c>
      <c r="W2128">
        <v>54911</v>
      </c>
      <c r="X2128">
        <v>80168</v>
      </c>
      <c r="Y2128" s="87">
        <v>0.53597639817158604</v>
      </c>
      <c r="Z2128">
        <v>8335</v>
      </c>
      <c r="AA2128">
        <v>395</v>
      </c>
      <c r="AB2128" t="s">
        <v>2916</v>
      </c>
      <c r="AC2128">
        <v>0.15179108011145309</v>
      </c>
      <c r="AD2128">
        <v>0.68494910687556132</v>
      </c>
      <c r="AE2128" s="82">
        <v>0.71815083023645943</v>
      </c>
      <c r="AF2128">
        <v>0.66223248350090069</v>
      </c>
      <c r="AG2128">
        <v>0.64509835397552573</v>
      </c>
      <c r="AH2128">
        <v>3.2645744674400498E-2</v>
      </c>
      <c r="AI2128" t="s">
        <v>2925</v>
      </c>
      <c r="AJ2128">
        <v>29431</v>
      </c>
    </row>
    <row r="2129" spans="1:36" x14ac:dyDescent="0.2">
      <c r="A2129" t="s">
        <v>2501</v>
      </c>
      <c r="B2129" t="s">
        <v>2502</v>
      </c>
      <c r="C2129" t="s">
        <v>3087</v>
      </c>
      <c r="D2129" t="s">
        <v>266</v>
      </c>
      <c r="E2129" t="s">
        <v>35</v>
      </c>
      <c r="F2129" t="s">
        <v>36</v>
      </c>
      <c r="G2129" s="1">
        <v>42906</v>
      </c>
      <c r="H2129" s="1">
        <v>42894</v>
      </c>
      <c r="I2129" s="83">
        <v>3650</v>
      </c>
      <c r="J2129" s="1" t="s">
        <v>2503</v>
      </c>
      <c r="K2129" t="s">
        <v>534</v>
      </c>
      <c r="L2129" t="s">
        <v>2961</v>
      </c>
      <c r="M2129" t="s">
        <v>535</v>
      </c>
      <c r="N2129" t="s">
        <v>8273</v>
      </c>
      <c r="O2129" t="s">
        <v>8275</v>
      </c>
      <c r="P2129" t="s">
        <v>42</v>
      </c>
      <c r="Q2129" t="str">
        <f t="shared" si="33"/>
        <v>#DC241f</v>
      </c>
      <c r="R2129" t="s">
        <v>43</v>
      </c>
      <c r="S2129">
        <v>2</v>
      </c>
      <c r="T2129" s="80">
        <v>42894</v>
      </c>
      <c r="U2129" s="1" t="s">
        <v>2920</v>
      </c>
      <c r="V2129">
        <v>21096</v>
      </c>
      <c r="W2129">
        <v>54911</v>
      </c>
      <c r="X2129">
        <v>80168</v>
      </c>
      <c r="Y2129" s="87">
        <v>0.38418531806013301</v>
      </c>
      <c r="Z2129">
        <v>8335</v>
      </c>
      <c r="AA2129">
        <v>395</v>
      </c>
      <c r="AB2129" t="s">
        <v>2916</v>
      </c>
      <c r="AC2129">
        <v>0.15179108011145309</v>
      </c>
      <c r="AD2129">
        <v>0.68494910687556132</v>
      </c>
      <c r="AE2129" s="82">
        <v>0.71815083023645943</v>
      </c>
      <c r="AF2129">
        <v>0.66223248350090069</v>
      </c>
      <c r="AG2129">
        <v>0.64509835397552573</v>
      </c>
      <c r="AH2129">
        <v>0.10645858478039701</v>
      </c>
      <c r="AI2129" t="s">
        <v>2925</v>
      </c>
      <c r="AJ2129">
        <v>21096</v>
      </c>
    </row>
    <row r="2130" spans="1:36" x14ac:dyDescent="0.2">
      <c r="A2130" t="s">
        <v>2501</v>
      </c>
      <c r="B2130" t="s">
        <v>2502</v>
      </c>
      <c r="C2130" t="s">
        <v>3087</v>
      </c>
      <c r="D2130" t="s">
        <v>266</v>
      </c>
      <c r="E2130" t="s">
        <v>35</v>
      </c>
      <c r="F2130" t="s">
        <v>36</v>
      </c>
      <c r="G2130" s="1">
        <v>42906</v>
      </c>
      <c r="H2130" s="1">
        <v>42894</v>
      </c>
      <c r="I2130" s="83">
        <v>3650</v>
      </c>
      <c r="J2130" s="1" t="s">
        <v>2503</v>
      </c>
      <c r="K2130" t="s">
        <v>4489</v>
      </c>
      <c r="L2130" t="s">
        <v>3258</v>
      </c>
      <c r="M2130" t="s">
        <v>7161</v>
      </c>
      <c r="N2130" t="s">
        <v>8272</v>
      </c>
      <c r="O2130" t="s">
        <v>8275</v>
      </c>
      <c r="P2130" t="s">
        <v>52</v>
      </c>
      <c r="Q2130" t="str">
        <f t="shared" si="33"/>
        <v>#FAA61A</v>
      </c>
      <c r="R2130" t="s">
        <v>53</v>
      </c>
      <c r="S2130">
        <v>2</v>
      </c>
      <c r="T2130" s="80">
        <v>42894</v>
      </c>
      <c r="U2130" s="1" t="s">
        <v>2920</v>
      </c>
      <c r="V2130">
        <v>1962</v>
      </c>
      <c r="W2130">
        <v>54911</v>
      </c>
      <c r="X2130">
        <v>80168</v>
      </c>
      <c r="Y2130" s="87">
        <v>3.5730545792282097E-2</v>
      </c>
      <c r="Z2130">
        <v>8335</v>
      </c>
      <c r="AA2130">
        <v>395</v>
      </c>
      <c r="AB2130" t="s">
        <v>2916</v>
      </c>
      <c r="AC2130">
        <v>0.15179108011145309</v>
      </c>
      <c r="AD2130">
        <v>0.68494910687556132</v>
      </c>
      <c r="AE2130" s="82">
        <v>0.71815083023645943</v>
      </c>
      <c r="AF2130">
        <v>0.66223248350090069</v>
      </c>
      <c r="AG2130">
        <v>0.64509835397552573</v>
      </c>
      <c r="AH2130">
        <v>3.1131115439760998E-3</v>
      </c>
      <c r="AI2130" t="s">
        <v>2925</v>
      </c>
      <c r="AJ2130">
        <v>1962</v>
      </c>
    </row>
    <row r="2131" spans="1:36" x14ac:dyDescent="0.2">
      <c r="A2131" t="s">
        <v>2501</v>
      </c>
      <c r="B2131" t="s">
        <v>2502</v>
      </c>
      <c r="C2131" t="s">
        <v>3087</v>
      </c>
      <c r="D2131" t="s">
        <v>266</v>
      </c>
      <c r="E2131" t="s">
        <v>35</v>
      </c>
      <c r="F2131" t="s">
        <v>36</v>
      </c>
      <c r="G2131" s="1">
        <v>42906</v>
      </c>
      <c r="H2131" s="1">
        <v>42894</v>
      </c>
      <c r="I2131" s="83">
        <v>3650</v>
      </c>
      <c r="J2131" s="1" t="s">
        <v>2503</v>
      </c>
      <c r="K2131" t="s">
        <v>2504</v>
      </c>
      <c r="L2131" t="s">
        <v>3231</v>
      </c>
      <c r="M2131" t="s">
        <v>7162</v>
      </c>
      <c r="N2131" t="s">
        <v>8273</v>
      </c>
      <c r="O2131" t="s">
        <v>8275</v>
      </c>
      <c r="P2131" t="s">
        <v>45</v>
      </c>
      <c r="Q2131" t="str">
        <f t="shared" si="33"/>
        <v>#70147A</v>
      </c>
      <c r="R2131" t="s">
        <v>45</v>
      </c>
      <c r="S2131">
        <v>2</v>
      </c>
      <c r="T2131" s="80">
        <v>42894</v>
      </c>
      <c r="U2131" s="1" t="s">
        <v>2920</v>
      </c>
      <c r="V2131">
        <v>1564</v>
      </c>
      <c r="W2131">
        <v>54911</v>
      </c>
      <c r="X2131">
        <v>80168</v>
      </c>
      <c r="Y2131" s="87">
        <v>2.8482453424632601E-2</v>
      </c>
      <c r="Z2131">
        <v>8335</v>
      </c>
      <c r="AA2131">
        <v>395</v>
      </c>
      <c r="AB2131" t="s">
        <v>2916</v>
      </c>
      <c r="AC2131">
        <v>0.15179108011145309</v>
      </c>
      <c r="AD2131">
        <v>0.68494910687556132</v>
      </c>
      <c r="AE2131" s="82">
        <v>0.71815083023645943</v>
      </c>
      <c r="AF2131">
        <v>0.66223248350090069</v>
      </c>
      <c r="AG2131">
        <v>0.64509835397552573</v>
      </c>
      <c r="AH2131">
        <v>-0.124861599253289</v>
      </c>
      <c r="AI2131" t="s">
        <v>2925</v>
      </c>
      <c r="AJ2131">
        <v>1564</v>
      </c>
    </row>
    <row r="2132" spans="1:36" x14ac:dyDescent="0.2">
      <c r="A2132" t="s">
        <v>2501</v>
      </c>
      <c r="B2132" t="s">
        <v>2502</v>
      </c>
      <c r="C2132" t="s">
        <v>3087</v>
      </c>
      <c r="D2132" t="s">
        <v>266</v>
      </c>
      <c r="E2132" t="s">
        <v>35</v>
      </c>
      <c r="F2132" t="s">
        <v>36</v>
      </c>
      <c r="G2132" s="1">
        <v>42906</v>
      </c>
      <c r="H2132" s="1">
        <v>42894</v>
      </c>
      <c r="I2132" s="83">
        <v>3650</v>
      </c>
      <c r="J2132" s="1" t="s">
        <v>2503</v>
      </c>
      <c r="K2132" t="s">
        <v>273</v>
      </c>
      <c r="L2132" t="s">
        <v>3020</v>
      </c>
      <c r="M2132" t="s">
        <v>7163</v>
      </c>
      <c r="N2132" t="s">
        <v>8273</v>
      </c>
      <c r="O2132" t="s">
        <v>8275</v>
      </c>
      <c r="P2132" t="s">
        <v>54</v>
      </c>
      <c r="Q2132" t="str">
        <f t="shared" si="33"/>
        <v>#528D6B</v>
      </c>
      <c r="R2132" t="s">
        <v>54</v>
      </c>
      <c r="S2132">
        <v>2</v>
      </c>
      <c r="T2132" s="80">
        <v>42894</v>
      </c>
      <c r="U2132" s="1" t="s">
        <v>2920</v>
      </c>
      <c r="V2132">
        <v>858</v>
      </c>
      <c r="W2132">
        <v>54911</v>
      </c>
      <c r="X2132">
        <v>80168</v>
      </c>
      <c r="Y2132" s="87">
        <v>1.5625284551364901E-2</v>
      </c>
      <c r="Z2132">
        <v>8335</v>
      </c>
      <c r="AA2132">
        <v>395</v>
      </c>
      <c r="AB2132" t="s">
        <v>2916</v>
      </c>
      <c r="AC2132">
        <v>0.15179108011145309</v>
      </c>
      <c r="AD2132">
        <v>0.68494910687556132</v>
      </c>
      <c r="AE2132" s="82">
        <v>0.71815083023645943</v>
      </c>
      <c r="AF2132">
        <v>0.66223248350090069</v>
      </c>
      <c r="AG2132">
        <v>0.64509835397552573</v>
      </c>
      <c r="AH2132">
        <v>-1.73558417454844E-2</v>
      </c>
      <c r="AI2132" t="s">
        <v>2925</v>
      </c>
      <c r="AJ2132">
        <v>858</v>
      </c>
    </row>
    <row r="2133" spans="1:36" x14ac:dyDescent="0.2">
      <c r="A2133" t="s">
        <v>2530</v>
      </c>
      <c r="B2133" t="s">
        <v>2531</v>
      </c>
      <c r="C2133" t="s">
        <v>2952</v>
      </c>
      <c r="D2133" t="s">
        <v>34</v>
      </c>
      <c r="E2133" t="s">
        <v>35</v>
      </c>
      <c r="F2133" t="s">
        <v>36</v>
      </c>
      <c r="G2133" s="1">
        <v>42906</v>
      </c>
      <c r="H2133" s="1">
        <v>42894</v>
      </c>
      <c r="I2133" s="83">
        <v>3651</v>
      </c>
      <c r="J2133" s="1" t="s">
        <v>2532</v>
      </c>
      <c r="K2133" t="s">
        <v>1659</v>
      </c>
      <c r="L2133" t="s">
        <v>3049</v>
      </c>
      <c r="M2133" t="s">
        <v>7164</v>
      </c>
      <c r="N2133" t="s">
        <v>8273</v>
      </c>
      <c r="O2133" t="s">
        <v>8277</v>
      </c>
      <c r="P2133" t="s">
        <v>39</v>
      </c>
      <c r="Q2133" t="str">
        <f t="shared" si="33"/>
        <v>#0087DC</v>
      </c>
      <c r="R2133" t="s">
        <v>40</v>
      </c>
      <c r="S2133">
        <v>2</v>
      </c>
      <c r="T2133" s="80">
        <v>42894</v>
      </c>
      <c r="U2133" s="1" t="s">
        <v>2915</v>
      </c>
      <c r="V2133">
        <v>27163</v>
      </c>
      <c r="W2133">
        <v>48325</v>
      </c>
      <c r="X2133">
        <v>72651</v>
      </c>
      <c r="Y2133" s="87">
        <v>0.562090015519917</v>
      </c>
      <c r="Z2133">
        <v>10738</v>
      </c>
      <c r="AA2133">
        <v>341</v>
      </c>
      <c r="AB2133" t="s">
        <v>2916</v>
      </c>
      <c r="AC2133">
        <v>0.22220382824624935</v>
      </c>
      <c r="AD2133">
        <v>0.66516634320243351</v>
      </c>
      <c r="AE2133" s="82">
        <v>0.71233652795510449</v>
      </c>
      <c r="AF2133">
        <v>0.66223248350090069</v>
      </c>
      <c r="AG2133">
        <v>0.65828646576569017</v>
      </c>
      <c r="AH2133">
        <v>7.2323156871159394E-2</v>
      </c>
      <c r="AI2133" t="s">
        <v>2925</v>
      </c>
      <c r="AJ2133">
        <v>27163</v>
      </c>
    </row>
    <row r="2134" spans="1:36" x14ac:dyDescent="0.2">
      <c r="A2134" t="s">
        <v>2530</v>
      </c>
      <c r="B2134" t="s">
        <v>2531</v>
      </c>
      <c r="C2134" t="s">
        <v>2952</v>
      </c>
      <c r="D2134" t="s">
        <v>34</v>
      </c>
      <c r="E2134" t="s">
        <v>35</v>
      </c>
      <c r="F2134" t="s">
        <v>36</v>
      </c>
      <c r="G2134" s="1">
        <v>42906</v>
      </c>
      <c r="H2134" s="1">
        <v>42894</v>
      </c>
      <c r="I2134" s="83">
        <v>3651</v>
      </c>
      <c r="J2134" s="1" t="s">
        <v>2532</v>
      </c>
      <c r="K2134" t="s">
        <v>1739</v>
      </c>
      <c r="L2134" t="s">
        <v>4490</v>
      </c>
      <c r="M2134" t="s">
        <v>7165</v>
      </c>
      <c r="N2134" t="s">
        <v>8272</v>
      </c>
      <c r="O2134" t="s">
        <v>8275</v>
      </c>
      <c r="P2134" t="s">
        <v>42</v>
      </c>
      <c r="Q2134" t="str">
        <f t="shared" si="33"/>
        <v>#DC241f</v>
      </c>
      <c r="R2134" t="s">
        <v>43</v>
      </c>
      <c r="S2134">
        <v>2</v>
      </c>
      <c r="T2134" s="80">
        <v>42894</v>
      </c>
      <c r="U2134" s="1" t="s">
        <v>2920</v>
      </c>
      <c r="V2134">
        <v>16425</v>
      </c>
      <c r="W2134">
        <v>48325</v>
      </c>
      <c r="X2134">
        <v>72651</v>
      </c>
      <c r="Y2134" s="87">
        <v>0.33988618727366698</v>
      </c>
      <c r="Z2134">
        <v>10738</v>
      </c>
      <c r="AA2134">
        <v>341</v>
      </c>
      <c r="AB2134" t="s">
        <v>2916</v>
      </c>
      <c r="AC2134">
        <v>0.22220382824624935</v>
      </c>
      <c r="AD2134">
        <v>0.66516634320243351</v>
      </c>
      <c r="AE2134" s="82">
        <v>0.71233652795510449</v>
      </c>
      <c r="AF2134">
        <v>0.66223248350090069</v>
      </c>
      <c r="AG2134">
        <v>0.65828646576569017</v>
      </c>
      <c r="AH2134">
        <v>0.16113031623462601</v>
      </c>
      <c r="AI2134" t="s">
        <v>2925</v>
      </c>
      <c r="AJ2134">
        <v>16425</v>
      </c>
    </row>
    <row r="2135" spans="1:36" x14ac:dyDescent="0.2">
      <c r="A2135" t="s">
        <v>2530</v>
      </c>
      <c r="B2135" t="s">
        <v>2531</v>
      </c>
      <c r="C2135" t="s">
        <v>2952</v>
      </c>
      <c r="D2135" t="s">
        <v>34</v>
      </c>
      <c r="E2135" t="s">
        <v>35</v>
      </c>
      <c r="F2135" t="s">
        <v>36</v>
      </c>
      <c r="G2135" s="1">
        <v>42906</v>
      </c>
      <c r="H2135" s="1">
        <v>42894</v>
      </c>
      <c r="I2135" s="83">
        <v>3651</v>
      </c>
      <c r="J2135" s="1" t="s">
        <v>2532</v>
      </c>
      <c r="K2135" t="s">
        <v>287</v>
      </c>
      <c r="L2135" t="s">
        <v>2982</v>
      </c>
      <c r="M2135" t="s">
        <v>7166</v>
      </c>
      <c r="N2135" t="s">
        <v>8273</v>
      </c>
      <c r="O2135" t="s">
        <v>8275</v>
      </c>
      <c r="P2135" t="s">
        <v>45</v>
      </c>
      <c r="Q2135" t="str">
        <f t="shared" si="33"/>
        <v>#70147A</v>
      </c>
      <c r="R2135" t="s">
        <v>45</v>
      </c>
      <c r="S2135">
        <v>2</v>
      </c>
      <c r="T2135" s="80">
        <v>42894</v>
      </c>
      <c r="U2135" s="1" t="s">
        <v>2920</v>
      </c>
      <c r="V2135">
        <v>2198</v>
      </c>
      <c r="W2135">
        <v>48325</v>
      </c>
      <c r="X2135">
        <v>72651</v>
      </c>
      <c r="Y2135" s="87">
        <v>4.5483704086911499E-2</v>
      </c>
      <c r="Z2135">
        <v>10738</v>
      </c>
      <c r="AA2135">
        <v>341</v>
      </c>
      <c r="AB2135" t="s">
        <v>2916</v>
      </c>
      <c r="AC2135">
        <v>0.22220382824624935</v>
      </c>
      <c r="AD2135">
        <v>0.66516634320243351</v>
      </c>
      <c r="AE2135" s="82">
        <v>0.71233652795510449</v>
      </c>
      <c r="AF2135">
        <v>0.66223248350090069</v>
      </c>
      <c r="AG2135">
        <v>0.65828646576569017</v>
      </c>
      <c r="AH2135">
        <v>-0.211609361179915</v>
      </c>
      <c r="AI2135" t="s">
        <v>2925</v>
      </c>
      <c r="AJ2135">
        <v>2198</v>
      </c>
    </row>
    <row r="2136" spans="1:36" x14ac:dyDescent="0.2">
      <c r="A2136" t="s">
        <v>2530</v>
      </c>
      <c r="B2136" t="s">
        <v>2531</v>
      </c>
      <c r="C2136" t="s">
        <v>2952</v>
      </c>
      <c r="D2136" t="s">
        <v>34</v>
      </c>
      <c r="E2136" t="s">
        <v>35</v>
      </c>
      <c r="F2136" t="s">
        <v>36</v>
      </c>
      <c r="G2136" s="1">
        <v>42906</v>
      </c>
      <c r="H2136" s="1">
        <v>42894</v>
      </c>
      <c r="I2136" s="83">
        <v>3651</v>
      </c>
      <c r="J2136" s="1" t="s">
        <v>2532</v>
      </c>
      <c r="K2136" t="s">
        <v>4491</v>
      </c>
      <c r="L2136" t="s">
        <v>4243</v>
      </c>
      <c r="M2136" t="s">
        <v>7167</v>
      </c>
      <c r="N2136" t="s">
        <v>8273</v>
      </c>
      <c r="O2136" t="s">
        <v>8275</v>
      </c>
      <c r="P2136" t="s">
        <v>52</v>
      </c>
      <c r="Q2136" t="str">
        <f t="shared" si="33"/>
        <v>#FAA61A</v>
      </c>
      <c r="R2136" t="s">
        <v>53</v>
      </c>
      <c r="S2136">
        <v>2</v>
      </c>
      <c r="T2136" s="80">
        <v>42894</v>
      </c>
      <c r="U2136" s="1" t="s">
        <v>2920</v>
      </c>
      <c r="V2136">
        <v>1586</v>
      </c>
      <c r="W2136">
        <v>48325</v>
      </c>
      <c r="X2136">
        <v>72651</v>
      </c>
      <c r="Y2136" s="87">
        <v>3.2819451629591302E-2</v>
      </c>
      <c r="Z2136">
        <v>10738</v>
      </c>
      <c r="AA2136">
        <v>341</v>
      </c>
      <c r="AB2136" t="s">
        <v>2916</v>
      </c>
      <c r="AC2136">
        <v>0.22220382824624935</v>
      </c>
      <c r="AD2136">
        <v>0.66516634320243351</v>
      </c>
      <c r="AE2136" s="82">
        <v>0.71233652795510449</v>
      </c>
      <c r="AF2136">
        <v>0.66223248350090069</v>
      </c>
      <c r="AG2136">
        <v>0.65828646576569017</v>
      </c>
      <c r="AH2136">
        <v>-2.1411247417347E-3</v>
      </c>
      <c r="AI2136" t="s">
        <v>2925</v>
      </c>
      <c r="AJ2136">
        <v>1586</v>
      </c>
    </row>
    <row r="2137" spans="1:36" x14ac:dyDescent="0.2">
      <c r="A2137" t="s">
        <v>2530</v>
      </c>
      <c r="B2137" t="s">
        <v>2531</v>
      </c>
      <c r="C2137" t="s">
        <v>2952</v>
      </c>
      <c r="D2137" t="s">
        <v>34</v>
      </c>
      <c r="E2137" t="s">
        <v>35</v>
      </c>
      <c r="F2137" t="s">
        <v>36</v>
      </c>
      <c r="G2137" s="1">
        <v>42906</v>
      </c>
      <c r="H2137" s="1">
        <v>42894</v>
      </c>
      <c r="I2137" s="83">
        <v>3651</v>
      </c>
      <c r="J2137" s="1" t="s">
        <v>2532</v>
      </c>
      <c r="K2137" t="s">
        <v>4492</v>
      </c>
      <c r="L2137" t="s">
        <v>3808</v>
      </c>
      <c r="M2137" t="s">
        <v>7168</v>
      </c>
      <c r="N2137" t="s">
        <v>8273</v>
      </c>
      <c r="O2137" t="s">
        <v>8275</v>
      </c>
      <c r="P2137" t="s">
        <v>54</v>
      </c>
      <c r="Q2137" t="str">
        <f t="shared" si="33"/>
        <v>#528D6B</v>
      </c>
      <c r="R2137" t="s">
        <v>54</v>
      </c>
      <c r="S2137">
        <v>2</v>
      </c>
      <c r="T2137" s="80">
        <v>42894</v>
      </c>
      <c r="U2137" s="1" t="s">
        <v>2920</v>
      </c>
      <c r="V2137">
        <v>825</v>
      </c>
      <c r="W2137">
        <v>48325</v>
      </c>
      <c r="X2137">
        <v>72651</v>
      </c>
      <c r="Y2137" s="87">
        <v>1.7071908949818901E-2</v>
      </c>
      <c r="Z2137">
        <v>10738</v>
      </c>
      <c r="AA2137">
        <v>341</v>
      </c>
      <c r="AB2137" t="s">
        <v>2916</v>
      </c>
      <c r="AC2137">
        <v>0.22220382824624935</v>
      </c>
      <c r="AD2137">
        <v>0.66516634320243351</v>
      </c>
      <c r="AE2137" s="82">
        <v>0.71233652795510449</v>
      </c>
      <c r="AF2137">
        <v>0.66223248350090069</v>
      </c>
      <c r="AG2137">
        <v>0.65828646576569017</v>
      </c>
      <c r="AH2137">
        <v>-1.9461362042466401E-2</v>
      </c>
      <c r="AI2137" t="s">
        <v>2925</v>
      </c>
      <c r="AJ2137">
        <v>825</v>
      </c>
    </row>
    <row r="2138" spans="1:36" x14ac:dyDescent="0.2">
      <c r="A2138" t="s">
        <v>2530</v>
      </c>
      <c r="B2138" t="s">
        <v>2531</v>
      </c>
      <c r="C2138" t="s">
        <v>2952</v>
      </c>
      <c r="D2138" t="s">
        <v>34</v>
      </c>
      <c r="E2138" t="s">
        <v>35</v>
      </c>
      <c r="F2138" t="s">
        <v>36</v>
      </c>
      <c r="G2138" s="1">
        <v>42906</v>
      </c>
      <c r="H2138" s="1">
        <v>42894</v>
      </c>
      <c r="I2138" s="83">
        <v>3651</v>
      </c>
      <c r="J2138" s="1" t="s">
        <v>2532</v>
      </c>
      <c r="K2138" t="s">
        <v>126</v>
      </c>
      <c r="L2138" t="s">
        <v>4493</v>
      </c>
      <c r="M2138" t="s">
        <v>7169</v>
      </c>
      <c r="N2138" t="s">
        <v>8272</v>
      </c>
      <c r="O2138" t="s">
        <v>8275</v>
      </c>
      <c r="P2138" t="s">
        <v>3248</v>
      </c>
      <c r="Q2138" t="str">
        <f t="shared" si="33"/>
        <v>#000000</v>
      </c>
      <c r="R2138" t="s">
        <v>469</v>
      </c>
      <c r="S2138">
        <v>2</v>
      </c>
      <c r="T2138" s="80">
        <v>42894</v>
      </c>
      <c r="U2138" s="1" t="s">
        <v>2920</v>
      </c>
      <c r="V2138">
        <v>128</v>
      </c>
      <c r="W2138">
        <v>48325</v>
      </c>
      <c r="X2138">
        <v>72651</v>
      </c>
      <c r="Y2138" s="87">
        <v>2.6487325400931E-3</v>
      </c>
      <c r="Z2138">
        <v>10738</v>
      </c>
      <c r="AA2138">
        <v>341</v>
      </c>
      <c r="AB2138" t="s">
        <v>2916</v>
      </c>
      <c r="AC2138">
        <v>0.22220382824624935</v>
      </c>
      <c r="AD2138">
        <v>0.66516634320243351</v>
      </c>
      <c r="AE2138" s="82">
        <v>0.71233652795510449</v>
      </c>
      <c r="AF2138">
        <v>0.66223248350090069</v>
      </c>
      <c r="AG2138">
        <v>0.65828646576569017</v>
      </c>
      <c r="AH2138">
        <v>0</v>
      </c>
      <c r="AI2138" t="s">
        <v>2925</v>
      </c>
      <c r="AJ2138">
        <v>128</v>
      </c>
    </row>
    <row r="2139" spans="1:36" x14ac:dyDescent="0.2">
      <c r="A2139" t="s">
        <v>2584</v>
      </c>
      <c r="B2139" t="s">
        <v>2585</v>
      </c>
      <c r="C2139" t="s">
        <v>3167</v>
      </c>
      <c r="D2139" t="s">
        <v>337</v>
      </c>
      <c r="E2139" t="s">
        <v>35</v>
      </c>
      <c r="F2139" t="s">
        <v>36</v>
      </c>
      <c r="G2139" s="1">
        <v>42906</v>
      </c>
      <c r="H2139" s="1">
        <v>42894</v>
      </c>
      <c r="I2139" s="83">
        <v>3652</v>
      </c>
      <c r="J2139" s="1" t="s">
        <v>2586</v>
      </c>
      <c r="K2139" t="s">
        <v>2587</v>
      </c>
      <c r="L2139" t="s">
        <v>2986</v>
      </c>
      <c r="M2139" t="s">
        <v>7170</v>
      </c>
      <c r="N2139" t="s">
        <v>8272</v>
      </c>
      <c r="O2139" t="s">
        <v>8277</v>
      </c>
      <c r="P2139" t="s">
        <v>42</v>
      </c>
      <c r="Q2139" t="str">
        <f t="shared" si="33"/>
        <v>#DC241f</v>
      </c>
      <c r="R2139" t="s">
        <v>43</v>
      </c>
      <c r="S2139">
        <v>2</v>
      </c>
      <c r="T2139" s="80">
        <v>42894</v>
      </c>
      <c r="U2139" s="1" t="s">
        <v>2915</v>
      </c>
      <c r="V2139">
        <v>33456</v>
      </c>
      <c r="W2139">
        <v>51892</v>
      </c>
      <c r="X2139">
        <v>78914</v>
      </c>
      <c r="Y2139" s="87">
        <v>0.64472365682571398</v>
      </c>
      <c r="Z2139">
        <v>19284</v>
      </c>
      <c r="AA2139">
        <v>125</v>
      </c>
      <c r="AB2139" t="s">
        <v>2916</v>
      </c>
      <c r="AC2139">
        <v>0.37161797579588374</v>
      </c>
      <c r="AD2139">
        <v>0.65757660237727145</v>
      </c>
      <c r="AE2139" s="82">
        <v>0.66039086932879887</v>
      </c>
      <c r="AF2139">
        <v>0.66223248350090069</v>
      </c>
      <c r="AG2139">
        <v>0.59039092055485498</v>
      </c>
      <c r="AH2139">
        <v>8.5302066838957705E-2</v>
      </c>
      <c r="AI2139" t="s">
        <v>2917</v>
      </c>
      <c r="AJ2139">
        <v>33456</v>
      </c>
    </row>
    <row r="2140" spans="1:36" x14ac:dyDescent="0.2">
      <c r="A2140" t="s">
        <v>2584</v>
      </c>
      <c r="B2140" t="s">
        <v>2585</v>
      </c>
      <c r="C2140" t="s">
        <v>3167</v>
      </c>
      <c r="D2140" t="s">
        <v>337</v>
      </c>
      <c r="E2140" t="s">
        <v>35</v>
      </c>
      <c r="F2140" t="s">
        <v>36</v>
      </c>
      <c r="G2140" s="1">
        <v>42906</v>
      </c>
      <c r="H2140" s="1">
        <v>42894</v>
      </c>
      <c r="I2140" s="83">
        <v>3652</v>
      </c>
      <c r="J2140" s="1" t="s">
        <v>2586</v>
      </c>
      <c r="K2140" t="s">
        <v>312</v>
      </c>
      <c r="L2140" t="s">
        <v>1292</v>
      </c>
      <c r="M2140" t="s">
        <v>7171</v>
      </c>
      <c r="N2140" t="s">
        <v>8273</v>
      </c>
      <c r="O2140" t="s">
        <v>8275</v>
      </c>
      <c r="P2140" t="s">
        <v>39</v>
      </c>
      <c r="Q2140" t="str">
        <f t="shared" si="33"/>
        <v>#0087DC</v>
      </c>
      <c r="R2140" t="s">
        <v>40</v>
      </c>
      <c r="S2140">
        <v>2</v>
      </c>
      <c r="T2140" s="80">
        <v>42894</v>
      </c>
      <c r="U2140" s="1" t="s">
        <v>2920</v>
      </c>
      <c r="V2140">
        <v>14172</v>
      </c>
      <c r="W2140">
        <v>51892</v>
      </c>
      <c r="X2140">
        <v>78914</v>
      </c>
      <c r="Y2140" s="87">
        <v>0.27310568102983102</v>
      </c>
      <c r="Z2140">
        <v>19284</v>
      </c>
      <c r="AA2140">
        <v>125</v>
      </c>
      <c r="AB2140" t="s">
        <v>2916</v>
      </c>
      <c r="AC2140">
        <v>0.37161797579588374</v>
      </c>
      <c r="AD2140">
        <v>0.65757660237727145</v>
      </c>
      <c r="AE2140" s="82">
        <v>0.66039086932879887</v>
      </c>
      <c r="AF2140">
        <v>0.66223248350090069</v>
      </c>
      <c r="AG2140">
        <v>0.59039092055485498</v>
      </c>
      <c r="AH2140">
        <v>8.0936002700983306E-2</v>
      </c>
      <c r="AI2140" t="s">
        <v>2917</v>
      </c>
      <c r="AJ2140">
        <v>14172</v>
      </c>
    </row>
    <row r="2141" spans="1:36" x14ac:dyDescent="0.2">
      <c r="A2141" t="s">
        <v>2584</v>
      </c>
      <c r="B2141" t="s">
        <v>2585</v>
      </c>
      <c r="C2141" t="s">
        <v>3167</v>
      </c>
      <c r="D2141" t="s">
        <v>337</v>
      </c>
      <c r="E2141" t="s">
        <v>35</v>
      </c>
      <c r="F2141" t="s">
        <v>36</v>
      </c>
      <c r="G2141" s="1">
        <v>42906</v>
      </c>
      <c r="H2141" s="1">
        <v>42894</v>
      </c>
      <c r="I2141" s="83">
        <v>3652</v>
      </c>
      <c r="J2141" s="1" t="s">
        <v>2586</v>
      </c>
      <c r="K2141" t="s">
        <v>4494</v>
      </c>
      <c r="L2141" t="s">
        <v>2955</v>
      </c>
      <c r="M2141" t="s">
        <v>7172</v>
      </c>
      <c r="N2141" t="s">
        <v>8273</v>
      </c>
      <c r="O2141" t="s">
        <v>8275</v>
      </c>
      <c r="P2141" t="s">
        <v>45</v>
      </c>
      <c r="Q2141" t="str">
        <f t="shared" si="33"/>
        <v>#70147A</v>
      </c>
      <c r="R2141" t="s">
        <v>45</v>
      </c>
      <c r="S2141">
        <v>2</v>
      </c>
      <c r="T2141" s="80">
        <v>42894</v>
      </c>
      <c r="U2141" s="1" t="s">
        <v>2920</v>
      </c>
      <c r="V2141">
        <v>2101</v>
      </c>
      <c r="W2141">
        <v>51892</v>
      </c>
      <c r="X2141">
        <v>78914</v>
      </c>
      <c r="Y2141" s="87">
        <v>4.04879364834657E-2</v>
      </c>
      <c r="Z2141">
        <v>19284</v>
      </c>
      <c r="AA2141">
        <v>125</v>
      </c>
      <c r="AB2141" t="s">
        <v>2916</v>
      </c>
      <c r="AC2141">
        <v>0.37161797579588374</v>
      </c>
      <c r="AD2141">
        <v>0.65757660237727145</v>
      </c>
      <c r="AE2141" s="82">
        <v>0.66039086932879887</v>
      </c>
      <c r="AF2141">
        <v>0.66223248350090069</v>
      </c>
      <c r="AG2141">
        <v>0.59039092055485498</v>
      </c>
      <c r="AH2141">
        <v>-0.122227258527</v>
      </c>
      <c r="AI2141" t="s">
        <v>2917</v>
      </c>
      <c r="AJ2141">
        <v>2101</v>
      </c>
    </row>
    <row r="2142" spans="1:36" x14ac:dyDescent="0.2">
      <c r="A2142" t="s">
        <v>2584</v>
      </c>
      <c r="B2142" t="s">
        <v>2585</v>
      </c>
      <c r="C2142" t="s">
        <v>3167</v>
      </c>
      <c r="D2142" t="s">
        <v>337</v>
      </c>
      <c r="E2142" t="s">
        <v>35</v>
      </c>
      <c r="F2142" t="s">
        <v>36</v>
      </c>
      <c r="G2142" s="1">
        <v>42906</v>
      </c>
      <c r="H2142" s="1">
        <v>42894</v>
      </c>
      <c r="I2142" s="83">
        <v>3652</v>
      </c>
      <c r="J2142" s="1" t="s">
        <v>2586</v>
      </c>
      <c r="K2142" t="s">
        <v>1012</v>
      </c>
      <c r="L2142" t="s">
        <v>3403</v>
      </c>
      <c r="M2142" t="s">
        <v>7173</v>
      </c>
      <c r="N2142" t="s">
        <v>8273</v>
      </c>
      <c r="O2142" t="s">
        <v>8275</v>
      </c>
      <c r="P2142" t="s">
        <v>52</v>
      </c>
      <c r="Q2142" t="str">
        <f t="shared" si="33"/>
        <v>#FAA61A</v>
      </c>
      <c r="R2142" t="s">
        <v>53</v>
      </c>
      <c r="S2142">
        <v>2</v>
      </c>
      <c r="T2142" s="80">
        <v>42894</v>
      </c>
      <c r="U2142" s="1" t="s">
        <v>2920</v>
      </c>
      <c r="V2142">
        <v>1494</v>
      </c>
      <c r="W2142">
        <v>51892</v>
      </c>
      <c r="X2142">
        <v>78914</v>
      </c>
      <c r="Y2142" s="87">
        <v>2.8790565019656201E-2</v>
      </c>
      <c r="Z2142">
        <v>19284</v>
      </c>
      <c r="AA2142">
        <v>125</v>
      </c>
      <c r="AB2142" t="s">
        <v>2916</v>
      </c>
      <c r="AC2142">
        <v>0.37161797579588374</v>
      </c>
      <c r="AD2142">
        <v>0.65757660237727145</v>
      </c>
      <c r="AE2142" s="82">
        <v>0.66039086932879887</v>
      </c>
      <c r="AF2142">
        <v>0.66223248350090069</v>
      </c>
      <c r="AG2142">
        <v>0.59039092055485498</v>
      </c>
      <c r="AH2142">
        <v>-1.55299954485398E-2</v>
      </c>
      <c r="AI2142" t="s">
        <v>2917</v>
      </c>
      <c r="AJ2142">
        <v>1494</v>
      </c>
    </row>
    <row r="2143" spans="1:36" x14ac:dyDescent="0.2">
      <c r="A2143" t="s">
        <v>2584</v>
      </c>
      <c r="B2143" t="s">
        <v>2585</v>
      </c>
      <c r="C2143" t="s">
        <v>3167</v>
      </c>
      <c r="D2143" t="s">
        <v>337</v>
      </c>
      <c r="E2143" t="s">
        <v>35</v>
      </c>
      <c r="F2143" t="s">
        <v>36</v>
      </c>
      <c r="G2143" s="1">
        <v>42906</v>
      </c>
      <c r="H2143" s="1">
        <v>42894</v>
      </c>
      <c r="I2143" s="83">
        <v>3652</v>
      </c>
      <c r="J2143" s="1" t="s">
        <v>2586</v>
      </c>
      <c r="K2143" t="s">
        <v>531</v>
      </c>
      <c r="L2143" t="s">
        <v>595</v>
      </c>
      <c r="M2143" t="s">
        <v>7174</v>
      </c>
      <c r="N2143" t="s">
        <v>8273</v>
      </c>
      <c r="O2143" t="s">
        <v>8275</v>
      </c>
      <c r="P2143" t="s">
        <v>54</v>
      </c>
      <c r="Q2143" t="str">
        <f t="shared" si="33"/>
        <v>#528D6B</v>
      </c>
      <c r="R2143" t="s">
        <v>54</v>
      </c>
      <c r="S2143">
        <v>2</v>
      </c>
      <c r="T2143" s="80">
        <v>42894</v>
      </c>
      <c r="U2143" s="1" t="s">
        <v>2920</v>
      </c>
      <c r="V2143">
        <v>669</v>
      </c>
      <c r="W2143">
        <v>51892</v>
      </c>
      <c r="X2143">
        <v>78914</v>
      </c>
      <c r="Y2143" s="87">
        <v>1.2892160641331999E-2</v>
      </c>
      <c r="Z2143">
        <v>19284</v>
      </c>
      <c r="AA2143">
        <v>125</v>
      </c>
      <c r="AB2143" t="s">
        <v>2916</v>
      </c>
      <c r="AC2143">
        <v>0.37161797579588374</v>
      </c>
      <c r="AD2143">
        <v>0.65757660237727145</v>
      </c>
      <c r="AE2143" s="82">
        <v>0.66039086932879887</v>
      </c>
      <c r="AF2143">
        <v>0.66223248350090069</v>
      </c>
      <c r="AG2143">
        <v>0.59039092055485498</v>
      </c>
      <c r="AH2143">
        <v>-1.7907958970783001E-2</v>
      </c>
      <c r="AI2143" t="s">
        <v>2917</v>
      </c>
      <c r="AJ2143">
        <v>669</v>
      </c>
    </row>
    <row r="2144" spans="1:36" x14ac:dyDescent="0.2">
      <c r="A2144" t="s">
        <v>2622</v>
      </c>
      <c r="B2144" t="s">
        <v>2623</v>
      </c>
      <c r="C2144" t="s">
        <v>2958</v>
      </c>
      <c r="D2144" t="s">
        <v>49</v>
      </c>
      <c r="E2144" t="s">
        <v>35</v>
      </c>
      <c r="F2144" t="s">
        <v>36</v>
      </c>
      <c r="G2144" s="1">
        <v>42906</v>
      </c>
      <c r="H2144" s="1">
        <v>42894</v>
      </c>
      <c r="I2144" s="83">
        <v>3653</v>
      </c>
      <c r="J2144" s="1" t="s">
        <v>2624</v>
      </c>
      <c r="K2144" t="s">
        <v>3255</v>
      </c>
      <c r="L2144" t="s">
        <v>269</v>
      </c>
      <c r="M2144" t="s">
        <v>7175</v>
      </c>
      <c r="N2144" t="s">
        <v>8273</v>
      </c>
      <c r="O2144" t="s">
        <v>8277</v>
      </c>
      <c r="P2144" t="s">
        <v>39</v>
      </c>
      <c r="Q2144" t="str">
        <f t="shared" si="33"/>
        <v>#0087DC</v>
      </c>
      <c r="R2144" t="s">
        <v>40</v>
      </c>
      <c r="S2144">
        <v>2</v>
      </c>
      <c r="T2144" s="80">
        <v>42894</v>
      </c>
      <c r="U2144" s="1" t="s">
        <v>2915</v>
      </c>
      <c r="V2144">
        <v>26860</v>
      </c>
      <c r="W2144">
        <v>47178</v>
      </c>
      <c r="X2144">
        <v>72277</v>
      </c>
      <c r="Y2144" s="87">
        <v>0.56933316376276999</v>
      </c>
      <c r="Z2144">
        <v>8510</v>
      </c>
      <c r="AA2144">
        <v>391</v>
      </c>
      <c r="AB2144" t="s">
        <v>2916</v>
      </c>
      <c r="AC2144">
        <v>0.18038068591292553</v>
      </c>
      <c r="AD2144">
        <v>0.65273876890297056</v>
      </c>
      <c r="AE2144" s="82">
        <v>0.66937249549915789</v>
      </c>
      <c r="AF2144">
        <v>0.66223248350090069</v>
      </c>
      <c r="AG2144">
        <v>0.67534781617060102</v>
      </c>
      <c r="AH2144">
        <v>0.14630089071888799</v>
      </c>
      <c r="AI2144" t="s">
        <v>2925</v>
      </c>
      <c r="AJ2144">
        <v>26860</v>
      </c>
    </row>
    <row r="2145" spans="1:36" x14ac:dyDescent="0.2">
      <c r="A2145" t="s">
        <v>2622</v>
      </c>
      <c r="B2145" t="s">
        <v>2623</v>
      </c>
      <c r="C2145" t="s">
        <v>2958</v>
      </c>
      <c r="D2145" t="s">
        <v>49</v>
      </c>
      <c r="E2145" t="s">
        <v>35</v>
      </c>
      <c r="F2145" t="s">
        <v>36</v>
      </c>
      <c r="G2145" s="1">
        <v>42906</v>
      </c>
      <c r="H2145" s="1">
        <v>42894</v>
      </c>
      <c r="I2145" s="83">
        <v>3653</v>
      </c>
      <c r="J2145" s="1" t="s">
        <v>2624</v>
      </c>
      <c r="K2145" t="s">
        <v>363</v>
      </c>
      <c r="L2145" t="s">
        <v>3117</v>
      </c>
      <c r="M2145" t="s">
        <v>7176</v>
      </c>
      <c r="N2145" t="s">
        <v>8272</v>
      </c>
      <c r="O2145" t="s">
        <v>8275</v>
      </c>
      <c r="P2145" t="s">
        <v>42</v>
      </c>
      <c r="Q2145" t="str">
        <f t="shared" si="33"/>
        <v>#DC241f</v>
      </c>
      <c r="R2145" t="s">
        <v>43</v>
      </c>
      <c r="S2145">
        <v>2</v>
      </c>
      <c r="T2145" s="80">
        <v>42894</v>
      </c>
      <c r="U2145" s="1" t="s">
        <v>2920</v>
      </c>
      <c r="V2145">
        <v>18350</v>
      </c>
      <c r="W2145">
        <v>47178</v>
      </c>
      <c r="X2145">
        <v>72277</v>
      </c>
      <c r="Y2145" s="87">
        <v>0.38895247784984499</v>
      </c>
      <c r="Z2145">
        <v>8510</v>
      </c>
      <c r="AA2145">
        <v>391</v>
      </c>
      <c r="AB2145" t="s">
        <v>2916</v>
      </c>
      <c r="AC2145">
        <v>0.18038068591292553</v>
      </c>
      <c r="AD2145">
        <v>0.65273876890297056</v>
      </c>
      <c r="AE2145" s="82">
        <v>0.66937249549915789</v>
      </c>
      <c r="AF2145">
        <v>0.66223248350090069</v>
      </c>
      <c r="AG2145">
        <v>0.67534781617060102</v>
      </c>
      <c r="AH2145">
        <v>2.8672173060601599E-2</v>
      </c>
      <c r="AI2145" t="s">
        <v>2925</v>
      </c>
      <c r="AJ2145">
        <v>18350</v>
      </c>
    </row>
    <row r="2146" spans="1:36" x14ac:dyDescent="0.2">
      <c r="A2146" t="s">
        <v>2622</v>
      </c>
      <c r="B2146" t="s">
        <v>2623</v>
      </c>
      <c r="C2146" t="s">
        <v>2958</v>
      </c>
      <c r="D2146" t="s">
        <v>49</v>
      </c>
      <c r="E2146" t="s">
        <v>35</v>
      </c>
      <c r="F2146" t="s">
        <v>36</v>
      </c>
      <c r="G2146" s="1">
        <v>42906</v>
      </c>
      <c r="H2146" s="1">
        <v>42894</v>
      </c>
      <c r="I2146" s="83">
        <v>3653</v>
      </c>
      <c r="J2146" s="1" t="s">
        <v>2624</v>
      </c>
      <c r="K2146" t="s">
        <v>565</v>
      </c>
      <c r="L2146" t="s">
        <v>370</v>
      </c>
      <c r="M2146" t="s">
        <v>7177</v>
      </c>
      <c r="N2146" t="s">
        <v>8273</v>
      </c>
      <c r="O2146" t="s">
        <v>8275</v>
      </c>
      <c r="P2146" t="s">
        <v>52</v>
      </c>
      <c r="Q2146" t="str">
        <f t="shared" si="33"/>
        <v>#FAA61A</v>
      </c>
      <c r="R2146" t="s">
        <v>53</v>
      </c>
      <c r="S2146">
        <v>2</v>
      </c>
      <c r="T2146" s="80">
        <v>42894</v>
      </c>
      <c r="U2146" s="1" t="s">
        <v>2920</v>
      </c>
      <c r="V2146">
        <v>1028</v>
      </c>
      <c r="W2146">
        <v>47178</v>
      </c>
      <c r="X2146">
        <v>72277</v>
      </c>
      <c r="Y2146" s="87">
        <v>2.17898172877189E-2</v>
      </c>
      <c r="Z2146">
        <v>8510</v>
      </c>
      <c r="AA2146">
        <v>391</v>
      </c>
      <c r="AB2146" t="s">
        <v>2916</v>
      </c>
      <c r="AC2146">
        <v>0.18038068591292553</v>
      </c>
      <c r="AD2146">
        <v>0.65273876890297056</v>
      </c>
      <c r="AE2146" s="82">
        <v>0.66937249549915789</v>
      </c>
      <c r="AF2146">
        <v>0.66223248350090069</v>
      </c>
      <c r="AG2146">
        <v>0.67534781617060102</v>
      </c>
      <c r="AH2146">
        <v>1.1468892846794999E-3</v>
      </c>
      <c r="AI2146" t="s">
        <v>2925</v>
      </c>
      <c r="AJ2146">
        <v>1028</v>
      </c>
    </row>
    <row r="2147" spans="1:36" x14ac:dyDescent="0.2">
      <c r="A2147" t="s">
        <v>2622</v>
      </c>
      <c r="B2147" t="s">
        <v>2623</v>
      </c>
      <c r="C2147" t="s">
        <v>2958</v>
      </c>
      <c r="D2147" t="s">
        <v>49</v>
      </c>
      <c r="E2147" t="s">
        <v>35</v>
      </c>
      <c r="F2147" t="s">
        <v>36</v>
      </c>
      <c r="G2147" s="1">
        <v>42906</v>
      </c>
      <c r="H2147" s="1">
        <v>42894</v>
      </c>
      <c r="I2147" s="83">
        <v>3653</v>
      </c>
      <c r="J2147" s="1" t="s">
        <v>2624</v>
      </c>
      <c r="K2147" t="s">
        <v>4495</v>
      </c>
      <c r="L2147" t="s">
        <v>3390</v>
      </c>
      <c r="M2147" t="s">
        <v>7178</v>
      </c>
      <c r="N2147" t="s">
        <v>8273</v>
      </c>
      <c r="O2147" t="s">
        <v>8275</v>
      </c>
      <c r="P2147" t="s">
        <v>54</v>
      </c>
      <c r="Q2147" t="str">
        <f t="shared" si="33"/>
        <v>#528D6B</v>
      </c>
      <c r="R2147" t="s">
        <v>54</v>
      </c>
      <c r="S2147">
        <v>2</v>
      </c>
      <c r="T2147" s="80">
        <v>42894</v>
      </c>
      <c r="U2147" s="1" t="s">
        <v>2920</v>
      </c>
      <c r="V2147">
        <v>940</v>
      </c>
      <c r="W2147">
        <v>47178</v>
      </c>
      <c r="X2147">
        <v>72277</v>
      </c>
      <c r="Y2147" s="87">
        <v>1.99245410996651E-2</v>
      </c>
      <c r="Z2147">
        <v>8510</v>
      </c>
      <c r="AA2147">
        <v>391</v>
      </c>
      <c r="AB2147" t="s">
        <v>2916</v>
      </c>
      <c r="AC2147">
        <v>0.18038068591292553</v>
      </c>
      <c r="AD2147">
        <v>0.65273876890297056</v>
      </c>
      <c r="AE2147" s="82">
        <v>0.66937249549915789</v>
      </c>
      <c r="AF2147">
        <v>0.66223248350090069</v>
      </c>
      <c r="AG2147">
        <v>0.67534781617060102</v>
      </c>
      <c r="AH2147">
        <v>1.0546253177456E-3</v>
      </c>
      <c r="AI2147" t="s">
        <v>2925</v>
      </c>
      <c r="AJ2147">
        <v>940</v>
      </c>
    </row>
    <row r="2148" spans="1:36" x14ac:dyDescent="0.2">
      <c r="A2148" t="s">
        <v>454</v>
      </c>
      <c r="B2148" t="s">
        <v>455</v>
      </c>
      <c r="C2148" t="s">
        <v>3073</v>
      </c>
      <c r="D2148" t="s">
        <v>3074</v>
      </c>
      <c r="E2148" t="s">
        <v>35</v>
      </c>
      <c r="F2148" t="s">
        <v>36</v>
      </c>
      <c r="G2148" s="1">
        <v>42906</v>
      </c>
      <c r="H2148" s="1">
        <v>42894</v>
      </c>
      <c r="I2148" s="83">
        <v>3654</v>
      </c>
      <c r="J2148" s="1" t="s">
        <v>456</v>
      </c>
      <c r="K2148" t="s">
        <v>458</v>
      </c>
      <c r="L2148" t="s">
        <v>4496</v>
      </c>
      <c r="M2148" t="s">
        <v>7179</v>
      </c>
      <c r="N2148" t="s">
        <v>8273</v>
      </c>
      <c r="O2148" t="s">
        <v>8277</v>
      </c>
      <c r="P2148" t="s">
        <v>39</v>
      </c>
      <c r="Q2148" t="str">
        <f t="shared" si="33"/>
        <v>#0087DC</v>
      </c>
      <c r="R2148" t="s">
        <v>40</v>
      </c>
      <c r="S2148">
        <v>2</v>
      </c>
      <c r="T2148" s="80">
        <v>42894</v>
      </c>
      <c r="U2148" s="1" t="s">
        <v>2915</v>
      </c>
      <c r="V2148">
        <v>37529</v>
      </c>
      <c r="W2148">
        <v>63991</v>
      </c>
      <c r="X2148">
        <v>93221</v>
      </c>
      <c r="Y2148" s="87">
        <v>0.58647309777937495</v>
      </c>
      <c r="Z2148">
        <v>18008</v>
      </c>
      <c r="AA2148">
        <v>157</v>
      </c>
      <c r="AB2148" t="s">
        <v>2916</v>
      </c>
      <c r="AC2148">
        <v>0.28141457392445812</v>
      </c>
      <c r="AD2148">
        <v>0.68644404157861427</v>
      </c>
      <c r="AE2148" s="82">
        <v>0.69807681374818276</v>
      </c>
      <c r="AF2148">
        <v>0.66223248350090069</v>
      </c>
      <c r="AG2148">
        <v>0.67649859385725986</v>
      </c>
      <c r="AH2148">
        <v>6.15958473702099E-2</v>
      </c>
      <c r="AI2148" t="s">
        <v>2925</v>
      </c>
      <c r="AJ2148">
        <v>37529</v>
      </c>
    </row>
    <row r="2149" spans="1:36" x14ac:dyDescent="0.2">
      <c r="A2149" t="s">
        <v>454</v>
      </c>
      <c r="B2149" t="s">
        <v>455</v>
      </c>
      <c r="C2149" t="s">
        <v>3073</v>
      </c>
      <c r="D2149" t="s">
        <v>3074</v>
      </c>
      <c r="E2149" t="s">
        <v>35</v>
      </c>
      <c r="F2149" t="s">
        <v>36</v>
      </c>
      <c r="G2149" s="1">
        <v>42906</v>
      </c>
      <c r="H2149" s="1">
        <v>42894</v>
      </c>
      <c r="I2149" s="83">
        <v>3654</v>
      </c>
      <c r="J2149" s="1" t="s">
        <v>456</v>
      </c>
      <c r="K2149" t="s">
        <v>4497</v>
      </c>
      <c r="L2149" t="s">
        <v>3391</v>
      </c>
      <c r="M2149" t="s">
        <v>7180</v>
      </c>
      <c r="N2149" t="s">
        <v>8273</v>
      </c>
      <c r="O2149" t="s">
        <v>8275</v>
      </c>
      <c r="P2149" t="s">
        <v>42</v>
      </c>
      <c r="Q2149" t="str">
        <f t="shared" si="33"/>
        <v>#DC241f</v>
      </c>
      <c r="R2149" t="s">
        <v>43</v>
      </c>
      <c r="S2149">
        <v>2</v>
      </c>
      <c r="T2149" s="80">
        <v>42894</v>
      </c>
      <c r="U2149" s="1" t="s">
        <v>2920</v>
      </c>
      <c r="V2149">
        <v>19521</v>
      </c>
      <c r="W2149">
        <v>63991</v>
      </c>
      <c r="X2149">
        <v>93221</v>
      </c>
      <c r="Y2149" s="87">
        <v>0.305058523854917</v>
      </c>
      <c r="Z2149">
        <v>18008</v>
      </c>
      <c r="AA2149">
        <v>157</v>
      </c>
      <c r="AB2149" t="s">
        <v>2916</v>
      </c>
      <c r="AC2149">
        <v>0.28141457392445812</v>
      </c>
      <c r="AD2149">
        <v>0.68644404157861427</v>
      </c>
      <c r="AE2149" s="82">
        <v>0.69807681374818276</v>
      </c>
      <c r="AF2149">
        <v>0.66223248350090069</v>
      </c>
      <c r="AG2149">
        <v>0.67649859385725986</v>
      </c>
      <c r="AH2149">
        <v>0.12622055331481799</v>
      </c>
      <c r="AI2149" t="s">
        <v>2925</v>
      </c>
      <c r="AJ2149">
        <v>19521</v>
      </c>
    </row>
    <row r="2150" spans="1:36" x14ac:dyDescent="0.2">
      <c r="A2150" t="s">
        <v>454</v>
      </c>
      <c r="B2150" t="s">
        <v>455</v>
      </c>
      <c r="C2150" t="s">
        <v>3073</v>
      </c>
      <c r="D2150" t="s">
        <v>3074</v>
      </c>
      <c r="E2150" t="s">
        <v>35</v>
      </c>
      <c r="F2150" t="s">
        <v>36</v>
      </c>
      <c r="G2150" s="1">
        <v>42906</v>
      </c>
      <c r="H2150" s="1">
        <v>42894</v>
      </c>
      <c r="I2150" s="83">
        <v>3654</v>
      </c>
      <c r="J2150" s="1" t="s">
        <v>456</v>
      </c>
      <c r="K2150" t="s">
        <v>198</v>
      </c>
      <c r="L2150" t="s">
        <v>3534</v>
      </c>
      <c r="M2150" t="s">
        <v>7181</v>
      </c>
      <c r="N2150" t="s">
        <v>8272</v>
      </c>
      <c r="O2150" t="s">
        <v>8275</v>
      </c>
      <c r="P2150" t="s">
        <v>52</v>
      </c>
      <c r="Q2150" t="str">
        <f t="shared" si="33"/>
        <v>#FAA61A</v>
      </c>
      <c r="R2150" t="s">
        <v>53</v>
      </c>
      <c r="S2150">
        <v>2</v>
      </c>
      <c r="T2150" s="80">
        <v>42894</v>
      </c>
      <c r="U2150" s="1" t="s">
        <v>2920</v>
      </c>
      <c r="V2150">
        <v>3168</v>
      </c>
      <c r="W2150">
        <v>63991</v>
      </c>
      <c r="X2150">
        <v>93221</v>
      </c>
      <c r="Y2150" s="87">
        <v>4.9506961916519501E-2</v>
      </c>
      <c r="Z2150">
        <v>18008</v>
      </c>
      <c r="AA2150">
        <v>157</v>
      </c>
      <c r="AB2150" t="s">
        <v>2916</v>
      </c>
      <c r="AC2150">
        <v>0.28141457392445812</v>
      </c>
      <c r="AD2150">
        <v>0.68644404157861427</v>
      </c>
      <c r="AE2150" s="82">
        <v>0.69807681374818276</v>
      </c>
      <c r="AF2150">
        <v>0.66223248350090069</v>
      </c>
      <c r="AG2150">
        <v>0.67649859385725986</v>
      </c>
      <c r="AH2150">
        <v>-7.4324816186686999E-3</v>
      </c>
      <c r="AI2150" t="s">
        <v>2925</v>
      </c>
      <c r="AJ2150">
        <v>3168</v>
      </c>
    </row>
    <row r="2151" spans="1:36" x14ac:dyDescent="0.2">
      <c r="A2151" t="s">
        <v>454</v>
      </c>
      <c r="B2151" t="s">
        <v>455</v>
      </c>
      <c r="C2151" t="s">
        <v>3073</v>
      </c>
      <c r="D2151" t="s">
        <v>3074</v>
      </c>
      <c r="E2151" t="s">
        <v>35</v>
      </c>
      <c r="F2151" t="s">
        <v>36</v>
      </c>
      <c r="G2151" s="1">
        <v>42906</v>
      </c>
      <c r="H2151" s="1">
        <v>42894</v>
      </c>
      <c r="I2151" s="83">
        <v>3654</v>
      </c>
      <c r="J2151" s="1" t="s">
        <v>456</v>
      </c>
      <c r="K2151" t="s">
        <v>4498</v>
      </c>
      <c r="L2151" t="s">
        <v>2373</v>
      </c>
      <c r="M2151" t="s">
        <v>7182</v>
      </c>
      <c r="N2151" t="s">
        <v>8273</v>
      </c>
      <c r="O2151" t="s">
        <v>8275</v>
      </c>
      <c r="P2151" t="s">
        <v>45</v>
      </c>
      <c r="Q2151" t="str">
        <f t="shared" si="33"/>
        <v>#70147A</v>
      </c>
      <c r="R2151" t="s">
        <v>45</v>
      </c>
      <c r="S2151">
        <v>2</v>
      </c>
      <c r="T2151" s="80">
        <v>42894</v>
      </c>
      <c r="U2151" s="1" t="s">
        <v>2920</v>
      </c>
      <c r="V2151">
        <v>2518</v>
      </c>
      <c r="W2151">
        <v>63991</v>
      </c>
      <c r="X2151">
        <v>93221</v>
      </c>
      <c r="Y2151" s="87">
        <v>3.9349283492991202E-2</v>
      </c>
      <c r="Z2151">
        <v>18008</v>
      </c>
      <c r="AA2151">
        <v>157</v>
      </c>
      <c r="AB2151" t="s">
        <v>2916</v>
      </c>
      <c r="AC2151">
        <v>0.28141457392445812</v>
      </c>
      <c r="AD2151">
        <v>0.68644404157861427</v>
      </c>
      <c r="AE2151" s="82">
        <v>0.69807681374818276</v>
      </c>
      <c r="AF2151">
        <v>0.66223248350090069</v>
      </c>
      <c r="AG2151">
        <v>0.67649859385725986</v>
      </c>
      <c r="AH2151">
        <v>-0.16155088017312899</v>
      </c>
      <c r="AI2151" t="s">
        <v>2925</v>
      </c>
      <c r="AJ2151">
        <v>2518</v>
      </c>
    </row>
    <row r="2152" spans="1:36" x14ac:dyDescent="0.2">
      <c r="A2152" t="s">
        <v>454</v>
      </c>
      <c r="B2152" t="s">
        <v>455</v>
      </c>
      <c r="C2152" t="s">
        <v>3073</v>
      </c>
      <c r="D2152" t="s">
        <v>3074</v>
      </c>
      <c r="E2152" t="s">
        <v>35</v>
      </c>
      <c r="F2152" t="s">
        <v>36</v>
      </c>
      <c r="G2152" s="1">
        <v>42906</v>
      </c>
      <c r="H2152" s="1">
        <v>42894</v>
      </c>
      <c r="I2152" s="83">
        <v>3654</v>
      </c>
      <c r="J2152" s="1" t="s">
        <v>456</v>
      </c>
      <c r="K2152" t="s">
        <v>4499</v>
      </c>
      <c r="L2152" t="s">
        <v>3403</v>
      </c>
      <c r="M2152" t="s">
        <v>7183</v>
      </c>
      <c r="N2152" t="s">
        <v>8273</v>
      </c>
      <c r="O2152" t="s">
        <v>8275</v>
      </c>
      <c r="P2152" t="s">
        <v>54</v>
      </c>
      <c r="Q2152" t="str">
        <f t="shared" si="33"/>
        <v>#528D6B</v>
      </c>
      <c r="R2152" t="s">
        <v>54</v>
      </c>
      <c r="S2152">
        <v>2</v>
      </c>
      <c r="T2152" s="80">
        <v>42894</v>
      </c>
      <c r="U2152" s="1" t="s">
        <v>2920</v>
      </c>
      <c r="V2152">
        <v>1255</v>
      </c>
      <c r="W2152">
        <v>63991</v>
      </c>
      <c r="X2152">
        <v>93221</v>
      </c>
      <c r="Y2152" s="87">
        <v>1.9612132956197001E-2</v>
      </c>
      <c r="Z2152">
        <v>18008</v>
      </c>
      <c r="AA2152">
        <v>157</v>
      </c>
      <c r="AB2152" t="s">
        <v>2916</v>
      </c>
      <c r="AC2152">
        <v>0.28141457392445812</v>
      </c>
      <c r="AD2152">
        <v>0.68644404157861427</v>
      </c>
      <c r="AE2152" s="82">
        <v>0.69807681374818276</v>
      </c>
      <c r="AF2152">
        <v>0.66223248350090069</v>
      </c>
      <c r="AG2152">
        <v>0.67649859385725986</v>
      </c>
      <c r="AH2152">
        <v>-1.5723382592084501E-2</v>
      </c>
      <c r="AI2152" t="s">
        <v>2925</v>
      </c>
      <c r="AJ2152">
        <v>1255</v>
      </c>
    </row>
    <row r="2153" spans="1:36" x14ac:dyDescent="0.2">
      <c r="A2153" t="s">
        <v>710</v>
      </c>
      <c r="B2153" t="s">
        <v>711</v>
      </c>
      <c r="C2153" t="s">
        <v>3167</v>
      </c>
      <c r="D2153" t="s">
        <v>337</v>
      </c>
      <c r="E2153" t="s">
        <v>35</v>
      </c>
      <c r="F2153" t="s">
        <v>36</v>
      </c>
      <c r="G2153" s="1">
        <v>42906</v>
      </c>
      <c r="H2153" s="1">
        <v>42894</v>
      </c>
      <c r="I2153" s="83">
        <v>3655</v>
      </c>
      <c r="J2153" s="1" t="s">
        <v>712</v>
      </c>
      <c r="K2153" t="s">
        <v>4500</v>
      </c>
      <c r="L2153" t="s">
        <v>4501</v>
      </c>
      <c r="M2153" t="s">
        <v>7184</v>
      </c>
      <c r="N2153" t="s">
        <v>8272</v>
      </c>
      <c r="O2153" t="s">
        <v>8275</v>
      </c>
      <c r="P2153" t="s">
        <v>42</v>
      </c>
      <c r="Q2153" t="str">
        <f t="shared" si="33"/>
        <v>#DC241f</v>
      </c>
      <c r="R2153" t="s">
        <v>43</v>
      </c>
      <c r="S2153">
        <v>2</v>
      </c>
      <c r="T2153" s="80">
        <v>42894</v>
      </c>
      <c r="U2153" s="1" t="s">
        <v>2915</v>
      </c>
      <c r="V2153">
        <v>25308</v>
      </c>
      <c r="W2153">
        <v>47902</v>
      </c>
      <c r="X2153">
        <v>71918</v>
      </c>
      <c r="Y2153" s="87">
        <v>0.528328671036699</v>
      </c>
      <c r="Z2153">
        <v>8792</v>
      </c>
      <c r="AA2153">
        <v>386</v>
      </c>
      <c r="AB2153" t="s">
        <v>2916</v>
      </c>
      <c r="AC2153">
        <v>0.18354139701891362</v>
      </c>
      <c r="AD2153">
        <v>0.66606412859089514</v>
      </c>
      <c r="AE2153" s="82">
        <v>0.66039086932879887</v>
      </c>
      <c r="AF2153">
        <v>0.66223248350090069</v>
      </c>
      <c r="AG2153">
        <v>0.61329781138993922</v>
      </c>
      <c r="AH2153">
        <v>5.9507147378425301E-2</v>
      </c>
      <c r="AI2153" t="s">
        <v>2917</v>
      </c>
      <c r="AJ2153">
        <v>25308</v>
      </c>
    </row>
    <row r="2154" spans="1:36" x14ac:dyDescent="0.2">
      <c r="A2154" t="s">
        <v>710</v>
      </c>
      <c r="B2154" t="s">
        <v>711</v>
      </c>
      <c r="C2154" t="s">
        <v>3167</v>
      </c>
      <c r="D2154" t="s">
        <v>337</v>
      </c>
      <c r="E2154" t="s">
        <v>35</v>
      </c>
      <c r="F2154" t="s">
        <v>36</v>
      </c>
      <c r="G2154" s="1">
        <v>42906</v>
      </c>
      <c r="H2154" s="1">
        <v>42894</v>
      </c>
      <c r="I2154" s="83">
        <v>3655</v>
      </c>
      <c r="J2154" s="1" t="s">
        <v>712</v>
      </c>
      <c r="K2154" t="s">
        <v>514</v>
      </c>
      <c r="L2154" t="s">
        <v>4502</v>
      </c>
      <c r="M2154" t="s">
        <v>7185</v>
      </c>
      <c r="N2154" t="s">
        <v>8272</v>
      </c>
      <c r="O2154" t="s">
        <v>8275</v>
      </c>
      <c r="P2154" t="s">
        <v>39</v>
      </c>
      <c r="Q2154" t="str">
        <f t="shared" si="33"/>
        <v>#0087DC</v>
      </c>
      <c r="R2154" t="s">
        <v>40</v>
      </c>
      <c r="S2154">
        <v>2</v>
      </c>
      <c r="T2154" s="80">
        <v>42894</v>
      </c>
      <c r="U2154" s="1" t="s">
        <v>2920</v>
      </c>
      <c r="V2154">
        <v>16516</v>
      </c>
      <c r="W2154">
        <v>47902</v>
      </c>
      <c r="X2154">
        <v>71918</v>
      </c>
      <c r="Y2154" s="87">
        <v>0.34478727401778603</v>
      </c>
      <c r="Z2154">
        <v>8792</v>
      </c>
      <c r="AA2154">
        <v>386</v>
      </c>
      <c r="AB2154" t="s">
        <v>2916</v>
      </c>
      <c r="AC2154">
        <v>0.18354139701891362</v>
      </c>
      <c r="AD2154">
        <v>0.66606412859089514</v>
      </c>
      <c r="AE2154" s="82">
        <v>0.66039086932879887</v>
      </c>
      <c r="AF2154">
        <v>0.66223248350090069</v>
      </c>
      <c r="AG2154">
        <v>0.61329781138993922</v>
      </c>
      <c r="AH2154">
        <v>0.11082025080325</v>
      </c>
      <c r="AI2154" t="s">
        <v>2917</v>
      </c>
      <c r="AJ2154">
        <v>16516</v>
      </c>
    </row>
    <row r="2155" spans="1:36" x14ac:dyDescent="0.2">
      <c r="A2155" t="s">
        <v>710</v>
      </c>
      <c r="B2155" t="s">
        <v>711</v>
      </c>
      <c r="C2155" t="s">
        <v>3167</v>
      </c>
      <c r="D2155" t="s">
        <v>337</v>
      </c>
      <c r="E2155" t="s">
        <v>35</v>
      </c>
      <c r="F2155" t="s">
        <v>36</v>
      </c>
      <c r="G2155" s="1">
        <v>42906</v>
      </c>
      <c r="H2155" s="1">
        <v>42894</v>
      </c>
      <c r="I2155" s="83">
        <v>3655</v>
      </c>
      <c r="J2155" s="1" t="s">
        <v>712</v>
      </c>
      <c r="K2155" t="s">
        <v>713</v>
      </c>
      <c r="L2155" t="s">
        <v>504</v>
      </c>
      <c r="M2155" t="s">
        <v>7186</v>
      </c>
      <c r="N2155" t="s">
        <v>8273</v>
      </c>
      <c r="O2155" t="s">
        <v>8275</v>
      </c>
      <c r="P2155" t="s">
        <v>52</v>
      </c>
      <c r="Q2155" t="str">
        <f t="shared" si="33"/>
        <v>#FAA61A</v>
      </c>
      <c r="R2155" t="s">
        <v>53</v>
      </c>
      <c r="S2155">
        <v>2</v>
      </c>
      <c r="T2155" s="80">
        <v>42894</v>
      </c>
      <c r="U2155" s="1" t="s">
        <v>2920</v>
      </c>
      <c r="V2155">
        <v>3398</v>
      </c>
      <c r="W2155">
        <v>47902</v>
      </c>
      <c r="X2155">
        <v>71918</v>
      </c>
      <c r="Y2155" s="87">
        <v>7.0936495344661996E-2</v>
      </c>
      <c r="Z2155">
        <v>8792</v>
      </c>
      <c r="AA2155">
        <v>386</v>
      </c>
      <c r="AB2155" t="s">
        <v>2916</v>
      </c>
      <c r="AC2155">
        <v>0.18354139701891362</v>
      </c>
      <c r="AD2155">
        <v>0.66606412859089514</v>
      </c>
      <c r="AE2155" s="82">
        <v>0.66039086932879887</v>
      </c>
      <c r="AF2155">
        <v>0.66223248350090069</v>
      </c>
      <c r="AG2155">
        <v>0.61329781138993922</v>
      </c>
      <c r="AH2155">
        <v>-2.00065659846855E-2</v>
      </c>
      <c r="AI2155" t="s">
        <v>2917</v>
      </c>
      <c r="AJ2155">
        <v>3398</v>
      </c>
    </row>
    <row r="2156" spans="1:36" x14ac:dyDescent="0.2">
      <c r="A2156" t="s">
        <v>710</v>
      </c>
      <c r="B2156" t="s">
        <v>711</v>
      </c>
      <c r="C2156" t="s">
        <v>3167</v>
      </c>
      <c r="D2156" t="s">
        <v>337</v>
      </c>
      <c r="E2156" t="s">
        <v>35</v>
      </c>
      <c r="F2156" t="s">
        <v>36</v>
      </c>
      <c r="G2156" s="1">
        <v>42906</v>
      </c>
      <c r="H2156" s="1">
        <v>42894</v>
      </c>
      <c r="I2156" s="83">
        <v>3655</v>
      </c>
      <c r="J2156" s="1" t="s">
        <v>712</v>
      </c>
      <c r="K2156" t="s">
        <v>2493</v>
      </c>
      <c r="L2156" t="s">
        <v>2956</v>
      </c>
      <c r="M2156" t="s">
        <v>7187</v>
      </c>
      <c r="N2156" t="s">
        <v>8273</v>
      </c>
      <c r="O2156" t="s">
        <v>8275</v>
      </c>
      <c r="P2156" t="s">
        <v>45</v>
      </c>
      <c r="Q2156" t="str">
        <f t="shared" si="33"/>
        <v>#70147A</v>
      </c>
      <c r="R2156" t="s">
        <v>45</v>
      </c>
      <c r="S2156">
        <v>2</v>
      </c>
      <c r="T2156" s="80">
        <v>42894</v>
      </c>
      <c r="U2156" s="1" t="s">
        <v>2920</v>
      </c>
      <c r="V2156">
        <v>2150</v>
      </c>
      <c r="W2156">
        <v>47902</v>
      </c>
      <c r="X2156">
        <v>71918</v>
      </c>
      <c r="Y2156" s="87">
        <v>4.4883303411131101E-2</v>
      </c>
      <c r="Z2156">
        <v>8792</v>
      </c>
      <c r="AA2156">
        <v>386</v>
      </c>
      <c r="AB2156" t="s">
        <v>2916</v>
      </c>
      <c r="AC2156">
        <v>0.18354139701891362</v>
      </c>
      <c r="AD2156">
        <v>0.66606412859089514</v>
      </c>
      <c r="AE2156" s="82">
        <v>0.66039086932879887</v>
      </c>
      <c r="AF2156">
        <v>0.66223248350090069</v>
      </c>
      <c r="AG2156">
        <v>0.61329781138993922</v>
      </c>
      <c r="AH2156">
        <v>-0.124788330014063</v>
      </c>
      <c r="AI2156" t="s">
        <v>2917</v>
      </c>
      <c r="AJ2156">
        <v>2150</v>
      </c>
    </row>
    <row r="2157" spans="1:36" x14ac:dyDescent="0.2">
      <c r="A2157" t="s">
        <v>710</v>
      </c>
      <c r="B2157" t="s">
        <v>711</v>
      </c>
      <c r="C2157" t="s">
        <v>3167</v>
      </c>
      <c r="D2157" t="s">
        <v>337</v>
      </c>
      <c r="E2157" t="s">
        <v>35</v>
      </c>
      <c r="F2157" t="s">
        <v>36</v>
      </c>
      <c r="G2157" s="1">
        <v>42906</v>
      </c>
      <c r="H2157" s="1">
        <v>42894</v>
      </c>
      <c r="I2157" s="83">
        <v>3655</v>
      </c>
      <c r="J2157" s="1" t="s">
        <v>712</v>
      </c>
      <c r="K2157" t="s">
        <v>4503</v>
      </c>
      <c r="L2157" t="s">
        <v>3110</v>
      </c>
      <c r="M2157" t="s">
        <v>7188</v>
      </c>
      <c r="N2157" t="s">
        <v>8273</v>
      </c>
      <c r="O2157" t="s">
        <v>8275</v>
      </c>
      <c r="P2157" t="s">
        <v>54</v>
      </c>
      <c r="Q2157" t="str">
        <f t="shared" si="33"/>
        <v>#528D6B</v>
      </c>
      <c r="R2157" t="s">
        <v>54</v>
      </c>
      <c r="S2157">
        <v>2</v>
      </c>
      <c r="T2157" s="80">
        <v>42894</v>
      </c>
      <c r="U2157" s="1" t="s">
        <v>2920</v>
      </c>
      <c r="V2157">
        <v>530</v>
      </c>
      <c r="W2157">
        <v>47902</v>
      </c>
      <c r="X2157">
        <v>71918</v>
      </c>
      <c r="Y2157" s="87">
        <v>1.1064256189720701E-2</v>
      </c>
      <c r="Z2157">
        <v>8792</v>
      </c>
      <c r="AA2157">
        <v>386</v>
      </c>
      <c r="AB2157" t="s">
        <v>2916</v>
      </c>
      <c r="AC2157">
        <v>0.18354139701891362</v>
      </c>
      <c r="AD2157">
        <v>0.66606412859089514</v>
      </c>
      <c r="AE2157" s="82">
        <v>0.66039086932879887</v>
      </c>
      <c r="AF2157">
        <v>0.66223248350090069</v>
      </c>
      <c r="AG2157">
        <v>0.61329781138993922</v>
      </c>
      <c r="AH2157">
        <v>-2.5532502182926301E-2</v>
      </c>
      <c r="AI2157" t="s">
        <v>2917</v>
      </c>
      <c r="AJ2157">
        <v>530</v>
      </c>
    </row>
    <row r="2158" spans="1:36" x14ac:dyDescent="0.2">
      <c r="A2158" t="s">
        <v>2014</v>
      </c>
      <c r="B2158" t="s">
        <v>2015</v>
      </c>
      <c r="C2158" t="s">
        <v>2952</v>
      </c>
      <c r="D2158" t="s">
        <v>34</v>
      </c>
      <c r="E2158" t="s">
        <v>35</v>
      </c>
      <c r="F2158" t="s">
        <v>36</v>
      </c>
      <c r="G2158" s="1">
        <v>42906</v>
      </c>
      <c r="H2158" s="1">
        <v>42894</v>
      </c>
      <c r="I2158" s="83">
        <v>3656</v>
      </c>
      <c r="J2158" s="1" t="s">
        <v>2016</v>
      </c>
      <c r="K2158" t="s">
        <v>4504</v>
      </c>
      <c r="L2158" t="s">
        <v>4505</v>
      </c>
      <c r="M2158" t="s">
        <v>7189</v>
      </c>
      <c r="N2158" t="s">
        <v>8273</v>
      </c>
      <c r="O2158" t="s">
        <v>8277</v>
      </c>
      <c r="P2158" t="s">
        <v>39</v>
      </c>
      <c r="Q2158" t="str">
        <f t="shared" si="33"/>
        <v>#0087DC</v>
      </c>
      <c r="R2158" t="s">
        <v>40</v>
      </c>
      <c r="S2158">
        <v>2</v>
      </c>
      <c r="T2158" s="80">
        <v>42894</v>
      </c>
      <c r="U2158" s="1" t="s">
        <v>2915</v>
      </c>
      <c r="V2158">
        <v>36471</v>
      </c>
      <c r="W2158">
        <v>58772</v>
      </c>
      <c r="X2158">
        <v>81430</v>
      </c>
      <c r="Y2158" s="87">
        <v>0.62055060232763903</v>
      </c>
      <c r="Z2158">
        <v>22679</v>
      </c>
      <c r="AA2158">
        <v>74</v>
      </c>
      <c r="AB2158" t="s">
        <v>2916</v>
      </c>
      <c r="AC2158">
        <v>0.38588103178384264</v>
      </c>
      <c r="AD2158">
        <v>0.72174874125015354</v>
      </c>
      <c r="AE2158" s="82">
        <v>0.71233652795510449</v>
      </c>
      <c r="AF2158">
        <v>0.66223248350090069</v>
      </c>
      <c r="AG2158">
        <v>0.69670423993032327</v>
      </c>
      <c r="AH2158">
        <v>3.9845828344488403E-2</v>
      </c>
      <c r="AI2158" t="s">
        <v>2925</v>
      </c>
      <c r="AJ2158">
        <v>36471</v>
      </c>
    </row>
    <row r="2159" spans="1:36" x14ac:dyDescent="0.2">
      <c r="A2159" t="s">
        <v>2014</v>
      </c>
      <c r="B2159" t="s">
        <v>2015</v>
      </c>
      <c r="C2159" t="s">
        <v>2952</v>
      </c>
      <c r="D2159" t="s">
        <v>34</v>
      </c>
      <c r="E2159" t="s">
        <v>35</v>
      </c>
      <c r="F2159" t="s">
        <v>36</v>
      </c>
      <c r="G2159" s="1">
        <v>42906</v>
      </c>
      <c r="H2159" s="1">
        <v>42894</v>
      </c>
      <c r="I2159" s="83">
        <v>3656</v>
      </c>
      <c r="J2159" s="1" t="s">
        <v>2016</v>
      </c>
      <c r="K2159" t="s">
        <v>4506</v>
      </c>
      <c r="L2159" t="s">
        <v>3020</v>
      </c>
      <c r="M2159" t="s">
        <v>7190</v>
      </c>
      <c r="N2159" t="s">
        <v>8273</v>
      </c>
      <c r="O2159" t="s">
        <v>8275</v>
      </c>
      <c r="P2159" t="s">
        <v>42</v>
      </c>
      <c r="Q2159" t="str">
        <f t="shared" si="33"/>
        <v>#DC241f</v>
      </c>
      <c r="R2159" t="s">
        <v>43</v>
      </c>
      <c r="S2159">
        <v>2</v>
      </c>
      <c r="T2159" s="80">
        <v>42894</v>
      </c>
      <c r="U2159" s="1" t="s">
        <v>2920</v>
      </c>
      <c r="V2159">
        <v>13792</v>
      </c>
      <c r="W2159">
        <v>58772</v>
      </c>
      <c r="X2159">
        <v>81430</v>
      </c>
      <c r="Y2159" s="87">
        <v>0.234669570543796</v>
      </c>
      <c r="Z2159">
        <v>22679</v>
      </c>
      <c r="AA2159">
        <v>74</v>
      </c>
      <c r="AB2159" t="s">
        <v>2916</v>
      </c>
      <c r="AC2159">
        <v>0.38588103178384264</v>
      </c>
      <c r="AD2159">
        <v>0.72174874125015354</v>
      </c>
      <c r="AE2159" s="82">
        <v>0.71233652795510449</v>
      </c>
      <c r="AF2159">
        <v>0.66223248350090069</v>
      </c>
      <c r="AG2159">
        <v>0.69670423993032327</v>
      </c>
      <c r="AH2159">
        <v>0.101650275317779</v>
      </c>
      <c r="AI2159" t="s">
        <v>2925</v>
      </c>
      <c r="AJ2159">
        <v>13792</v>
      </c>
    </row>
    <row r="2160" spans="1:36" x14ac:dyDescent="0.2">
      <c r="A2160" t="s">
        <v>2014</v>
      </c>
      <c r="B2160" t="s">
        <v>2015</v>
      </c>
      <c r="C2160" t="s">
        <v>2952</v>
      </c>
      <c r="D2160" t="s">
        <v>34</v>
      </c>
      <c r="E2160" t="s">
        <v>35</v>
      </c>
      <c r="F2160" t="s">
        <v>36</v>
      </c>
      <c r="G2160" s="1">
        <v>42906</v>
      </c>
      <c r="H2160" s="1">
        <v>42894</v>
      </c>
      <c r="I2160" s="83">
        <v>3656</v>
      </c>
      <c r="J2160" s="1" t="s">
        <v>2016</v>
      </c>
      <c r="K2160" t="s">
        <v>2047</v>
      </c>
      <c r="L2160" t="s">
        <v>3728</v>
      </c>
      <c r="M2160" t="s">
        <v>7191</v>
      </c>
      <c r="N2160" t="s">
        <v>8273</v>
      </c>
      <c r="O2160" t="s">
        <v>8275</v>
      </c>
      <c r="P2160" t="s">
        <v>52</v>
      </c>
      <c r="Q2160" t="str">
        <f t="shared" si="33"/>
        <v>#FAA61A</v>
      </c>
      <c r="R2160" t="s">
        <v>53</v>
      </c>
      <c r="S2160">
        <v>2</v>
      </c>
      <c r="T2160" s="80">
        <v>42894</v>
      </c>
      <c r="U2160" s="1" t="s">
        <v>2920</v>
      </c>
      <c r="V2160">
        <v>5708</v>
      </c>
      <c r="W2160">
        <v>58772</v>
      </c>
      <c r="X2160">
        <v>81430</v>
      </c>
      <c r="Y2160" s="87">
        <v>9.71210780643844E-2</v>
      </c>
      <c r="Z2160">
        <v>22679</v>
      </c>
      <c r="AA2160">
        <v>74</v>
      </c>
      <c r="AB2160" t="s">
        <v>2916</v>
      </c>
      <c r="AC2160">
        <v>0.38588103178384264</v>
      </c>
      <c r="AD2160">
        <v>0.72174874125015354</v>
      </c>
      <c r="AE2160" s="82">
        <v>0.71233652795510449</v>
      </c>
      <c r="AF2160">
        <v>0.66223248350090069</v>
      </c>
      <c r="AG2160">
        <v>0.69670423993032327</v>
      </c>
      <c r="AH2160">
        <v>3.7974074420453999E-3</v>
      </c>
      <c r="AI2160" t="s">
        <v>2925</v>
      </c>
      <c r="AJ2160">
        <v>5708</v>
      </c>
    </row>
    <row r="2161" spans="1:36" x14ac:dyDescent="0.2">
      <c r="A2161" t="s">
        <v>2014</v>
      </c>
      <c r="B2161" t="s">
        <v>2015</v>
      </c>
      <c r="C2161" t="s">
        <v>2952</v>
      </c>
      <c r="D2161" t="s">
        <v>34</v>
      </c>
      <c r="E2161" t="s">
        <v>35</v>
      </c>
      <c r="F2161" t="s">
        <v>36</v>
      </c>
      <c r="G2161" s="1">
        <v>42906</v>
      </c>
      <c r="H2161" s="1">
        <v>42894</v>
      </c>
      <c r="I2161" s="83">
        <v>3656</v>
      </c>
      <c r="J2161" s="1" t="s">
        <v>2016</v>
      </c>
      <c r="K2161" t="s">
        <v>140</v>
      </c>
      <c r="L2161" t="s">
        <v>3049</v>
      </c>
      <c r="M2161" t="s">
        <v>7192</v>
      </c>
      <c r="N2161" t="s">
        <v>8273</v>
      </c>
      <c r="O2161" t="s">
        <v>8275</v>
      </c>
      <c r="P2161" t="s">
        <v>45</v>
      </c>
      <c r="Q2161" t="str">
        <f t="shared" si="33"/>
        <v>#70147A</v>
      </c>
      <c r="R2161" t="s">
        <v>45</v>
      </c>
      <c r="S2161">
        <v>2</v>
      </c>
      <c r="T2161" s="80">
        <v>42894</v>
      </c>
      <c r="U2161" s="1" t="s">
        <v>2920</v>
      </c>
      <c r="V2161">
        <v>1467</v>
      </c>
      <c r="W2161">
        <v>58772</v>
      </c>
      <c r="X2161">
        <v>81430</v>
      </c>
      <c r="Y2161" s="87">
        <v>2.49608657183693E-2</v>
      </c>
      <c r="Z2161">
        <v>22679</v>
      </c>
      <c r="AA2161">
        <v>74</v>
      </c>
      <c r="AB2161" t="s">
        <v>2916</v>
      </c>
      <c r="AC2161">
        <v>0.38588103178384264</v>
      </c>
      <c r="AD2161">
        <v>0.72174874125015354</v>
      </c>
      <c r="AE2161" s="82">
        <v>0.71233652795510449</v>
      </c>
      <c r="AF2161">
        <v>0.66223248350090069</v>
      </c>
      <c r="AG2161">
        <v>0.69670423993032327</v>
      </c>
      <c r="AH2161">
        <v>-0.121954615756402</v>
      </c>
      <c r="AI2161" t="s">
        <v>2925</v>
      </c>
      <c r="AJ2161">
        <v>1467</v>
      </c>
    </row>
    <row r="2162" spans="1:36" x14ac:dyDescent="0.2">
      <c r="A2162" t="s">
        <v>2014</v>
      </c>
      <c r="B2162" t="s">
        <v>2015</v>
      </c>
      <c r="C2162" t="s">
        <v>2952</v>
      </c>
      <c r="D2162" t="s">
        <v>34</v>
      </c>
      <c r="E2162" t="s">
        <v>35</v>
      </c>
      <c r="F2162" t="s">
        <v>36</v>
      </c>
      <c r="G2162" s="1">
        <v>42906</v>
      </c>
      <c r="H2162" s="1">
        <v>42894</v>
      </c>
      <c r="I2162" s="83">
        <v>3656</v>
      </c>
      <c r="J2162" s="1" t="s">
        <v>2016</v>
      </c>
      <c r="K2162" t="s">
        <v>986</v>
      </c>
      <c r="L2162" t="s">
        <v>3055</v>
      </c>
      <c r="M2162" t="s">
        <v>7193</v>
      </c>
      <c r="N2162" t="s">
        <v>8273</v>
      </c>
      <c r="O2162" t="s">
        <v>8275</v>
      </c>
      <c r="P2162" t="s">
        <v>54</v>
      </c>
      <c r="Q2162" t="str">
        <f t="shared" si="33"/>
        <v>#528D6B</v>
      </c>
      <c r="R2162" t="s">
        <v>54</v>
      </c>
      <c r="S2162">
        <v>2</v>
      </c>
      <c r="T2162" s="80">
        <v>42894</v>
      </c>
      <c r="U2162" s="1" t="s">
        <v>2920</v>
      </c>
      <c r="V2162">
        <v>1334</v>
      </c>
      <c r="W2162">
        <v>58772</v>
      </c>
      <c r="X2162">
        <v>81430</v>
      </c>
      <c r="Y2162" s="87">
        <v>2.2697883345810899E-2</v>
      </c>
      <c r="Z2162">
        <v>22679</v>
      </c>
      <c r="AA2162">
        <v>74</v>
      </c>
      <c r="AB2162" t="s">
        <v>2916</v>
      </c>
      <c r="AC2162">
        <v>0.38588103178384264</v>
      </c>
      <c r="AD2162">
        <v>0.72174874125015354</v>
      </c>
      <c r="AE2162" s="82">
        <v>0.71233652795510449</v>
      </c>
      <c r="AF2162">
        <v>0.66223248350090069</v>
      </c>
      <c r="AG2162">
        <v>0.69670423993032327</v>
      </c>
      <c r="AH2162">
        <v>-2.3338895347911399E-2</v>
      </c>
      <c r="AI2162" t="s">
        <v>2925</v>
      </c>
      <c r="AJ2162">
        <v>1334</v>
      </c>
    </row>
    <row r="2163" spans="1:36" x14ac:dyDescent="0.2">
      <c r="A2163" t="s">
        <v>889</v>
      </c>
      <c r="B2163" t="s">
        <v>890</v>
      </c>
      <c r="C2163" t="s">
        <v>2971</v>
      </c>
      <c r="D2163" t="s">
        <v>79</v>
      </c>
      <c r="E2163" t="s">
        <v>35</v>
      </c>
      <c r="F2163" t="s">
        <v>36</v>
      </c>
      <c r="G2163" s="1">
        <v>42906</v>
      </c>
      <c r="H2163" s="1">
        <v>42894</v>
      </c>
      <c r="I2163" s="83">
        <v>3657</v>
      </c>
      <c r="J2163" s="1" t="s">
        <v>891</v>
      </c>
      <c r="K2163" t="s">
        <v>892</v>
      </c>
      <c r="L2163" t="s">
        <v>518</v>
      </c>
      <c r="M2163" t="s">
        <v>7194</v>
      </c>
      <c r="N2163" t="s">
        <v>8273</v>
      </c>
      <c r="O2163" t="s">
        <v>8277</v>
      </c>
      <c r="P2163" t="s">
        <v>39</v>
      </c>
      <c r="Q2163" t="str">
        <f t="shared" si="33"/>
        <v>#0087DC</v>
      </c>
      <c r="R2163" t="s">
        <v>40</v>
      </c>
      <c r="S2163">
        <v>2</v>
      </c>
      <c r="T2163" s="80">
        <v>42894</v>
      </c>
      <c r="U2163" s="1" t="s">
        <v>2915</v>
      </c>
      <c r="V2163">
        <v>31153</v>
      </c>
      <c r="W2163">
        <v>53541</v>
      </c>
      <c r="X2163">
        <v>75362</v>
      </c>
      <c r="Y2163" s="87">
        <v>0.58185315926112702</v>
      </c>
      <c r="Z2163">
        <v>13286</v>
      </c>
      <c r="AA2163">
        <v>281</v>
      </c>
      <c r="AB2163" t="s">
        <v>2916</v>
      </c>
      <c r="AC2163">
        <v>0.24814628042061224</v>
      </c>
      <c r="AD2163">
        <v>0.71045089036915154</v>
      </c>
      <c r="AE2163" s="82">
        <v>0.69014277061470497</v>
      </c>
      <c r="AF2163">
        <v>0.66223248350090069</v>
      </c>
      <c r="AG2163">
        <v>0.71403044616514066</v>
      </c>
      <c r="AH2163">
        <v>8.7071596445886801E-2</v>
      </c>
      <c r="AI2163" t="s">
        <v>2925</v>
      </c>
      <c r="AJ2163">
        <v>31153</v>
      </c>
    </row>
    <row r="2164" spans="1:36" x14ac:dyDescent="0.2">
      <c r="A2164" t="s">
        <v>889</v>
      </c>
      <c r="B2164" t="s">
        <v>890</v>
      </c>
      <c r="C2164" t="s">
        <v>2971</v>
      </c>
      <c r="D2164" t="s">
        <v>79</v>
      </c>
      <c r="E2164" t="s">
        <v>35</v>
      </c>
      <c r="F2164" t="s">
        <v>36</v>
      </c>
      <c r="G2164" s="1">
        <v>42906</v>
      </c>
      <c r="H2164" s="1">
        <v>42894</v>
      </c>
      <c r="I2164" s="83">
        <v>3657</v>
      </c>
      <c r="J2164" s="1" t="s">
        <v>891</v>
      </c>
      <c r="K2164" t="s">
        <v>4507</v>
      </c>
      <c r="L2164" t="s">
        <v>3032</v>
      </c>
      <c r="M2164" t="s">
        <v>7195</v>
      </c>
      <c r="N2164" t="s">
        <v>8273</v>
      </c>
      <c r="O2164" t="s">
        <v>8275</v>
      </c>
      <c r="P2164" t="s">
        <v>42</v>
      </c>
      <c r="Q2164" t="str">
        <f t="shared" si="33"/>
        <v>#DC241f</v>
      </c>
      <c r="R2164" t="s">
        <v>43</v>
      </c>
      <c r="S2164">
        <v>2</v>
      </c>
      <c r="T2164" s="80">
        <v>42894</v>
      </c>
      <c r="U2164" s="1" t="s">
        <v>2920</v>
      </c>
      <c r="V2164">
        <v>17867</v>
      </c>
      <c r="W2164">
        <v>53541</v>
      </c>
      <c r="X2164">
        <v>75362</v>
      </c>
      <c r="Y2164" s="87">
        <v>0.33370687884051398</v>
      </c>
      <c r="Z2164">
        <v>13286</v>
      </c>
      <c r="AA2164">
        <v>281</v>
      </c>
      <c r="AB2164" t="s">
        <v>2916</v>
      </c>
      <c r="AC2164">
        <v>0.24814628042061224</v>
      </c>
      <c r="AD2164">
        <v>0.71045089036915154</v>
      </c>
      <c r="AE2164" s="82">
        <v>0.69014277061470497</v>
      </c>
      <c r="AF2164">
        <v>0.66223248350090069</v>
      </c>
      <c r="AG2164">
        <v>0.71403044616514066</v>
      </c>
      <c r="AH2164">
        <v>5.95546323906039E-2</v>
      </c>
      <c r="AI2164" t="s">
        <v>2925</v>
      </c>
      <c r="AJ2164">
        <v>17867</v>
      </c>
    </row>
    <row r="2165" spans="1:36" x14ac:dyDescent="0.2">
      <c r="A2165" t="s">
        <v>889</v>
      </c>
      <c r="B2165" t="s">
        <v>890</v>
      </c>
      <c r="C2165" t="s">
        <v>2971</v>
      </c>
      <c r="D2165" t="s">
        <v>79</v>
      </c>
      <c r="E2165" t="s">
        <v>35</v>
      </c>
      <c r="F2165" t="s">
        <v>36</v>
      </c>
      <c r="G2165" s="1">
        <v>42906</v>
      </c>
      <c r="H2165" s="1">
        <v>42894</v>
      </c>
      <c r="I2165" s="83">
        <v>3657</v>
      </c>
      <c r="J2165" s="1" t="s">
        <v>891</v>
      </c>
      <c r="K2165" t="s">
        <v>988</v>
      </c>
      <c r="L2165" t="s">
        <v>1314</v>
      </c>
      <c r="M2165" t="s">
        <v>7196</v>
      </c>
      <c r="N2165" t="s">
        <v>8273</v>
      </c>
      <c r="O2165" t="s">
        <v>8275</v>
      </c>
      <c r="P2165" t="s">
        <v>52</v>
      </c>
      <c r="Q2165" t="str">
        <f t="shared" si="33"/>
        <v>#FAA61A</v>
      </c>
      <c r="R2165" t="s">
        <v>53</v>
      </c>
      <c r="S2165">
        <v>2</v>
      </c>
      <c r="T2165" s="80">
        <v>42894</v>
      </c>
      <c r="U2165" s="1" t="s">
        <v>2920</v>
      </c>
      <c r="V2165">
        <v>3420</v>
      </c>
      <c r="W2165">
        <v>53541</v>
      </c>
      <c r="X2165">
        <v>75362</v>
      </c>
      <c r="Y2165" s="87">
        <v>6.3876281728021497E-2</v>
      </c>
      <c r="Z2165">
        <v>13286</v>
      </c>
      <c r="AA2165">
        <v>281</v>
      </c>
      <c r="AB2165" t="s">
        <v>2916</v>
      </c>
      <c r="AC2165">
        <v>0.24814628042061224</v>
      </c>
      <c r="AD2165">
        <v>0.71045089036915154</v>
      </c>
      <c r="AE2165" s="82">
        <v>0.69014277061470497</v>
      </c>
      <c r="AF2165">
        <v>0.66223248350090069</v>
      </c>
      <c r="AG2165">
        <v>0.71403044616514066</v>
      </c>
      <c r="AH2165">
        <v>2.4437312223870002E-2</v>
      </c>
      <c r="AI2165" t="s">
        <v>2925</v>
      </c>
      <c r="AJ2165">
        <v>3420</v>
      </c>
    </row>
    <row r="2166" spans="1:36" x14ac:dyDescent="0.2">
      <c r="A2166" t="s">
        <v>889</v>
      </c>
      <c r="B2166" t="s">
        <v>890</v>
      </c>
      <c r="C2166" t="s">
        <v>2971</v>
      </c>
      <c r="D2166" t="s">
        <v>79</v>
      </c>
      <c r="E2166" t="s">
        <v>35</v>
      </c>
      <c r="F2166" t="s">
        <v>36</v>
      </c>
      <c r="G2166" s="1">
        <v>42906</v>
      </c>
      <c r="H2166" s="1">
        <v>42894</v>
      </c>
      <c r="I2166" s="83">
        <v>3657</v>
      </c>
      <c r="J2166" s="1" t="s">
        <v>891</v>
      </c>
      <c r="K2166" t="s">
        <v>4508</v>
      </c>
      <c r="L2166" t="s">
        <v>4509</v>
      </c>
      <c r="M2166" t="s">
        <v>7197</v>
      </c>
      <c r="N2166" t="s">
        <v>8272</v>
      </c>
      <c r="O2166" t="s">
        <v>8275</v>
      </c>
      <c r="P2166" t="s">
        <v>54</v>
      </c>
      <c r="Q2166" t="str">
        <f t="shared" si="33"/>
        <v>#528D6B</v>
      </c>
      <c r="R2166" t="s">
        <v>54</v>
      </c>
      <c r="S2166">
        <v>2</v>
      </c>
      <c r="T2166" s="80">
        <v>42894</v>
      </c>
      <c r="U2166" s="1" t="s">
        <v>2920</v>
      </c>
      <c r="V2166">
        <v>1101</v>
      </c>
      <c r="W2166">
        <v>53541</v>
      </c>
      <c r="X2166">
        <v>75362</v>
      </c>
      <c r="Y2166" s="87">
        <v>2.0563680170336801E-2</v>
      </c>
      <c r="Z2166">
        <v>13286</v>
      </c>
      <c r="AA2166">
        <v>281</v>
      </c>
      <c r="AB2166" t="s">
        <v>2916</v>
      </c>
      <c r="AC2166">
        <v>0.24814628042061224</v>
      </c>
      <c r="AD2166">
        <v>0.71045089036915154</v>
      </c>
      <c r="AE2166" s="82">
        <v>0.69014277061470497</v>
      </c>
      <c r="AF2166">
        <v>0.66223248350090069</v>
      </c>
      <c r="AG2166">
        <v>0.71403044616514066</v>
      </c>
      <c r="AH2166">
        <v>-2.2112092531132001E-3</v>
      </c>
      <c r="AI2166" t="s">
        <v>2925</v>
      </c>
      <c r="AJ2166">
        <v>1101</v>
      </c>
    </row>
    <row r="2167" spans="1:36" x14ac:dyDescent="0.2">
      <c r="A2167" t="s">
        <v>2216</v>
      </c>
      <c r="B2167" t="s">
        <v>2217</v>
      </c>
      <c r="C2167" t="s">
        <v>3073</v>
      </c>
      <c r="D2167" t="s">
        <v>3074</v>
      </c>
      <c r="E2167" t="s">
        <v>35</v>
      </c>
      <c r="F2167" t="s">
        <v>36</v>
      </c>
      <c r="G2167" s="1">
        <v>42906</v>
      </c>
      <c r="H2167" s="1">
        <v>42894</v>
      </c>
      <c r="I2167" s="83">
        <v>3658</v>
      </c>
      <c r="J2167" s="1" t="s">
        <v>2218</v>
      </c>
      <c r="K2167" t="s">
        <v>2219</v>
      </c>
      <c r="L2167" t="s">
        <v>1292</v>
      </c>
      <c r="M2167" t="s">
        <v>7198</v>
      </c>
      <c r="N2167" t="s">
        <v>8273</v>
      </c>
      <c r="O2167" t="s">
        <v>8277</v>
      </c>
      <c r="P2167" t="s">
        <v>39</v>
      </c>
      <c r="Q2167" t="str">
        <f t="shared" si="33"/>
        <v>#0087DC</v>
      </c>
      <c r="R2167" t="s">
        <v>40</v>
      </c>
      <c r="S2167">
        <v>2</v>
      </c>
      <c r="T2167" s="80">
        <v>42894</v>
      </c>
      <c r="U2167" s="1" t="s">
        <v>2915</v>
      </c>
      <c r="V2167">
        <v>29408</v>
      </c>
      <c r="W2167">
        <v>48811</v>
      </c>
      <c r="X2167">
        <v>72062</v>
      </c>
      <c r="Y2167" s="87">
        <v>0.60248714429124495</v>
      </c>
      <c r="Z2167">
        <v>13788</v>
      </c>
      <c r="AA2167">
        <v>268</v>
      </c>
      <c r="AB2167" t="s">
        <v>2916</v>
      </c>
      <c r="AC2167">
        <v>0.28247731044231833</v>
      </c>
      <c r="AD2167">
        <v>0.67734728428297852</v>
      </c>
      <c r="AE2167" s="82">
        <v>0.69807681374818276</v>
      </c>
      <c r="AF2167">
        <v>0.66223248350090069</v>
      </c>
      <c r="AG2167">
        <v>0.63668987392812026</v>
      </c>
      <c r="AH2167">
        <v>8.0501119085951395E-2</v>
      </c>
      <c r="AI2167" t="s">
        <v>2925</v>
      </c>
      <c r="AJ2167">
        <v>29408</v>
      </c>
    </row>
    <row r="2168" spans="1:36" x14ac:dyDescent="0.2">
      <c r="A2168" t="s">
        <v>2216</v>
      </c>
      <c r="B2168" t="s">
        <v>2217</v>
      </c>
      <c r="C2168" t="s">
        <v>3073</v>
      </c>
      <c r="D2168" t="s">
        <v>3074</v>
      </c>
      <c r="E2168" t="s">
        <v>35</v>
      </c>
      <c r="F2168" t="s">
        <v>36</v>
      </c>
      <c r="G2168" s="1">
        <v>42906</v>
      </c>
      <c r="H2168" s="1">
        <v>42894</v>
      </c>
      <c r="I2168" s="83">
        <v>3658</v>
      </c>
      <c r="J2168" s="1" t="s">
        <v>2218</v>
      </c>
      <c r="K2168" t="s">
        <v>1620</v>
      </c>
      <c r="L2168" t="s">
        <v>3422</v>
      </c>
      <c r="M2168" t="s">
        <v>7199</v>
      </c>
      <c r="N2168" t="s">
        <v>8272</v>
      </c>
      <c r="O2168" t="s">
        <v>8275</v>
      </c>
      <c r="P2168" t="s">
        <v>42</v>
      </c>
      <c r="Q2168" t="str">
        <f t="shared" si="33"/>
        <v>#DC241f</v>
      </c>
      <c r="R2168" t="s">
        <v>43</v>
      </c>
      <c r="S2168">
        <v>2</v>
      </c>
      <c r="T2168" s="80">
        <v>42894</v>
      </c>
      <c r="U2168" s="1" t="s">
        <v>2920</v>
      </c>
      <c r="V2168">
        <v>15620</v>
      </c>
      <c r="W2168">
        <v>48811</v>
      </c>
      <c r="X2168">
        <v>72062</v>
      </c>
      <c r="Y2168" s="87">
        <v>0.32000983384892701</v>
      </c>
      <c r="Z2168">
        <v>13788</v>
      </c>
      <c r="AA2168">
        <v>268</v>
      </c>
      <c r="AB2168" t="s">
        <v>2916</v>
      </c>
      <c r="AC2168">
        <v>0.28247731044231833</v>
      </c>
      <c r="AD2168">
        <v>0.67734728428297852</v>
      </c>
      <c r="AE2168" s="82">
        <v>0.69807681374818276</v>
      </c>
      <c r="AF2168">
        <v>0.66223248350090069</v>
      </c>
      <c r="AG2168">
        <v>0.63668987392812026</v>
      </c>
      <c r="AH2168">
        <v>9.2465555704070904E-2</v>
      </c>
      <c r="AI2168" t="s">
        <v>2925</v>
      </c>
      <c r="AJ2168">
        <v>15620</v>
      </c>
    </row>
    <row r="2169" spans="1:36" x14ac:dyDescent="0.2">
      <c r="A2169" t="s">
        <v>2216</v>
      </c>
      <c r="B2169" t="s">
        <v>2217</v>
      </c>
      <c r="C2169" t="s">
        <v>3073</v>
      </c>
      <c r="D2169" t="s">
        <v>3074</v>
      </c>
      <c r="E2169" t="s">
        <v>35</v>
      </c>
      <c r="F2169" t="s">
        <v>36</v>
      </c>
      <c r="G2169" s="1">
        <v>42906</v>
      </c>
      <c r="H2169" s="1">
        <v>42894</v>
      </c>
      <c r="I2169" s="83">
        <v>3658</v>
      </c>
      <c r="J2169" s="1" t="s">
        <v>2218</v>
      </c>
      <c r="K2169" t="s">
        <v>1012</v>
      </c>
      <c r="L2169" t="s">
        <v>1314</v>
      </c>
      <c r="M2169" t="s">
        <v>7200</v>
      </c>
      <c r="N2169" t="s">
        <v>8273</v>
      </c>
      <c r="O2169" t="s">
        <v>8275</v>
      </c>
      <c r="P2169" t="s">
        <v>45</v>
      </c>
      <c r="Q2169" t="str">
        <f t="shared" si="33"/>
        <v>#70147A</v>
      </c>
      <c r="R2169" t="s">
        <v>45</v>
      </c>
      <c r="S2169">
        <v>2</v>
      </c>
      <c r="T2169" s="80">
        <v>42894</v>
      </c>
      <c r="U2169" s="1" t="s">
        <v>2920</v>
      </c>
      <c r="V2169">
        <v>1539</v>
      </c>
      <c r="W2169">
        <v>48811</v>
      </c>
      <c r="X2169">
        <v>72062</v>
      </c>
      <c r="Y2169" s="87">
        <v>3.1529778123783603E-2</v>
      </c>
      <c r="Z2169">
        <v>13788</v>
      </c>
      <c r="AA2169">
        <v>268</v>
      </c>
      <c r="AB2169" t="s">
        <v>2916</v>
      </c>
      <c r="AC2169">
        <v>0.28247731044231833</v>
      </c>
      <c r="AD2169">
        <v>0.67734728428297852</v>
      </c>
      <c r="AE2169" s="82">
        <v>0.69807681374818276</v>
      </c>
      <c r="AF2169">
        <v>0.66223248350090069</v>
      </c>
      <c r="AG2169">
        <v>0.63668987392812026</v>
      </c>
      <c r="AH2169">
        <v>-0.14604722046184901</v>
      </c>
      <c r="AI2169" t="s">
        <v>2925</v>
      </c>
      <c r="AJ2169">
        <v>1539</v>
      </c>
    </row>
    <row r="2170" spans="1:36" x14ac:dyDescent="0.2">
      <c r="A2170" t="s">
        <v>2216</v>
      </c>
      <c r="B2170" t="s">
        <v>2217</v>
      </c>
      <c r="C2170" t="s">
        <v>3073</v>
      </c>
      <c r="D2170" t="s">
        <v>3074</v>
      </c>
      <c r="E2170" t="s">
        <v>35</v>
      </c>
      <c r="F2170" t="s">
        <v>36</v>
      </c>
      <c r="G2170" s="1">
        <v>42906</v>
      </c>
      <c r="H2170" s="1">
        <v>42894</v>
      </c>
      <c r="I2170" s="83">
        <v>3658</v>
      </c>
      <c r="J2170" s="1" t="s">
        <v>2218</v>
      </c>
      <c r="K2170" t="s">
        <v>4510</v>
      </c>
      <c r="L2170" t="s">
        <v>4511</v>
      </c>
      <c r="M2170" t="s">
        <v>7201</v>
      </c>
      <c r="N2170" t="s">
        <v>8273</v>
      </c>
      <c r="O2170" t="s">
        <v>8275</v>
      </c>
      <c r="P2170" t="s">
        <v>52</v>
      </c>
      <c r="Q2170" t="str">
        <f t="shared" si="33"/>
        <v>#FAA61A</v>
      </c>
      <c r="R2170" t="s">
        <v>53</v>
      </c>
      <c r="S2170">
        <v>2</v>
      </c>
      <c r="T2170" s="80">
        <v>42894</v>
      </c>
      <c r="U2170" s="1" t="s">
        <v>2920</v>
      </c>
      <c r="V2170">
        <v>1393</v>
      </c>
      <c r="W2170">
        <v>48811</v>
      </c>
      <c r="X2170">
        <v>72062</v>
      </c>
      <c r="Y2170" s="87">
        <v>2.85386490750036E-2</v>
      </c>
      <c r="Z2170">
        <v>13788</v>
      </c>
      <c r="AA2170">
        <v>268</v>
      </c>
      <c r="AB2170" t="s">
        <v>2916</v>
      </c>
      <c r="AC2170">
        <v>0.28247731044231833</v>
      </c>
      <c r="AD2170">
        <v>0.67734728428297852</v>
      </c>
      <c r="AE2170" s="82">
        <v>0.69807681374818276</v>
      </c>
      <c r="AF2170">
        <v>0.66223248350090069</v>
      </c>
      <c r="AG2170">
        <v>0.63668987392812026</v>
      </c>
      <c r="AH2170">
        <v>-6.7783170012877996E-3</v>
      </c>
      <c r="AI2170" t="s">
        <v>2925</v>
      </c>
      <c r="AJ2170">
        <v>1393</v>
      </c>
    </row>
    <row r="2171" spans="1:36" x14ac:dyDescent="0.2">
      <c r="A2171" t="s">
        <v>2216</v>
      </c>
      <c r="B2171" t="s">
        <v>2217</v>
      </c>
      <c r="C2171" t="s">
        <v>3073</v>
      </c>
      <c r="D2171" t="s">
        <v>3074</v>
      </c>
      <c r="E2171" t="s">
        <v>35</v>
      </c>
      <c r="F2171" t="s">
        <v>36</v>
      </c>
      <c r="G2171" s="1">
        <v>42906</v>
      </c>
      <c r="H2171" s="1">
        <v>42894</v>
      </c>
      <c r="I2171" s="83">
        <v>3658</v>
      </c>
      <c r="J2171" s="1" t="s">
        <v>2218</v>
      </c>
      <c r="K2171" t="s">
        <v>4512</v>
      </c>
      <c r="L2171" t="s">
        <v>518</v>
      </c>
      <c r="M2171" t="s">
        <v>7202</v>
      </c>
      <c r="N2171" t="s">
        <v>8273</v>
      </c>
      <c r="O2171" t="s">
        <v>8275</v>
      </c>
      <c r="P2171" t="s">
        <v>54</v>
      </c>
      <c r="Q2171" t="str">
        <f t="shared" si="33"/>
        <v>#528D6B</v>
      </c>
      <c r="R2171" t="s">
        <v>54</v>
      </c>
      <c r="S2171">
        <v>2</v>
      </c>
      <c r="T2171" s="80">
        <v>42894</v>
      </c>
      <c r="U2171" s="1" t="s">
        <v>2920</v>
      </c>
      <c r="V2171">
        <v>851</v>
      </c>
      <c r="W2171">
        <v>48811</v>
      </c>
      <c r="X2171">
        <v>72062</v>
      </c>
      <c r="Y2171" s="87">
        <v>1.7434594661039499E-2</v>
      </c>
      <c r="Z2171">
        <v>13788</v>
      </c>
      <c r="AA2171">
        <v>268</v>
      </c>
      <c r="AB2171" t="s">
        <v>2916</v>
      </c>
      <c r="AC2171">
        <v>0.28247731044231833</v>
      </c>
      <c r="AD2171">
        <v>0.67734728428297852</v>
      </c>
      <c r="AE2171" s="82">
        <v>0.69807681374818276</v>
      </c>
      <c r="AF2171">
        <v>0.66223248350090069</v>
      </c>
      <c r="AG2171">
        <v>0.63668987392812026</v>
      </c>
      <c r="AH2171">
        <v>-2.0141137326885598E-2</v>
      </c>
      <c r="AI2171" t="s">
        <v>2925</v>
      </c>
      <c r="AJ2171">
        <v>851</v>
      </c>
    </row>
    <row r="2172" spans="1:36" x14ac:dyDescent="0.2">
      <c r="A2172" t="s">
        <v>1886</v>
      </c>
      <c r="B2172" t="s">
        <v>1887</v>
      </c>
      <c r="C2172" t="s">
        <v>3087</v>
      </c>
      <c r="D2172" t="s">
        <v>266</v>
      </c>
      <c r="E2172" t="s">
        <v>35</v>
      </c>
      <c r="F2172" t="s">
        <v>36</v>
      </c>
      <c r="G2172" s="1">
        <v>42906</v>
      </c>
      <c r="H2172" s="1">
        <v>42894</v>
      </c>
      <c r="I2172" s="83">
        <v>3659</v>
      </c>
      <c r="J2172" s="1" t="s">
        <v>1888</v>
      </c>
      <c r="K2172" t="s">
        <v>56</v>
      </c>
      <c r="L2172" t="s">
        <v>370</v>
      </c>
      <c r="M2172" t="s">
        <v>7203</v>
      </c>
      <c r="N2172" t="s">
        <v>8273</v>
      </c>
      <c r="O2172" t="s">
        <v>8277</v>
      </c>
      <c r="P2172" t="s">
        <v>39</v>
      </c>
      <c r="Q2172" t="str">
        <f t="shared" si="33"/>
        <v>#0087DC</v>
      </c>
      <c r="R2172" t="s">
        <v>40</v>
      </c>
      <c r="S2172">
        <v>2</v>
      </c>
      <c r="T2172" s="80">
        <v>42894</v>
      </c>
      <c r="U2172" s="1" t="s">
        <v>2915</v>
      </c>
      <c r="V2172">
        <v>32398</v>
      </c>
      <c r="W2172">
        <v>53706</v>
      </c>
      <c r="X2172">
        <v>71408</v>
      </c>
      <c r="Y2172" s="87">
        <v>0.60324730942538995</v>
      </c>
      <c r="Z2172">
        <v>22877</v>
      </c>
      <c r="AA2172">
        <v>71</v>
      </c>
      <c r="AB2172" t="s">
        <v>2916</v>
      </c>
      <c r="AC2172">
        <v>0.42596730346702416</v>
      </c>
      <c r="AD2172">
        <v>0.75210060497423259</v>
      </c>
      <c r="AE2172" s="82">
        <v>0.71815083023645943</v>
      </c>
      <c r="AF2172">
        <v>0.66223248350090069</v>
      </c>
      <c r="AG2172">
        <v>0.74510324092496794</v>
      </c>
      <c r="AH2172">
        <v>3.08523414690644E-2</v>
      </c>
      <c r="AI2172" t="s">
        <v>2925</v>
      </c>
      <c r="AJ2172">
        <v>32398</v>
      </c>
    </row>
    <row r="2173" spans="1:36" x14ac:dyDescent="0.2">
      <c r="A2173" t="s">
        <v>1886</v>
      </c>
      <c r="B2173" t="s">
        <v>1887</v>
      </c>
      <c r="C2173" t="s">
        <v>3087</v>
      </c>
      <c r="D2173" t="s">
        <v>266</v>
      </c>
      <c r="E2173" t="s">
        <v>35</v>
      </c>
      <c r="F2173" t="s">
        <v>36</v>
      </c>
      <c r="G2173" s="1">
        <v>42906</v>
      </c>
      <c r="H2173" s="1">
        <v>42894</v>
      </c>
      <c r="I2173" s="83">
        <v>3659</v>
      </c>
      <c r="J2173" s="1" t="s">
        <v>1888</v>
      </c>
      <c r="K2173" t="s">
        <v>2434</v>
      </c>
      <c r="L2173" t="s">
        <v>3411</v>
      </c>
      <c r="M2173" t="s">
        <v>7204</v>
      </c>
      <c r="N2173" t="s">
        <v>8273</v>
      </c>
      <c r="O2173" t="s">
        <v>8275</v>
      </c>
      <c r="P2173" t="s">
        <v>52</v>
      </c>
      <c r="Q2173" t="str">
        <f t="shared" si="33"/>
        <v>#FAA61A</v>
      </c>
      <c r="R2173" t="s">
        <v>53</v>
      </c>
      <c r="S2173">
        <v>2</v>
      </c>
      <c r="T2173" s="80">
        <v>42894</v>
      </c>
      <c r="U2173" s="1" t="s">
        <v>2920</v>
      </c>
      <c r="V2173">
        <v>9521</v>
      </c>
      <c r="W2173">
        <v>53706</v>
      </c>
      <c r="X2173">
        <v>71408</v>
      </c>
      <c r="Y2173" s="87">
        <v>0.17728000595836499</v>
      </c>
      <c r="Z2173">
        <v>22877</v>
      </c>
      <c r="AA2173">
        <v>71</v>
      </c>
      <c r="AB2173" t="s">
        <v>2916</v>
      </c>
      <c r="AC2173">
        <v>0.42596730346702416</v>
      </c>
      <c r="AD2173">
        <v>0.75210060497423259</v>
      </c>
      <c r="AE2173" s="82">
        <v>0.71815083023645943</v>
      </c>
      <c r="AF2173">
        <v>0.66223248350090069</v>
      </c>
      <c r="AG2173">
        <v>0.74510324092496794</v>
      </c>
      <c r="AH2173">
        <v>2.1175883796802498E-2</v>
      </c>
      <c r="AI2173" t="s">
        <v>2925</v>
      </c>
      <c r="AJ2173">
        <v>9521</v>
      </c>
    </row>
    <row r="2174" spans="1:36" x14ac:dyDescent="0.2">
      <c r="A2174" t="s">
        <v>1886</v>
      </c>
      <c r="B2174" t="s">
        <v>1887</v>
      </c>
      <c r="C2174" t="s">
        <v>3087</v>
      </c>
      <c r="D2174" t="s">
        <v>266</v>
      </c>
      <c r="E2174" t="s">
        <v>35</v>
      </c>
      <c r="F2174" t="s">
        <v>36</v>
      </c>
      <c r="G2174" s="1">
        <v>42906</v>
      </c>
      <c r="H2174" s="1">
        <v>42894</v>
      </c>
      <c r="I2174" s="83">
        <v>3659</v>
      </c>
      <c r="J2174" s="1" t="s">
        <v>1888</v>
      </c>
      <c r="K2174" t="s">
        <v>4513</v>
      </c>
      <c r="L2174" t="s">
        <v>3111</v>
      </c>
      <c r="M2174" t="s">
        <v>7205</v>
      </c>
      <c r="N2174" t="s">
        <v>8273</v>
      </c>
      <c r="O2174" t="s">
        <v>8275</v>
      </c>
      <c r="P2174" t="s">
        <v>42</v>
      </c>
      <c r="Q2174" t="str">
        <f t="shared" si="33"/>
        <v>#DC241f</v>
      </c>
      <c r="R2174" t="s">
        <v>43</v>
      </c>
      <c r="S2174">
        <v>2</v>
      </c>
      <c r="T2174" s="80">
        <v>42894</v>
      </c>
      <c r="U2174" s="1" t="s">
        <v>2920</v>
      </c>
      <c r="V2174">
        <v>9399</v>
      </c>
      <c r="W2174">
        <v>53706</v>
      </c>
      <c r="X2174">
        <v>71408</v>
      </c>
      <c r="Y2174" s="87">
        <v>0.175008378952072</v>
      </c>
      <c r="Z2174">
        <v>22877</v>
      </c>
      <c r="AA2174">
        <v>71</v>
      </c>
      <c r="AB2174" t="s">
        <v>2916</v>
      </c>
      <c r="AC2174">
        <v>0.42596730346702416</v>
      </c>
      <c r="AD2174">
        <v>0.75210060497423259</v>
      </c>
      <c r="AE2174" s="82">
        <v>0.71815083023645943</v>
      </c>
      <c r="AF2174">
        <v>0.66223248350090069</v>
      </c>
      <c r="AG2174">
        <v>0.74510324092496794</v>
      </c>
      <c r="AH2174">
        <v>7.7492752715819499E-2</v>
      </c>
      <c r="AI2174" t="s">
        <v>2925</v>
      </c>
      <c r="AJ2174">
        <v>9399</v>
      </c>
    </row>
    <row r="2175" spans="1:36" x14ac:dyDescent="0.2">
      <c r="A2175" t="s">
        <v>1886</v>
      </c>
      <c r="B2175" t="s">
        <v>1887</v>
      </c>
      <c r="C2175" t="s">
        <v>3087</v>
      </c>
      <c r="D2175" t="s">
        <v>266</v>
      </c>
      <c r="E2175" t="s">
        <v>35</v>
      </c>
      <c r="F2175" t="s">
        <v>36</v>
      </c>
      <c r="G2175" s="1">
        <v>42906</v>
      </c>
      <c r="H2175" s="1">
        <v>42894</v>
      </c>
      <c r="I2175" s="83">
        <v>3659</v>
      </c>
      <c r="J2175" s="1" t="s">
        <v>1888</v>
      </c>
      <c r="K2175" t="s">
        <v>135</v>
      </c>
      <c r="L2175" t="s">
        <v>3213</v>
      </c>
      <c r="M2175" t="s">
        <v>7206</v>
      </c>
      <c r="N2175" t="s">
        <v>8273</v>
      </c>
      <c r="O2175" t="s">
        <v>8275</v>
      </c>
      <c r="P2175" t="s">
        <v>54</v>
      </c>
      <c r="Q2175" t="str">
        <f t="shared" si="33"/>
        <v>#528D6B</v>
      </c>
      <c r="R2175" t="s">
        <v>54</v>
      </c>
      <c r="S2175">
        <v>2</v>
      </c>
      <c r="T2175" s="80">
        <v>42894</v>
      </c>
      <c r="U2175" s="1" t="s">
        <v>2920</v>
      </c>
      <c r="V2175">
        <v>1141</v>
      </c>
      <c r="W2175">
        <v>53706</v>
      </c>
      <c r="X2175">
        <v>71408</v>
      </c>
      <c r="Y2175" s="87">
        <v>2.1245298476892702E-2</v>
      </c>
      <c r="Z2175">
        <v>22877</v>
      </c>
      <c r="AA2175">
        <v>71</v>
      </c>
      <c r="AB2175" t="s">
        <v>2916</v>
      </c>
      <c r="AC2175">
        <v>0.42596730346702416</v>
      </c>
      <c r="AD2175">
        <v>0.75210060497423259</v>
      </c>
      <c r="AE2175" s="82">
        <v>0.71815083023645943</v>
      </c>
      <c r="AF2175">
        <v>0.66223248350090069</v>
      </c>
      <c r="AG2175">
        <v>0.74510324092496794</v>
      </c>
      <c r="AH2175">
        <v>-2.52378093639175E-2</v>
      </c>
      <c r="AI2175" t="s">
        <v>2925</v>
      </c>
      <c r="AJ2175">
        <v>1141</v>
      </c>
    </row>
    <row r="2176" spans="1:36" x14ac:dyDescent="0.2">
      <c r="A2176" t="s">
        <v>1886</v>
      </c>
      <c r="B2176" t="s">
        <v>1887</v>
      </c>
      <c r="C2176" t="s">
        <v>3087</v>
      </c>
      <c r="D2176" t="s">
        <v>266</v>
      </c>
      <c r="E2176" t="s">
        <v>35</v>
      </c>
      <c r="F2176" t="s">
        <v>36</v>
      </c>
      <c r="G2176" s="1">
        <v>42906</v>
      </c>
      <c r="H2176" s="1">
        <v>42894</v>
      </c>
      <c r="I2176" s="83">
        <v>3659</v>
      </c>
      <c r="J2176" s="1" t="s">
        <v>1888</v>
      </c>
      <c r="K2176" t="s">
        <v>1808</v>
      </c>
      <c r="L2176" t="s">
        <v>4514</v>
      </c>
      <c r="M2176" t="s">
        <v>7207</v>
      </c>
      <c r="N2176" t="s">
        <v>8273</v>
      </c>
      <c r="O2176" t="s">
        <v>8275</v>
      </c>
      <c r="P2176" t="s">
        <v>45</v>
      </c>
      <c r="Q2176" t="str">
        <f t="shared" si="33"/>
        <v>#70147A</v>
      </c>
      <c r="R2176" t="s">
        <v>45</v>
      </c>
      <c r="S2176">
        <v>2</v>
      </c>
      <c r="T2176" s="80">
        <v>42894</v>
      </c>
      <c r="U2176" s="1" t="s">
        <v>2920</v>
      </c>
      <c r="V2176">
        <v>871</v>
      </c>
      <c r="W2176">
        <v>53706</v>
      </c>
      <c r="X2176">
        <v>71408</v>
      </c>
      <c r="Y2176" s="87">
        <v>1.6217927233456199E-2</v>
      </c>
      <c r="Z2176">
        <v>22877</v>
      </c>
      <c r="AA2176">
        <v>71</v>
      </c>
      <c r="AB2176" t="s">
        <v>2916</v>
      </c>
      <c r="AC2176">
        <v>0.42596730346702416</v>
      </c>
      <c r="AD2176">
        <v>0.75210060497423259</v>
      </c>
      <c r="AE2176" s="82">
        <v>0.71815083023645943</v>
      </c>
      <c r="AF2176">
        <v>0.66223248350090069</v>
      </c>
      <c r="AG2176">
        <v>0.74510324092496794</v>
      </c>
      <c r="AH2176">
        <v>-9.8763479523407499E-2</v>
      </c>
      <c r="AI2176" t="s">
        <v>2925</v>
      </c>
      <c r="AJ2176">
        <v>871</v>
      </c>
    </row>
    <row r="2177" spans="1:36" x14ac:dyDescent="0.2">
      <c r="A2177" t="s">
        <v>1886</v>
      </c>
      <c r="B2177" t="s">
        <v>1887</v>
      </c>
      <c r="C2177" t="s">
        <v>3087</v>
      </c>
      <c r="D2177" t="s">
        <v>266</v>
      </c>
      <c r="E2177" t="s">
        <v>35</v>
      </c>
      <c r="F2177" t="s">
        <v>36</v>
      </c>
      <c r="G2177" s="1">
        <v>42906</v>
      </c>
      <c r="H2177" s="1">
        <v>42894</v>
      </c>
      <c r="I2177" s="83">
        <v>3659</v>
      </c>
      <c r="J2177" s="1" t="s">
        <v>1888</v>
      </c>
      <c r="K2177" t="s">
        <v>4515</v>
      </c>
      <c r="L2177" t="s">
        <v>3484</v>
      </c>
      <c r="M2177" t="s">
        <v>7208</v>
      </c>
      <c r="N2177" t="s">
        <v>8272</v>
      </c>
      <c r="O2177" t="s">
        <v>8275</v>
      </c>
      <c r="P2177" t="s">
        <v>146</v>
      </c>
      <c r="Q2177" t="str">
        <f t="shared" si="33"/>
        <v>#000000</v>
      </c>
      <c r="R2177" t="s">
        <v>117</v>
      </c>
      <c r="S2177">
        <v>2</v>
      </c>
      <c r="T2177" s="80">
        <v>42894</v>
      </c>
      <c r="U2177" s="1" t="s">
        <v>2920</v>
      </c>
      <c r="V2177">
        <v>376</v>
      </c>
      <c r="W2177">
        <v>53706</v>
      </c>
      <c r="X2177">
        <v>71408</v>
      </c>
      <c r="Y2177" s="87">
        <v>7.0010799538227E-3</v>
      </c>
      <c r="Z2177">
        <v>22877</v>
      </c>
      <c r="AA2177">
        <v>71</v>
      </c>
      <c r="AB2177" t="s">
        <v>2916</v>
      </c>
      <c r="AC2177">
        <v>0.42596730346702416</v>
      </c>
      <c r="AD2177">
        <v>0.75210060497423259</v>
      </c>
      <c r="AE2177" s="82">
        <v>0.71815083023645943</v>
      </c>
      <c r="AF2177">
        <v>0.66223248350090069</v>
      </c>
      <c r="AG2177">
        <v>0.74510324092496794</v>
      </c>
      <c r="AH2177">
        <v>0</v>
      </c>
      <c r="AI2177" t="s">
        <v>2925</v>
      </c>
      <c r="AJ2177">
        <v>376</v>
      </c>
    </row>
    <row r="2178" spans="1:36" x14ac:dyDescent="0.2">
      <c r="A2178" t="s">
        <v>2241</v>
      </c>
      <c r="B2178" t="s">
        <v>2242</v>
      </c>
      <c r="C2178" t="s">
        <v>3073</v>
      </c>
      <c r="D2178" t="s">
        <v>3074</v>
      </c>
      <c r="E2178" t="s">
        <v>35</v>
      </c>
      <c r="F2178" t="s">
        <v>36</v>
      </c>
      <c r="G2178" s="1">
        <v>42906</v>
      </c>
      <c r="H2178" s="1">
        <v>42894</v>
      </c>
      <c r="I2178" s="83">
        <v>3662</v>
      </c>
      <c r="J2178" s="1" t="s">
        <v>2242</v>
      </c>
      <c r="K2178" t="s">
        <v>198</v>
      </c>
      <c r="L2178" t="s">
        <v>4516</v>
      </c>
      <c r="M2178" t="s">
        <v>7209</v>
      </c>
      <c r="N2178" t="s">
        <v>8272</v>
      </c>
      <c r="O2178" t="s">
        <v>8277</v>
      </c>
      <c r="P2178" t="s">
        <v>39</v>
      </c>
      <c r="Q2178" t="str">
        <f t="shared" si="33"/>
        <v>#0087DC</v>
      </c>
      <c r="R2178" t="s">
        <v>40</v>
      </c>
      <c r="S2178">
        <v>2</v>
      </c>
      <c r="T2178" s="80">
        <v>42894</v>
      </c>
      <c r="U2178" s="1" t="s">
        <v>2915</v>
      </c>
      <c r="V2178">
        <v>21900</v>
      </c>
      <c r="W2178">
        <v>45895</v>
      </c>
      <c r="X2178">
        <v>66924</v>
      </c>
      <c r="Y2178" s="87">
        <v>0.47717616298071602</v>
      </c>
      <c r="Z2178">
        <v>507</v>
      </c>
      <c r="AA2178">
        <v>618</v>
      </c>
      <c r="AB2178" t="s">
        <v>2916</v>
      </c>
      <c r="AC2178">
        <v>1.1046955005991939E-2</v>
      </c>
      <c r="AD2178">
        <v>0.68577789731635885</v>
      </c>
      <c r="AE2178" s="82">
        <v>0.69807681374818276</v>
      </c>
      <c r="AF2178">
        <v>0.66223248350090069</v>
      </c>
      <c r="AG2178">
        <v>0.67568782453692944</v>
      </c>
      <c r="AH2178">
        <v>4.0123492765998602E-2</v>
      </c>
      <c r="AI2178" t="s">
        <v>2925</v>
      </c>
      <c r="AJ2178">
        <v>21900</v>
      </c>
    </row>
    <row r="2179" spans="1:36" x14ac:dyDescent="0.2">
      <c r="A2179" t="s">
        <v>2241</v>
      </c>
      <c r="B2179" t="s">
        <v>2242</v>
      </c>
      <c r="C2179" t="s">
        <v>3073</v>
      </c>
      <c r="D2179" t="s">
        <v>3074</v>
      </c>
      <c r="E2179" t="s">
        <v>35</v>
      </c>
      <c r="F2179" t="s">
        <v>36</v>
      </c>
      <c r="G2179" s="1">
        <v>42906</v>
      </c>
      <c r="H2179" s="1">
        <v>42894</v>
      </c>
      <c r="I2179" s="83">
        <v>3662</v>
      </c>
      <c r="J2179" s="1" t="s">
        <v>2242</v>
      </c>
      <c r="K2179" t="s">
        <v>68</v>
      </c>
      <c r="L2179" t="s">
        <v>3105</v>
      </c>
      <c r="M2179" t="s">
        <v>7210</v>
      </c>
      <c r="N2179" t="s">
        <v>8273</v>
      </c>
      <c r="O2179" t="s">
        <v>8275</v>
      </c>
      <c r="P2179" t="s">
        <v>42</v>
      </c>
      <c r="Q2179" t="str">
        <f t="shared" ref="Q2179:Q2242" si="34">IF(R2179="Lab","#DC241f",IF(R2179="Con","#0087DC",IF(R2179="LD","#FAA61A",IF(R2179="PC","#008142",IF(R2179="UKIP","#70147A",IF(R2179="SNP","#FEF987",IF(R2179="Green","#528D6B",IF(R2179="SF","#326760",IF(R2179="DUP","#D46A4C","#000000")))))))))</f>
        <v>#DC241f</v>
      </c>
      <c r="R2179" t="s">
        <v>43</v>
      </c>
      <c r="S2179">
        <v>2</v>
      </c>
      <c r="T2179" s="80">
        <v>42894</v>
      </c>
      <c r="U2179" s="1" t="s">
        <v>2920</v>
      </c>
      <c r="V2179">
        <v>21393</v>
      </c>
      <c r="W2179">
        <v>45895</v>
      </c>
      <c r="X2179">
        <v>66924</v>
      </c>
      <c r="Y2179" s="87">
        <v>0.46612920797472401</v>
      </c>
      <c r="Z2179">
        <v>507</v>
      </c>
      <c r="AA2179">
        <v>618</v>
      </c>
      <c r="AB2179" t="s">
        <v>2916</v>
      </c>
      <c r="AC2179">
        <v>1.1046955005991939E-2</v>
      </c>
      <c r="AD2179">
        <v>0.68577789731635885</v>
      </c>
      <c r="AE2179" s="82">
        <v>0.69807681374818276</v>
      </c>
      <c r="AF2179">
        <v>0.66223248350090069</v>
      </c>
      <c r="AG2179">
        <v>0.67568782453692944</v>
      </c>
      <c r="AH2179">
        <v>0.13145770861704401</v>
      </c>
      <c r="AI2179" t="s">
        <v>2925</v>
      </c>
      <c r="AJ2179">
        <v>21393</v>
      </c>
    </row>
    <row r="2180" spans="1:36" x14ac:dyDescent="0.2">
      <c r="A2180" t="s">
        <v>2241</v>
      </c>
      <c r="B2180" t="s">
        <v>2242</v>
      </c>
      <c r="C2180" t="s">
        <v>3073</v>
      </c>
      <c r="D2180" t="s">
        <v>3074</v>
      </c>
      <c r="E2180" t="s">
        <v>35</v>
      </c>
      <c r="F2180" t="s">
        <v>36</v>
      </c>
      <c r="G2180" s="1">
        <v>42906</v>
      </c>
      <c r="H2180" s="1">
        <v>42894</v>
      </c>
      <c r="I2180" s="83">
        <v>3662</v>
      </c>
      <c r="J2180" s="1" t="s">
        <v>2242</v>
      </c>
      <c r="K2180" t="s">
        <v>4517</v>
      </c>
      <c r="L2180" t="s">
        <v>3563</v>
      </c>
      <c r="M2180" t="s">
        <v>7211</v>
      </c>
      <c r="N2180" t="s">
        <v>8273</v>
      </c>
      <c r="O2180" t="s">
        <v>8275</v>
      </c>
      <c r="P2180" t="s">
        <v>52</v>
      </c>
      <c r="Q2180" t="str">
        <f t="shared" si="34"/>
        <v>#FAA61A</v>
      </c>
      <c r="R2180" t="s">
        <v>53</v>
      </c>
      <c r="S2180">
        <v>2</v>
      </c>
      <c r="T2180" s="80">
        <v>42894</v>
      </c>
      <c r="U2180" s="1" t="s">
        <v>2920</v>
      </c>
      <c r="V2180">
        <v>1480</v>
      </c>
      <c r="W2180">
        <v>45895</v>
      </c>
      <c r="X2180">
        <v>66924</v>
      </c>
      <c r="Y2180" s="87">
        <v>3.2247521516505097E-2</v>
      </c>
      <c r="Z2180">
        <v>507</v>
      </c>
      <c r="AA2180">
        <v>618</v>
      </c>
      <c r="AB2180" t="s">
        <v>2916</v>
      </c>
      <c r="AC2180">
        <v>1.1046955005991939E-2</v>
      </c>
      <c r="AD2180">
        <v>0.68577789731635885</v>
      </c>
      <c r="AE2180" s="82">
        <v>0.69807681374818276</v>
      </c>
      <c r="AF2180">
        <v>0.66223248350090069</v>
      </c>
      <c r="AG2180">
        <v>0.67568782453692944</v>
      </c>
      <c r="AH2180">
        <v>-1.1200817628292101E-2</v>
      </c>
      <c r="AI2180" t="s">
        <v>2925</v>
      </c>
      <c r="AJ2180">
        <v>1480</v>
      </c>
    </row>
    <row r="2181" spans="1:36" x14ac:dyDescent="0.2">
      <c r="A2181" t="s">
        <v>2241</v>
      </c>
      <c r="B2181" t="s">
        <v>2242</v>
      </c>
      <c r="C2181" t="s">
        <v>3073</v>
      </c>
      <c r="D2181" t="s">
        <v>3074</v>
      </c>
      <c r="E2181" t="s">
        <v>35</v>
      </c>
      <c r="F2181" t="s">
        <v>36</v>
      </c>
      <c r="G2181" s="1">
        <v>42906</v>
      </c>
      <c r="H2181" s="1">
        <v>42894</v>
      </c>
      <c r="I2181" s="83">
        <v>3662</v>
      </c>
      <c r="J2181" s="1" t="s">
        <v>2242</v>
      </c>
      <c r="K2181" t="s">
        <v>196</v>
      </c>
      <c r="L2181" t="s">
        <v>3009</v>
      </c>
      <c r="M2181" t="s">
        <v>7212</v>
      </c>
      <c r="N2181" t="s">
        <v>8273</v>
      </c>
      <c r="O2181" t="s">
        <v>8275</v>
      </c>
      <c r="P2181" t="s">
        <v>54</v>
      </c>
      <c r="Q2181" t="str">
        <f t="shared" si="34"/>
        <v>#528D6B</v>
      </c>
      <c r="R2181" t="s">
        <v>54</v>
      </c>
      <c r="S2181">
        <v>2</v>
      </c>
      <c r="T2181" s="80">
        <v>42894</v>
      </c>
      <c r="U2181" s="1" t="s">
        <v>2920</v>
      </c>
      <c r="V2181">
        <v>782</v>
      </c>
      <c r="W2181">
        <v>45895</v>
      </c>
      <c r="X2181">
        <v>66924</v>
      </c>
      <c r="Y2181" s="87">
        <v>1.7038893125612801E-2</v>
      </c>
      <c r="Z2181">
        <v>507</v>
      </c>
      <c r="AA2181">
        <v>618</v>
      </c>
      <c r="AB2181" t="s">
        <v>2916</v>
      </c>
      <c r="AC2181">
        <v>1.1046955005991939E-2</v>
      </c>
      <c r="AD2181">
        <v>0.68577789731635885</v>
      </c>
      <c r="AE2181" s="82">
        <v>0.69807681374818276</v>
      </c>
      <c r="AF2181">
        <v>0.66223248350090069</v>
      </c>
      <c r="AG2181">
        <v>0.67568782453692944</v>
      </c>
      <c r="AH2181">
        <v>-2.7441745523680599E-2</v>
      </c>
      <c r="AI2181" t="s">
        <v>2925</v>
      </c>
      <c r="AJ2181">
        <v>782</v>
      </c>
    </row>
    <row r="2182" spans="1:36" x14ac:dyDescent="0.2">
      <c r="A2182" t="s">
        <v>2241</v>
      </c>
      <c r="B2182" t="s">
        <v>2242</v>
      </c>
      <c r="C2182" t="s">
        <v>3073</v>
      </c>
      <c r="D2182" t="s">
        <v>3074</v>
      </c>
      <c r="E2182" t="s">
        <v>35</v>
      </c>
      <c r="F2182" t="s">
        <v>36</v>
      </c>
      <c r="G2182" s="1">
        <v>42906</v>
      </c>
      <c r="H2182" s="1">
        <v>42894</v>
      </c>
      <c r="I2182" s="83">
        <v>3662</v>
      </c>
      <c r="J2182" s="1" t="s">
        <v>2242</v>
      </c>
      <c r="K2182" t="s">
        <v>1776</v>
      </c>
      <c r="L2182" t="s">
        <v>3209</v>
      </c>
      <c r="M2182" t="s">
        <v>7213</v>
      </c>
      <c r="N2182" t="s">
        <v>8273</v>
      </c>
      <c r="O2182" t="s">
        <v>8275</v>
      </c>
      <c r="P2182" t="s">
        <v>3299</v>
      </c>
      <c r="Q2182" t="str">
        <f t="shared" si="34"/>
        <v>#000000</v>
      </c>
      <c r="R2182" t="s">
        <v>352</v>
      </c>
      <c r="S2182">
        <v>2</v>
      </c>
      <c r="T2182" s="80">
        <v>42894</v>
      </c>
      <c r="U2182" s="1" t="s">
        <v>2920</v>
      </c>
      <c r="V2182">
        <v>340</v>
      </c>
      <c r="W2182">
        <v>45895</v>
      </c>
      <c r="X2182">
        <v>66924</v>
      </c>
      <c r="Y2182" s="87">
        <v>7.4082144024404002E-3</v>
      </c>
      <c r="Z2182">
        <v>507</v>
      </c>
      <c r="AA2182">
        <v>618</v>
      </c>
      <c r="AB2182" t="s">
        <v>2916</v>
      </c>
      <c r="AC2182">
        <v>1.1046955005991939E-2</v>
      </c>
      <c r="AD2182">
        <v>0.68577789731635885</v>
      </c>
      <c r="AE2182" s="82">
        <v>0.69807681374818276</v>
      </c>
      <c r="AF2182">
        <v>0.66223248350090069</v>
      </c>
      <c r="AG2182">
        <v>0.67568782453692944</v>
      </c>
      <c r="AH2182">
        <v>0</v>
      </c>
      <c r="AI2182" t="s">
        <v>2925</v>
      </c>
      <c r="AJ2182">
        <v>340</v>
      </c>
    </row>
    <row r="2183" spans="1:36" x14ac:dyDescent="0.2">
      <c r="A2183" t="s">
        <v>2244</v>
      </c>
      <c r="B2183" t="s">
        <v>2245</v>
      </c>
      <c r="C2183" t="s">
        <v>3073</v>
      </c>
      <c r="D2183" t="s">
        <v>3074</v>
      </c>
      <c r="E2183" t="s">
        <v>35</v>
      </c>
      <c r="F2183" t="s">
        <v>36</v>
      </c>
      <c r="G2183" s="1">
        <v>42906</v>
      </c>
      <c r="H2183" s="1">
        <v>42894</v>
      </c>
      <c r="I2183" s="83">
        <v>3663</v>
      </c>
      <c r="J2183" s="1" t="s">
        <v>2245</v>
      </c>
      <c r="K2183" t="s">
        <v>521</v>
      </c>
      <c r="L2183" t="s">
        <v>2982</v>
      </c>
      <c r="M2183" t="s">
        <v>7214</v>
      </c>
      <c r="N2183" t="s">
        <v>8273</v>
      </c>
      <c r="O2183" t="s">
        <v>8277</v>
      </c>
      <c r="P2183" t="s">
        <v>42</v>
      </c>
      <c r="Q2183" t="str">
        <f t="shared" si="34"/>
        <v>#DC241f</v>
      </c>
      <c r="R2183" t="s">
        <v>43</v>
      </c>
      <c r="S2183">
        <v>2</v>
      </c>
      <c r="T2183" s="80">
        <v>42894</v>
      </c>
      <c r="U2183" s="1" t="s">
        <v>2915</v>
      </c>
      <c r="V2183">
        <v>31311</v>
      </c>
      <c r="W2183">
        <v>51359</v>
      </c>
      <c r="X2183">
        <v>74182</v>
      </c>
      <c r="Y2183" s="87">
        <v>0.60964972059424805</v>
      </c>
      <c r="Z2183">
        <v>15596</v>
      </c>
      <c r="AA2183">
        <v>218</v>
      </c>
      <c r="AB2183" t="s">
        <v>2916</v>
      </c>
      <c r="AC2183">
        <v>0.30366634864385988</v>
      </c>
      <c r="AD2183">
        <v>0.6923377638780297</v>
      </c>
      <c r="AE2183" s="82">
        <v>0.69807681374818276</v>
      </c>
      <c r="AF2183">
        <v>0.66223248350090069</v>
      </c>
      <c r="AG2183">
        <v>0.64725208681135227</v>
      </c>
      <c r="AH2183">
        <v>0.21691712046631501</v>
      </c>
      <c r="AI2183" t="s">
        <v>2917</v>
      </c>
      <c r="AJ2183">
        <v>31311</v>
      </c>
    </row>
    <row r="2184" spans="1:36" x14ac:dyDescent="0.2">
      <c r="A2184" t="s">
        <v>2244</v>
      </c>
      <c r="B2184" t="s">
        <v>2245</v>
      </c>
      <c r="C2184" t="s">
        <v>3073</v>
      </c>
      <c r="D2184" t="s">
        <v>3074</v>
      </c>
      <c r="E2184" t="s">
        <v>35</v>
      </c>
      <c r="F2184" t="s">
        <v>36</v>
      </c>
      <c r="G2184" s="1">
        <v>42906</v>
      </c>
      <c r="H2184" s="1">
        <v>42894</v>
      </c>
      <c r="I2184" s="83">
        <v>3663</v>
      </c>
      <c r="J2184" s="1" t="s">
        <v>2245</v>
      </c>
      <c r="K2184" t="s">
        <v>4518</v>
      </c>
      <c r="L2184" t="s">
        <v>3834</v>
      </c>
      <c r="M2184" t="s">
        <v>7215</v>
      </c>
      <c r="N2184" t="s">
        <v>8272</v>
      </c>
      <c r="O2184" t="s">
        <v>8275</v>
      </c>
      <c r="P2184" t="s">
        <v>39</v>
      </c>
      <c r="Q2184" t="str">
        <f t="shared" si="34"/>
        <v>#0087DC</v>
      </c>
      <c r="R2184" t="s">
        <v>40</v>
      </c>
      <c r="S2184">
        <v>2</v>
      </c>
      <c r="T2184" s="80">
        <v>42894</v>
      </c>
      <c r="U2184" s="1" t="s">
        <v>2920</v>
      </c>
      <c r="V2184">
        <v>15715</v>
      </c>
      <c r="W2184">
        <v>51359</v>
      </c>
      <c r="X2184">
        <v>74182</v>
      </c>
      <c r="Y2184" s="87">
        <v>0.30598337195038799</v>
      </c>
      <c r="Z2184">
        <v>15596</v>
      </c>
      <c r="AA2184">
        <v>218</v>
      </c>
      <c r="AB2184" t="s">
        <v>2916</v>
      </c>
      <c r="AC2184">
        <v>0.30366634864385988</v>
      </c>
      <c r="AD2184">
        <v>0.6923377638780297</v>
      </c>
      <c r="AE2184" s="82">
        <v>0.69807681374818276</v>
      </c>
      <c r="AF2184">
        <v>0.66223248350090069</v>
      </c>
      <c r="AG2184">
        <v>0.64725208681135227</v>
      </c>
      <c r="AH2184">
        <v>7.1185691245520794E-2</v>
      </c>
      <c r="AI2184" t="s">
        <v>2917</v>
      </c>
      <c r="AJ2184">
        <v>15715</v>
      </c>
    </row>
    <row r="2185" spans="1:36" x14ac:dyDescent="0.2">
      <c r="A2185" t="s">
        <v>2244</v>
      </c>
      <c r="B2185" t="s">
        <v>2245</v>
      </c>
      <c r="C2185" t="s">
        <v>3073</v>
      </c>
      <c r="D2185" t="s">
        <v>3074</v>
      </c>
      <c r="E2185" t="s">
        <v>35</v>
      </c>
      <c r="F2185" t="s">
        <v>36</v>
      </c>
      <c r="G2185" s="1">
        <v>42906</v>
      </c>
      <c r="H2185" s="1">
        <v>42894</v>
      </c>
      <c r="I2185" s="83">
        <v>3663</v>
      </c>
      <c r="J2185" s="1" t="s">
        <v>2245</v>
      </c>
      <c r="K2185" t="s">
        <v>657</v>
      </c>
      <c r="L2185" t="s">
        <v>370</v>
      </c>
      <c r="M2185" t="s">
        <v>7216</v>
      </c>
      <c r="N2185" t="s">
        <v>8273</v>
      </c>
      <c r="O2185" t="s">
        <v>8275</v>
      </c>
      <c r="P2185" t="s">
        <v>52</v>
      </c>
      <c r="Q2185" t="str">
        <f t="shared" si="34"/>
        <v>#FAA61A</v>
      </c>
      <c r="R2185" t="s">
        <v>53</v>
      </c>
      <c r="S2185">
        <v>2</v>
      </c>
      <c r="T2185" s="80">
        <v>42894</v>
      </c>
      <c r="U2185" s="1" t="s">
        <v>2920</v>
      </c>
      <c r="V2185">
        <v>2841</v>
      </c>
      <c r="W2185">
        <v>51359</v>
      </c>
      <c r="X2185">
        <v>74182</v>
      </c>
      <c r="Y2185" s="87">
        <v>5.5316497595358199E-2</v>
      </c>
      <c r="Z2185">
        <v>15596</v>
      </c>
      <c r="AA2185">
        <v>218</v>
      </c>
      <c r="AB2185" t="s">
        <v>2916</v>
      </c>
      <c r="AC2185">
        <v>0.30366634864385988</v>
      </c>
      <c r="AD2185">
        <v>0.6923377638780297</v>
      </c>
      <c r="AE2185" s="82">
        <v>0.69807681374818276</v>
      </c>
      <c r="AF2185">
        <v>0.66223248350090069</v>
      </c>
      <c r="AG2185">
        <v>0.64725208681135227</v>
      </c>
      <c r="AH2185">
        <v>-8.10143114754793E-2</v>
      </c>
      <c r="AI2185" t="s">
        <v>2917</v>
      </c>
      <c r="AJ2185">
        <v>2841</v>
      </c>
    </row>
    <row r="2186" spans="1:36" x14ac:dyDescent="0.2">
      <c r="A2186" t="s">
        <v>2244</v>
      </c>
      <c r="B2186" t="s">
        <v>2245</v>
      </c>
      <c r="C2186" t="s">
        <v>3073</v>
      </c>
      <c r="D2186" t="s">
        <v>3074</v>
      </c>
      <c r="E2186" t="s">
        <v>35</v>
      </c>
      <c r="F2186" t="s">
        <v>36</v>
      </c>
      <c r="G2186" s="1">
        <v>42906</v>
      </c>
      <c r="H2186" s="1">
        <v>42894</v>
      </c>
      <c r="I2186" s="83">
        <v>3663</v>
      </c>
      <c r="J2186" s="1" t="s">
        <v>2245</v>
      </c>
      <c r="K2186" t="s">
        <v>4519</v>
      </c>
      <c r="L2186" t="s">
        <v>2939</v>
      </c>
      <c r="M2186" t="s">
        <v>7217</v>
      </c>
      <c r="N2186" t="s">
        <v>8273</v>
      </c>
      <c r="O2186" t="s">
        <v>8275</v>
      </c>
      <c r="P2186" t="s">
        <v>54</v>
      </c>
      <c r="Q2186" t="str">
        <f t="shared" si="34"/>
        <v>#528D6B</v>
      </c>
      <c r="R2186" t="s">
        <v>54</v>
      </c>
      <c r="S2186">
        <v>2</v>
      </c>
      <c r="T2186" s="80">
        <v>42894</v>
      </c>
      <c r="U2186" s="1" t="s">
        <v>2920</v>
      </c>
      <c r="V2186">
        <v>1492</v>
      </c>
      <c r="W2186">
        <v>51359</v>
      </c>
      <c r="X2186">
        <v>74182</v>
      </c>
      <c r="Y2186" s="87">
        <v>2.9050409860005101E-2</v>
      </c>
      <c r="Z2186">
        <v>15596</v>
      </c>
      <c r="AA2186">
        <v>218</v>
      </c>
      <c r="AB2186" t="s">
        <v>2916</v>
      </c>
      <c r="AC2186">
        <v>0.30366634864385988</v>
      </c>
      <c r="AD2186">
        <v>0.6923377638780297</v>
      </c>
      <c r="AE2186" s="82">
        <v>0.69807681374818276</v>
      </c>
      <c r="AF2186">
        <v>0.66223248350090069</v>
      </c>
      <c r="AG2186">
        <v>0.64725208681135227</v>
      </c>
      <c r="AH2186">
        <v>-0.11021046957378899</v>
      </c>
      <c r="AI2186" t="s">
        <v>2917</v>
      </c>
      <c r="AJ2186">
        <v>1492</v>
      </c>
    </row>
    <row r="2187" spans="1:36" x14ac:dyDescent="0.2">
      <c r="A2187" t="s">
        <v>2247</v>
      </c>
      <c r="B2187" t="s">
        <v>2248</v>
      </c>
      <c r="C2187" t="s">
        <v>2971</v>
      </c>
      <c r="D2187" t="s">
        <v>79</v>
      </c>
      <c r="E2187" t="s">
        <v>35</v>
      </c>
      <c r="F2187" t="s">
        <v>36</v>
      </c>
      <c r="G2187" s="1">
        <v>42906</v>
      </c>
      <c r="H2187" s="1">
        <v>42894</v>
      </c>
      <c r="I2187" s="83">
        <v>3664</v>
      </c>
      <c r="J2187" s="1" t="s">
        <v>2248</v>
      </c>
      <c r="K2187" t="s">
        <v>618</v>
      </c>
      <c r="L2187" t="s">
        <v>3105</v>
      </c>
      <c r="M2187" t="s">
        <v>7218</v>
      </c>
      <c r="N2187" t="s">
        <v>8273</v>
      </c>
      <c r="O2187" t="s">
        <v>8277</v>
      </c>
      <c r="P2187" t="s">
        <v>3066</v>
      </c>
      <c r="Q2187" t="str">
        <f t="shared" si="34"/>
        <v>#DC241f</v>
      </c>
      <c r="R2187" t="s">
        <v>43</v>
      </c>
      <c r="S2187">
        <v>2</v>
      </c>
      <c r="T2187" s="80">
        <v>42894</v>
      </c>
      <c r="U2187" s="1" t="s">
        <v>2915</v>
      </c>
      <c r="V2187">
        <v>28102</v>
      </c>
      <c r="W2187">
        <v>39327</v>
      </c>
      <c r="X2187">
        <v>61760</v>
      </c>
      <c r="Y2187" s="87">
        <v>0.71457268543240005</v>
      </c>
      <c r="Z2187">
        <v>19590</v>
      </c>
      <c r="AA2187">
        <v>121</v>
      </c>
      <c r="AB2187" t="s">
        <v>2916</v>
      </c>
      <c r="AC2187">
        <v>0.49813105500038141</v>
      </c>
      <c r="AD2187">
        <v>0.63677137305699483</v>
      </c>
      <c r="AE2187" s="82">
        <v>0.69014277061470497</v>
      </c>
      <c r="AF2187">
        <v>0.66223248350090069</v>
      </c>
      <c r="AG2187">
        <v>0.58231344270971153</v>
      </c>
      <c r="AH2187">
        <v>0.169030352506159</v>
      </c>
      <c r="AI2187" t="s">
        <v>2917</v>
      </c>
      <c r="AJ2187">
        <v>28102</v>
      </c>
    </row>
    <row r="2188" spans="1:36" x14ac:dyDescent="0.2">
      <c r="A2188" t="s">
        <v>2247</v>
      </c>
      <c r="B2188" t="s">
        <v>2248</v>
      </c>
      <c r="C2188" t="s">
        <v>2971</v>
      </c>
      <c r="D2188" t="s">
        <v>79</v>
      </c>
      <c r="E2188" t="s">
        <v>35</v>
      </c>
      <c r="F2188" t="s">
        <v>36</v>
      </c>
      <c r="G2188" s="1">
        <v>42906</v>
      </c>
      <c r="H2188" s="1">
        <v>42894</v>
      </c>
      <c r="I2188" s="83">
        <v>3664</v>
      </c>
      <c r="J2188" s="1" t="s">
        <v>2248</v>
      </c>
      <c r="K2188" t="s">
        <v>525</v>
      </c>
      <c r="L2188" t="s">
        <v>3068</v>
      </c>
      <c r="M2188" t="s">
        <v>7219</v>
      </c>
      <c r="N2188" t="s">
        <v>8273</v>
      </c>
      <c r="O2188" t="s">
        <v>8275</v>
      </c>
      <c r="P2188" t="s">
        <v>39</v>
      </c>
      <c r="Q2188" t="str">
        <f t="shared" si="34"/>
        <v>#0087DC</v>
      </c>
      <c r="R2188" t="s">
        <v>40</v>
      </c>
      <c r="S2188">
        <v>2</v>
      </c>
      <c r="T2188" s="80">
        <v>42894</v>
      </c>
      <c r="U2188" s="1" t="s">
        <v>2920</v>
      </c>
      <c r="V2188">
        <v>8512</v>
      </c>
      <c r="W2188">
        <v>39327</v>
      </c>
      <c r="X2188">
        <v>61760</v>
      </c>
      <c r="Y2188" s="87">
        <v>0.216441630432018</v>
      </c>
      <c r="Z2188">
        <v>19590</v>
      </c>
      <c r="AA2188">
        <v>121</v>
      </c>
      <c r="AB2188" t="s">
        <v>2916</v>
      </c>
      <c r="AC2188">
        <v>0.49813105500038141</v>
      </c>
      <c r="AD2188">
        <v>0.63677137305699483</v>
      </c>
      <c r="AE2188" s="82">
        <v>0.69014277061470497</v>
      </c>
      <c r="AF2188">
        <v>0.66223248350090069</v>
      </c>
      <c r="AG2188">
        <v>0.58231344270971153</v>
      </c>
      <c r="AH2188">
        <v>8.7106525570435998E-3</v>
      </c>
      <c r="AI2188" t="s">
        <v>2917</v>
      </c>
      <c r="AJ2188">
        <v>8512</v>
      </c>
    </row>
    <row r="2189" spans="1:36" x14ac:dyDescent="0.2">
      <c r="A2189" t="s">
        <v>2247</v>
      </c>
      <c r="B2189" t="s">
        <v>2248</v>
      </c>
      <c r="C2189" t="s">
        <v>2971</v>
      </c>
      <c r="D2189" t="s">
        <v>79</v>
      </c>
      <c r="E2189" t="s">
        <v>35</v>
      </c>
      <c r="F2189" t="s">
        <v>36</v>
      </c>
      <c r="G2189" s="1">
        <v>42906</v>
      </c>
      <c r="H2189" s="1">
        <v>42894</v>
      </c>
      <c r="I2189" s="83">
        <v>3664</v>
      </c>
      <c r="J2189" s="1" t="s">
        <v>2248</v>
      </c>
      <c r="K2189" t="s">
        <v>1441</v>
      </c>
      <c r="L2189" t="s">
        <v>1944</v>
      </c>
      <c r="M2189" t="s">
        <v>7220</v>
      </c>
      <c r="N2189" t="s">
        <v>8273</v>
      </c>
      <c r="O2189" t="s">
        <v>8275</v>
      </c>
      <c r="P2189" t="s">
        <v>52</v>
      </c>
      <c r="Q2189" t="str">
        <f t="shared" si="34"/>
        <v>#FAA61A</v>
      </c>
      <c r="R2189" t="s">
        <v>53</v>
      </c>
      <c r="S2189">
        <v>2</v>
      </c>
      <c r="T2189" s="80">
        <v>42894</v>
      </c>
      <c r="U2189" s="1" t="s">
        <v>2920</v>
      </c>
      <c r="V2189">
        <v>1003</v>
      </c>
      <c r="W2189">
        <v>39327</v>
      </c>
      <c r="X2189">
        <v>61760</v>
      </c>
      <c r="Y2189" s="87">
        <v>2.5504106593434502E-2</v>
      </c>
      <c r="Z2189">
        <v>19590</v>
      </c>
      <c r="AA2189">
        <v>121</v>
      </c>
      <c r="AB2189" t="s">
        <v>2916</v>
      </c>
      <c r="AC2189">
        <v>0.49813105500038141</v>
      </c>
      <c r="AD2189">
        <v>0.63677137305699483</v>
      </c>
      <c r="AE2189" s="82">
        <v>0.69014277061470497</v>
      </c>
      <c r="AF2189">
        <v>0.66223248350090069</v>
      </c>
      <c r="AG2189">
        <v>0.58231344270971153</v>
      </c>
      <c r="AH2189">
        <v>-1.6388591296309599E-2</v>
      </c>
      <c r="AI2189" t="s">
        <v>2917</v>
      </c>
      <c r="AJ2189">
        <v>1003</v>
      </c>
    </row>
    <row r="2190" spans="1:36" x14ac:dyDescent="0.2">
      <c r="A2190" t="s">
        <v>2247</v>
      </c>
      <c r="B2190" t="s">
        <v>2248</v>
      </c>
      <c r="C2190" t="s">
        <v>2971</v>
      </c>
      <c r="D2190" t="s">
        <v>79</v>
      </c>
      <c r="E2190" t="s">
        <v>35</v>
      </c>
      <c r="F2190" t="s">
        <v>36</v>
      </c>
      <c r="G2190" s="1">
        <v>42906</v>
      </c>
      <c r="H2190" s="1">
        <v>42894</v>
      </c>
      <c r="I2190" s="83">
        <v>3664</v>
      </c>
      <c r="J2190" s="1" t="s">
        <v>2248</v>
      </c>
      <c r="K2190" t="s">
        <v>4520</v>
      </c>
      <c r="L2190" t="s">
        <v>3204</v>
      </c>
      <c r="M2190" t="s">
        <v>7221</v>
      </c>
      <c r="N2190" t="s">
        <v>8273</v>
      </c>
      <c r="O2190" t="s">
        <v>8275</v>
      </c>
      <c r="P2190" t="s">
        <v>45</v>
      </c>
      <c r="Q2190" t="str">
        <f t="shared" si="34"/>
        <v>#70147A</v>
      </c>
      <c r="R2190" t="s">
        <v>45</v>
      </c>
      <c r="S2190">
        <v>2</v>
      </c>
      <c r="T2190" s="80">
        <v>42894</v>
      </c>
      <c r="U2190" s="1" t="s">
        <v>2920</v>
      </c>
      <c r="V2190">
        <v>817</v>
      </c>
      <c r="W2190">
        <v>39327</v>
      </c>
      <c r="X2190">
        <v>61760</v>
      </c>
      <c r="Y2190" s="87">
        <v>2.0774531492358899E-2</v>
      </c>
      <c r="Z2190">
        <v>19590</v>
      </c>
      <c r="AA2190">
        <v>121</v>
      </c>
      <c r="AB2190" t="s">
        <v>2916</v>
      </c>
      <c r="AC2190">
        <v>0.49813105500038141</v>
      </c>
      <c r="AD2190">
        <v>0.63677137305699483</v>
      </c>
      <c r="AE2190" s="82">
        <v>0.69014277061470497</v>
      </c>
      <c r="AF2190">
        <v>0.66223248350090069</v>
      </c>
      <c r="AG2190">
        <v>0.58231344270971153</v>
      </c>
      <c r="AH2190">
        <v>-7.8660272108992998E-2</v>
      </c>
      <c r="AI2190" t="s">
        <v>2917</v>
      </c>
      <c r="AJ2190">
        <v>817</v>
      </c>
    </row>
    <row r="2191" spans="1:36" x14ac:dyDescent="0.2">
      <c r="A2191" t="s">
        <v>2247</v>
      </c>
      <c r="B2191" t="s">
        <v>2248</v>
      </c>
      <c r="C2191" t="s">
        <v>2971</v>
      </c>
      <c r="D2191" t="s">
        <v>79</v>
      </c>
      <c r="E2191" t="s">
        <v>35</v>
      </c>
      <c r="F2191" t="s">
        <v>36</v>
      </c>
      <c r="G2191" s="1">
        <v>42906</v>
      </c>
      <c r="H2191" s="1">
        <v>42894</v>
      </c>
      <c r="I2191" s="83">
        <v>3664</v>
      </c>
      <c r="J2191" s="1" t="s">
        <v>2248</v>
      </c>
      <c r="K2191" t="s">
        <v>4521</v>
      </c>
      <c r="L2191" t="s">
        <v>4522</v>
      </c>
      <c r="M2191" t="s">
        <v>7222</v>
      </c>
      <c r="N2191" t="s">
        <v>8272</v>
      </c>
      <c r="O2191" t="s">
        <v>8275</v>
      </c>
      <c r="P2191" t="s">
        <v>54</v>
      </c>
      <c r="Q2191" t="str">
        <f t="shared" si="34"/>
        <v>#528D6B</v>
      </c>
      <c r="R2191" t="s">
        <v>54</v>
      </c>
      <c r="S2191">
        <v>2</v>
      </c>
      <c r="T2191" s="80">
        <v>42894</v>
      </c>
      <c r="U2191" s="1" t="s">
        <v>2920</v>
      </c>
      <c r="V2191">
        <v>698</v>
      </c>
      <c r="W2191">
        <v>39327</v>
      </c>
      <c r="X2191">
        <v>61760</v>
      </c>
      <c r="Y2191" s="87">
        <v>1.7748620540595499E-2</v>
      </c>
      <c r="Z2191">
        <v>19590</v>
      </c>
      <c r="AA2191">
        <v>121</v>
      </c>
      <c r="AB2191" t="s">
        <v>2916</v>
      </c>
      <c r="AC2191">
        <v>0.49813105500038141</v>
      </c>
      <c r="AD2191">
        <v>0.63677137305699483</v>
      </c>
      <c r="AE2191" s="82">
        <v>0.69014277061470497</v>
      </c>
      <c r="AF2191">
        <v>0.66223248350090069</v>
      </c>
      <c r="AG2191">
        <v>0.58231344270971153</v>
      </c>
      <c r="AH2191">
        <v>-8.0890931846578196E-2</v>
      </c>
      <c r="AI2191" t="s">
        <v>2917</v>
      </c>
      <c r="AJ2191">
        <v>698</v>
      </c>
    </row>
    <row r="2192" spans="1:36" x14ac:dyDescent="0.2">
      <c r="A2192" t="s">
        <v>2247</v>
      </c>
      <c r="B2192" t="s">
        <v>2248</v>
      </c>
      <c r="C2192" t="s">
        <v>2971</v>
      </c>
      <c r="D2192" t="s">
        <v>79</v>
      </c>
      <c r="E2192" t="s">
        <v>35</v>
      </c>
      <c r="F2192" t="s">
        <v>36</v>
      </c>
      <c r="G2192" s="1">
        <v>42906</v>
      </c>
      <c r="H2192" s="1">
        <v>42894</v>
      </c>
      <c r="I2192" s="83">
        <v>3664</v>
      </c>
      <c r="J2192" s="1" t="s">
        <v>2248</v>
      </c>
      <c r="K2192" t="s">
        <v>615</v>
      </c>
      <c r="L2192" t="s">
        <v>412</v>
      </c>
      <c r="M2192" t="s">
        <v>7223</v>
      </c>
      <c r="N2192" t="s">
        <v>8273</v>
      </c>
      <c r="O2192" t="s">
        <v>8275</v>
      </c>
      <c r="P2192" t="s">
        <v>4523</v>
      </c>
      <c r="Q2192" t="str">
        <f t="shared" si="34"/>
        <v>#000000</v>
      </c>
      <c r="R2192" t="s">
        <v>4524</v>
      </c>
      <c r="S2192">
        <v>2</v>
      </c>
      <c r="T2192" s="80">
        <v>42894</v>
      </c>
      <c r="U2192" s="1" t="s">
        <v>2920</v>
      </c>
      <c r="V2192">
        <v>195</v>
      </c>
      <c r="W2192">
        <v>39327</v>
      </c>
      <c r="X2192">
        <v>61760</v>
      </c>
      <c r="Y2192" s="87">
        <v>4.9584255091922004E-3</v>
      </c>
      <c r="Z2192">
        <v>19590</v>
      </c>
      <c r="AA2192">
        <v>121</v>
      </c>
      <c r="AB2192" t="s">
        <v>2916</v>
      </c>
      <c r="AC2192">
        <v>0.49813105500038141</v>
      </c>
      <c r="AD2192">
        <v>0.63677137305699483</v>
      </c>
      <c r="AE2192" s="82">
        <v>0.69014277061470497</v>
      </c>
      <c r="AF2192">
        <v>0.66223248350090069</v>
      </c>
      <c r="AG2192">
        <v>0.58231344270971153</v>
      </c>
      <c r="AH2192">
        <v>0</v>
      </c>
      <c r="AI2192" t="s">
        <v>2917</v>
      </c>
      <c r="AJ2192">
        <v>195</v>
      </c>
    </row>
    <row r="2193" spans="1:36" x14ac:dyDescent="0.2">
      <c r="A2193" t="s">
        <v>2250</v>
      </c>
      <c r="B2193" t="s">
        <v>2251</v>
      </c>
      <c r="C2193" t="s">
        <v>2971</v>
      </c>
      <c r="D2193" t="s">
        <v>79</v>
      </c>
      <c r="E2193" t="s">
        <v>35</v>
      </c>
      <c r="F2193" t="s">
        <v>36</v>
      </c>
      <c r="G2193" s="1">
        <v>42906</v>
      </c>
      <c r="H2193" s="1">
        <v>42894</v>
      </c>
      <c r="I2193" s="83">
        <v>3665</v>
      </c>
      <c r="J2193" s="1" t="s">
        <v>2251</v>
      </c>
      <c r="K2193" t="s">
        <v>2438</v>
      </c>
      <c r="L2193" t="s">
        <v>3349</v>
      </c>
      <c r="M2193" t="s">
        <v>7224</v>
      </c>
      <c r="N2193" t="s">
        <v>8273</v>
      </c>
      <c r="O2193" t="s">
        <v>8275</v>
      </c>
      <c r="P2193" t="s">
        <v>3066</v>
      </c>
      <c r="Q2193" t="str">
        <f t="shared" si="34"/>
        <v>#DC241f</v>
      </c>
      <c r="R2193" t="s">
        <v>43</v>
      </c>
      <c r="S2193">
        <v>2</v>
      </c>
      <c r="T2193" s="80">
        <v>42894</v>
      </c>
      <c r="U2193" s="1" t="s">
        <v>2915</v>
      </c>
      <c r="V2193">
        <v>23067</v>
      </c>
      <c r="W2193">
        <v>38319</v>
      </c>
      <c r="X2193">
        <v>66886</v>
      </c>
      <c r="Y2193" s="87">
        <v>0.60197291161042799</v>
      </c>
      <c r="Z2193">
        <v>11160</v>
      </c>
      <c r="AA2193">
        <v>336</v>
      </c>
      <c r="AB2193" t="s">
        <v>2916</v>
      </c>
      <c r="AC2193">
        <v>0.29123933296797933</v>
      </c>
      <c r="AD2193">
        <v>0.57290015847860543</v>
      </c>
      <c r="AE2193" s="82">
        <v>0.69014277061470497</v>
      </c>
      <c r="AF2193">
        <v>0.66223248350090069</v>
      </c>
      <c r="AG2193">
        <v>0.53616614581753086</v>
      </c>
      <c r="AH2193">
        <v>5.6376895426176701E-2</v>
      </c>
      <c r="AI2193" t="s">
        <v>2917</v>
      </c>
      <c r="AJ2193">
        <v>23067</v>
      </c>
    </row>
    <row r="2194" spans="1:36" x14ac:dyDescent="0.2">
      <c r="A2194" t="s">
        <v>2250</v>
      </c>
      <c r="B2194" t="s">
        <v>2251</v>
      </c>
      <c r="C2194" t="s">
        <v>2971</v>
      </c>
      <c r="D2194" t="s">
        <v>79</v>
      </c>
      <c r="E2194" t="s">
        <v>35</v>
      </c>
      <c r="F2194" t="s">
        <v>36</v>
      </c>
      <c r="G2194" s="1">
        <v>42906</v>
      </c>
      <c r="H2194" s="1">
        <v>42894</v>
      </c>
      <c r="I2194" s="83">
        <v>3665</v>
      </c>
      <c r="J2194" s="1" t="s">
        <v>2251</v>
      </c>
      <c r="K2194" t="s">
        <v>4525</v>
      </c>
      <c r="L2194" t="s">
        <v>299</v>
      </c>
      <c r="M2194" t="s">
        <v>7225</v>
      </c>
      <c r="N2194" t="s">
        <v>8273</v>
      </c>
      <c r="O2194" t="s">
        <v>8275</v>
      </c>
      <c r="P2194" t="s">
        <v>39</v>
      </c>
      <c r="Q2194" t="str">
        <f t="shared" si="34"/>
        <v>#0087DC</v>
      </c>
      <c r="R2194" t="s">
        <v>40</v>
      </c>
      <c r="S2194">
        <v>2</v>
      </c>
      <c r="T2194" s="80">
        <v>42894</v>
      </c>
      <c r="U2194" s="1" t="s">
        <v>2920</v>
      </c>
      <c r="V2194">
        <v>11907</v>
      </c>
      <c r="W2194">
        <v>38319</v>
      </c>
      <c r="X2194">
        <v>66886</v>
      </c>
      <c r="Y2194" s="87">
        <v>0.31073357864244799</v>
      </c>
      <c r="Z2194">
        <v>11160</v>
      </c>
      <c r="AA2194">
        <v>336</v>
      </c>
      <c r="AB2194" t="s">
        <v>2916</v>
      </c>
      <c r="AC2194">
        <v>0.29123933296797933</v>
      </c>
      <c r="AD2194">
        <v>0.57290015847860543</v>
      </c>
      <c r="AE2194" s="82">
        <v>0.69014277061470497</v>
      </c>
      <c r="AF2194">
        <v>0.66223248350090069</v>
      </c>
      <c r="AG2194">
        <v>0.53616614581753086</v>
      </c>
      <c r="AH2194">
        <v>0.100706133320885</v>
      </c>
      <c r="AI2194" t="s">
        <v>2917</v>
      </c>
      <c r="AJ2194">
        <v>11907</v>
      </c>
    </row>
    <row r="2195" spans="1:36" x14ac:dyDescent="0.2">
      <c r="A2195" t="s">
        <v>2250</v>
      </c>
      <c r="B2195" t="s">
        <v>2251</v>
      </c>
      <c r="C2195" t="s">
        <v>2971</v>
      </c>
      <c r="D2195" t="s">
        <v>79</v>
      </c>
      <c r="E2195" t="s">
        <v>35</v>
      </c>
      <c r="F2195" t="s">
        <v>36</v>
      </c>
      <c r="G2195" s="1">
        <v>42906</v>
      </c>
      <c r="H2195" s="1">
        <v>42894</v>
      </c>
      <c r="I2195" s="83">
        <v>3665</v>
      </c>
      <c r="J2195" s="1" t="s">
        <v>2251</v>
      </c>
      <c r="K2195" t="s">
        <v>4526</v>
      </c>
      <c r="L2195" t="s">
        <v>1949</v>
      </c>
      <c r="M2195" t="s">
        <v>7226</v>
      </c>
      <c r="N2195" t="s">
        <v>8273</v>
      </c>
      <c r="O2195" t="s">
        <v>8275</v>
      </c>
      <c r="P2195" t="s">
        <v>45</v>
      </c>
      <c r="Q2195" t="str">
        <f t="shared" si="34"/>
        <v>#70147A</v>
      </c>
      <c r="R2195" t="s">
        <v>45</v>
      </c>
      <c r="S2195">
        <v>2</v>
      </c>
      <c r="T2195" s="80">
        <v>42894</v>
      </c>
      <c r="U2195" s="1" t="s">
        <v>2920</v>
      </c>
      <c r="V2195">
        <v>2133</v>
      </c>
      <c r="W2195">
        <v>38319</v>
      </c>
      <c r="X2195">
        <v>66886</v>
      </c>
      <c r="Y2195" s="87">
        <v>5.5664291865654102E-2</v>
      </c>
      <c r="Z2195">
        <v>11160</v>
      </c>
      <c r="AA2195">
        <v>336</v>
      </c>
      <c r="AB2195" t="s">
        <v>2916</v>
      </c>
      <c r="AC2195">
        <v>0.29123933296797933</v>
      </c>
      <c r="AD2195">
        <v>0.57290015847860543</v>
      </c>
      <c r="AE2195" s="82">
        <v>0.69014277061470497</v>
      </c>
      <c r="AF2195">
        <v>0.66223248350090069</v>
      </c>
      <c r="AG2195">
        <v>0.53616614581753086</v>
      </c>
      <c r="AH2195">
        <v>-0.129436010881707</v>
      </c>
      <c r="AI2195" t="s">
        <v>2917</v>
      </c>
      <c r="AJ2195">
        <v>2133</v>
      </c>
    </row>
    <row r="2196" spans="1:36" x14ac:dyDescent="0.2">
      <c r="A2196" t="s">
        <v>2250</v>
      </c>
      <c r="B2196" t="s">
        <v>2251</v>
      </c>
      <c r="C2196" t="s">
        <v>2971</v>
      </c>
      <c r="D2196" t="s">
        <v>79</v>
      </c>
      <c r="E2196" t="s">
        <v>35</v>
      </c>
      <c r="F2196" t="s">
        <v>36</v>
      </c>
      <c r="G2196" s="1">
        <v>42906</v>
      </c>
      <c r="H2196" s="1">
        <v>42894</v>
      </c>
      <c r="I2196" s="83">
        <v>3665</v>
      </c>
      <c r="J2196" s="1" t="s">
        <v>2251</v>
      </c>
      <c r="K2196" t="s">
        <v>68</v>
      </c>
      <c r="L2196" t="s">
        <v>4527</v>
      </c>
      <c r="M2196" t="s">
        <v>7227</v>
      </c>
      <c r="N2196" t="s">
        <v>8273</v>
      </c>
      <c r="O2196" t="s">
        <v>8275</v>
      </c>
      <c r="P2196" t="s">
        <v>52</v>
      </c>
      <c r="Q2196" t="str">
        <f t="shared" si="34"/>
        <v>#FAA61A</v>
      </c>
      <c r="R2196" t="s">
        <v>53</v>
      </c>
      <c r="S2196">
        <v>2</v>
      </c>
      <c r="T2196" s="80">
        <v>42894</v>
      </c>
      <c r="U2196" s="1" t="s">
        <v>2920</v>
      </c>
      <c r="V2196">
        <v>674</v>
      </c>
      <c r="W2196">
        <v>38319</v>
      </c>
      <c r="X2196">
        <v>66886</v>
      </c>
      <c r="Y2196" s="87">
        <v>1.7589185521542799E-2</v>
      </c>
      <c r="Z2196">
        <v>11160</v>
      </c>
      <c r="AA2196">
        <v>336</v>
      </c>
      <c r="AB2196" t="s">
        <v>2916</v>
      </c>
      <c r="AC2196">
        <v>0.29123933296797933</v>
      </c>
      <c r="AD2196">
        <v>0.57290015847860543</v>
      </c>
      <c r="AE2196" s="82">
        <v>0.69014277061470497</v>
      </c>
      <c r="AF2196">
        <v>0.66223248350090069</v>
      </c>
      <c r="AG2196">
        <v>0.53616614581753086</v>
      </c>
      <c r="AH2196">
        <v>-6.3759560906575998E-3</v>
      </c>
      <c r="AI2196" t="s">
        <v>2917</v>
      </c>
      <c r="AJ2196">
        <v>674</v>
      </c>
    </row>
    <row r="2197" spans="1:36" x14ac:dyDescent="0.2">
      <c r="A2197" t="s">
        <v>2250</v>
      </c>
      <c r="B2197" t="s">
        <v>2251</v>
      </c>
      <c r="C2197" t="s">
        <v>2971</v>
      </c>
      <c r="D2197" t="s">
        <v>79</v>
      </c>
      <c r="E2197" t="s">
        <v>35</v>
      </c>
      <c r="F2197" t="s">
        <v>36</v>
      </c>
      <c r="G2197" s="1">
        <v>42906</v>
      </c>
      <c r="H2197" s="1">
        <v>42894</v>
      </c>
      <c r="I2197" s="83">
        <v>3665</v>
      </c>
      <c r="J2197" s="1" t="s">
        <v>2251</v>
      </c>
      <c r="K2197" t="s">
        <v>68</v>
      </c>
      <c r="L2197" t="s">
        <v>2931</v>
      </c>
      <c r="M2197" t="s">
        <v>7228</v>
      </c>
      <c r="N2197" t="s">
        <v>8272</v>
      </c>
      <c r="O2197" t="s">
        <v>8275</v>
      </c>
      <c r="P2197" t="s">
        <v>54</v>
      </c>
      <c r="Q2197" t="str">
        <f t="shared" si="34"/>
        <v>#528D6B</v>
      </c>
      <c r="R2197" t="s">
        <v>54</v>
      </c>
      <c r="S2197">
        <v>2</v>
      </c>
      <c r="T2197" s="80">
        <v>42894</v>
      </c>
      <c r="U2197" s="1" t="s">
        <v>2920</v>
      </c>
      <c r="V2197">
        <v>538</v>
      </c>
      <c r="W2197">
        <v>38319</v>
      </c>
      <c r="X2197">
        <v>66886</v>
      </c>
      <c r="Y2197" s="87">
        <v>1.4040032359925901E-2</v>
      </c>
      <c r="Z2197">
        <v>11160</v>
      </c>
      <c r="AA2197">
        <v>336</v>
      </c>
      <c r="AB2197" t="s">
        <v>2916</v>
      </c>
      <c r="AC2197">
        <v>0.29123933296797933</v>
      </c>
      <c r="AD2197">
        <v>0.57290015847860543</v>
      </c>
      <c r="AE2197" s="82">
        <v>0.69014277061470497</v>
      </c>
      <c r="AF2197">
        <v>0.66223248350090069</v>
      </c>
      <c r="AG2197">
        <v>0.53616614581753086</v>
      </c>
      <c r="AH2197">
        <v>-1.67439984241049E-2</v>
      </c>
      <c r="AI2197" t="s">
        <v>2917</v>
      </c>
      <c r="AJ2197">
        <v>538</v>
      </c>
    </row>
    <row r="2198" spans="1:36" x14ac:dyDescent="0.2">
      <c r="A2198" t="s">
        <v>2252</v>
      </c>
      <c r="B2198" t="s">
        <v>2253</v>
      </c>
      <c r="C2198" t="s">
        <v>2971</v>
      </c>
      <c r="D2198" t="s">
        <v>79</v>
      </c>
      <c r="E2198" t="s">
        <v>35</v>
      </c>
      <c r="F2198" t="s">
        <v>36</v>
      </c>
      <c r="G2198" s="1">
        <v>42906</v>
      </c>
      <c r="H2198" s="1">
        <v>42894</v>
      </c>
      <c r="I2198" s="83">
        <v>3666</v>
      </c>
      <c r="J2198" s="1" t="s">
        <v>2253</v>
      </c>
      <c r="K2198" t="s">
        <v>426</v>
      </c>
      <c r="L2198" t="s">
        <v>4528</v>
      </c>
      <c r="M2198" t="s">
        <v>7229</v>
      </c>
      <c r="N2198" t="s">
        <v>8272</v>
      </c>
      <c r="O2198" t="s">
        <v>8277</v>
      </c>
      <c r="P2198" t="s">
        <v>42</v>
      </c>
      <c r="Q2198" t="str">
        <f t="shared" si="34"/>
        <v>#DC241f</v>
      </c>
      <c r="R2198" t="s">
        <v>43</v>
      </c>
      <c r="S2198">
        <v>2</v>
      </c>
      <c r="T2198" s="80">
        <v>42894</v>
      </c>
      <c r="U2198" s="1" t="s">
        <v>2915</v>
      </c>
      <c r="V2198">
        <v>30013</v>
      </c>
      <c r="W2198">
        <v>48129</v>
      </c>
      <c r="X2198">
        <v>71182</v>
      </c>
      <c r="Y2198" s="87">
        <v>0.62359492198051003</v>
      </c>
      <c r="Z2198">
        <v>15162</v>
      </c>
      <c r="AA2198">
        <v>232</v>
      </c>
      <c r="AB2198" t="s">
        <v>2916</v>
      </c>
      <c r="AC2198">
        <v>0.31502836127906253</v>
      </c>
      <c r="AD2198">
        <v>0.67614003540220846</v>
      </c>
      <c r="AE2198" s="82">
        <v>0.69014277061470497</v>
      </c>
      <c r="AF2198">
        <v>0.66223248350090069</v>
      </c>
      <c r="AG2198">
        <v>0.6300462405960543</v>
      </c>
      <c r="AH2198">
        <v>0.147418688229216</v>
      </c>
      <c r="AI2198" t="s">
        <v>2917</v>
      </c>
      <c r="AJ2198">
        <v>30013</v>
      </c>
    </row>
    <row r="2199" spans="1:36" x14ac:dyDescent="0.2">
      <c r="A2199" t="s">
        <v>2252</v>
      </c>
      <c r="B2199" t="s">
        <v>2253</v>
      </c>
      <c r="C2199" t="s">
        <v>2971</v>
      </c>
      <c r="D2199" t="s">
        <v>79</v>
      </c>
      <c r="E2199" t="s">
        <v>35</v>
      </c>
      <c r="F2199" t="s">
        <v>36</v>
      </c>
      <c r="G2199" s="1">
        <v>42906</v>
      </c>
      <c r="H2199" s="1">
        <v>42894</v>
      </c>
      <c r="I2199" s="83">
        <v>3666</v>
      </c>
      <c r="J2199" s="1" t="s">
        <v>2253</v>
      </c>
      <c r="K2199" t="s">
        <v>472</v>
      </c>
      <c r="L2199" t="s">
        <v>2964</v>
      </c>
      <c r="M2199" t="s">
        <v>7230</v>
      </c>
      <c r="N2199" t="s">
        <v>8272</v>
      </c>
      <c r="O2199" t="s">
        <v>8275</v>
      </c>
      <c r="P2199" t="s">
        <v>39</v>
      </c>
      <c r="Q2199" t="str">
        <f t="shared" si="34"/>
        <v>#0087DC</v>
      </c>
      <c r="R2199" t="s">
        <v>40</v>
      </c>
      <c r="S2199">
        <v>2</v>
      </c>
      <c r="T2199" s="80">
        <v>42894</v>
      </c>
      <c r="U2199" s="1" t="s">
        <v>2920</v>
      </c>
      <c r="V2199">
        <v>14851</v>
      </c>
      <c r="W2199">
        <v>48129</v>
      </c>
      <c r="X2199">
        <v>71182</v>
      </c>
      <c r="Y2199" s="87">
        <v>0.308566560701448</v>
      </c>
      <c r="Z2199">
        <v>15162</v>
      </c>
      <c r="AA2199">
        <v>232</v>
      </c>
      <c r="AB2199" t="s">
        <v>2916</v>
      </c>
      <c r="AC2199">
        <v>0.31502836127906253</v>
      </c>
      <c r="AD2199">
        <v>0.67614003540220846</v>
      </c>
      <c r="AE2199" s="82">
        <v>0.69014277061470497</v>
      </c>
      <c r="AF2199">
        <v>0.66223248350090069</v>
      </c>
      <c r="AG2199">
        <v>0.6300462405960543</v>
      </c>
      <c r="AH2199">
        <v>-8.0330021652260993E-3</v>
      </c>
      <c r="AI2199" t="s">
        <v>2917</v>
      </c>
      <c r="AJ2199">
        <v>14851</v>
      </c>
    </row>
    <row r="2200" spans="1:36" x14ac:dyDescent="0.2">
      <c r="A2200" t="s">
        <v>2252</v>
      </c>
      <c r="B2200" t="s">
        <v>2253</v>
      </c>
      <c r="C2200" t="s">
        <v>2971</v>
      </c>
      <c r="D2200" t="s">
        <v>79</v>
      </c>
      <c r="E2200" t="s">
        <v>35</v>
      </c>
      <c r="F2200" t="s">
        <v>36</v>
      </c>
      <c r="G2200" s="1">
        <v>42906</v>
      </c>
      <c r="H2200" s="1">
        <v>42894</v>
      </c>
      <c r="I2200" s="83">
        <v>3666</v>
      </c>
      <c r="J2200" s="1" t="s">
        <v>2253</v>
      </c>
      <c r="K2200" t="s">
        <v>1282</v>
      </c>
      <c r="L2200" t="s">
        <v>2998</v>
      </c>
      <c r="M2200" t="s">
        <v>7231</v>
      </c>
      <c r="N2200" t="s">
        <v>8273</v>
      </c>
      <c r="O2200" t="s">
        <v>8275</v>
      </c>
      <c r="P2200" t="s">
        <v>52</v>
      </c>
      <c r="Q2200" t="str">
        <f t="shared" si="34"/>
        <v>#FAA61A</v>
      </c>
      <c r="R2200" t="s">
        <v>53</v>
      </c>
      <c r="S2200">
        <v>2</v>
      </c>
      <c r="T2200" s="80">
        <v>42894</v>
      </c>
      <c r="U2200" s="1" t="s">
        <v>2920</v>
      </c>
      <c r="V2200">
        <v>1564</v>
      </c>
      <c r="W2200">
        <v>48129</v>
      </c>
      <c r="X2200">
        <v>71182</v>
      </c>
      <c r="Y2200" s="87">
        <v>3.2496000332439899E-2</v>
      </c>
      <c r="Z2200">
        <v>15162</v>
      </c>
      <c r="AA2200">
        <v>232</v>
      </c>
      <c r="AB2200" t="s">
        <v>2916</v>
      </c>
      <c r="AC2200">
        <v>0.31502836127906253</v>
      </c>
      <c r="AD2200">
        <v>0.67614003540220846</v>
      </c>
      <c r="AE2200" s="82">
        <v>0.69014277061470497</v>
      </c>
      <c r="AF2200">
        <v>0.66223248350090069</v>
      </c>
      <c r="AG2200">
        <v>0.6300462405960543</v>
      </c>
      <c r="AH2200">
        <v>-2.750749926389E-3</v>
      </c>
      <c r="AI2200" t="s">
        <v>2917</v>
      </c>
      <c r="AJ2200">
        <v>1564</v>
      </c>
    </row>
    <row r="2201" spans="1:36" x14ac:dyDescent="0.2">
      <c r="A2201" t="s">
        <v>2252</v>
      </c>
      <c r="B2201" t="s">
        <v>2253</v>
      </c>
      <c r="C2201" t="s">
        <v>2971</v>
      </c>
      <c r="D2201" t="s">
        <v>79</v>
      </c>
      <c r="E2201" t="s">
        <v>35</v>
      </c>
      <c r="F2201" t="s">
        <v>36</v>
      </c>
      <c r="G2201" s="1">
        <v>42906</v>
      </c>
      <c r="H2201" s="1">
        <v>42894</v>
      </c>
      <c r="I2201" s="83">
        <v>3666</v>
      </c>
      <c r="J2201" s="1" t="s">
        <v>2253</v>
      </c>
      <c r="K2201" t="s">
        <v>4529</v>
      </c>
      <c r="L2201" t="s">
        <v>412</v>
      </c>
      <c r="M2201" t="s">
        <v>7232</v>
      </c>
      <c r="N2201" t="s">
        <v>8273</v>
      </c>
      <c r="O2201" t="s">
        <v>8275</v>
      </c>
      <c r="P2201" t="s">
        <v>45</v>
      </c>
      <c r="Q2201" t="str">
        <f t="shared" si="34"/>
        <v>#70147A</v>
      </c>
      <c r="R2201" t="s">
        <v>45</v>
      </c>
      <c r="S2201">
        <v>2</v>
      </c>
      <c r="T2201" s="80">
        <v>42894</v>
      </c>
      <c r="U2201" s="1" t="s">
        <v>2920</v>
      </c>
      <c r="V2201">
        <v>1103</v>
      </c>
      <c r="W2201">
        <v>48129</v>
      </c>
      <c r="X2201">
        <v>71182</v>
      </c>
      <c r="Y2201" s="87">
        <v>2.2917575682021199E-2</v>
      </c>
      <c r="Z2201">
        <v>15162</v>
      </c>
      <c r="AA2201">
        <v>232</v>
      </c>
      <c r="AB2201" t="s">
        <v>2916</v>
      </c>
      <c r="AC2201">
        <v>0.31502836127906253</v>
      </c>
      <c r="AD2201">
        <v>0.67614003540220846</v>
      </c>
      <c r="AE2201" s="82">
        <v>0.69014277061470497</v>
      </c>
      <c r="AF2201">
        <v>0.66223248350090069</v>
      </c>
      <c r="AG2201">
        <v>0.6300462405960543</v>
      </c>
      <c r="AH2201">
        <v>-8.9816808305094906E-2</v>
      </c>
      <c r="AI2201" t="s">
        <v>2917</v>
      </c>
      <c r="AJ2201">
        <v>1103</v>
      </c>
    </row>
    <row r="2202" spans="1:36" x14ac:dyDescent="0.2">
      <c r="A2202" t="s">
        <v>2252</v>
      </c>
      <c r="B2202" t="s">
        <v>2253</v>
      </c>
      <c r="C2202" t="s">
        <v>2971</v>
      </c>
      <c r="D2202" t="s">
        <v>79</v>
      </c>
      <c r="E2202" t="s">
        <v>35</v>
      </c>
      <c r="F2202" t="s">
        <v>36</v>
      </c>
      <c r="G2202" s="1">
        <v>42906</v>
      </c>
      <c r="H2202" s="1">
        <v>42894</v>
      </c>
      <c r="I2202" s="83">
        <v>3666</v>
      </c>
      <c r="J2202" s="1" t="s">
        <v>2253</v>
      </c>
      <c r="K2202" t="s">
        <v>4193</v>
      </c>
      <c r="L2202" t="s">
        <v>3243</v>
      </c>
      <c r="M2202" t="s">
        <v>7233</v>
      </c>
      <c r="N2202" t="s">
        <v>8273</v>
      </c>
      <c r="O2202" t="s">
        <v>8275</v>
      </c>
      <c r="P2202" t="s">
        <v>54</v>
      </c>
      <c r="Q2202" t="str">
        <f t="shared" si="34"/>
        <v>#528D6B</v>
      </c>
      <c r="R2202" t="s">
        <v>54</v>
      </c>
      <c r="S2202">
        <v>2</v>
      </c>
      <c r="T2202" s="80">
        <v>42894</v>
      </c>
      <c r="U2202" s="1" t="s">
        <v>2920</v>
      </c>
      <c r="V2202">
        <v>598</v>
      </c>
      <c r="W2202">
        <v>48129</v>
      </c>
      <c r="X2202">
        <v>71182</v>
      </c>
      <c r="Y2202" s="87">
        <v>1.242494130358E-2</v>
      </c>
      <c r="Z2202">
        <v>15162</v>
      </c>
      <c r="AA2202">
        <v>232</v>
      </c>
      <c r="AB2202" t="s">
        <v>2916</v>
      </c>
      <c r="AC2202">
        <v>0.31502836127906253</v>
      </c>
      <c r="AD2202">
        <v>0.67614003540220846</v>
      </c>
      <c r="AE2202" s="82">
        <v>0.69014277061470497</v>
      </c>
      <c r="AF2202">
        <v>0.66223248350090069</v>
      </c>
      <c r="AG2202">
        <v>0.6300462405960543</v>
      </c>
      <c r="AH2202">
        <v>-4.1526513890254101E-2</v>
      </c>
      <c r="AI2202" t="s">
        <v>2917</v>
      </c>
      <c r="AJ2202">
        <v>598</v>
      </c>
    </row>
    <row r="2203" spans="1:36" x14ac:dyDescent="0.2">
      <c r="A2203" t="s">
        <v>2255</v>
      </c>
      <c r="B2203" t="s">
        <v>2256</v>
      </c>
      <c r="C2203" t="s">
        <v>2958</v>
      </c>
      <c r="D2203" t="s">
        <v>49</v>
      </c>
      <c r="E2203" t="s">
        <v>35</v>
      </c>
      <c r="F2203" t="s">
        <v>36</v>
      </c>
      <c r="G2203" s="1">
        <v>42906</v>
      </c>
      <c r="H2203" s="1">
        <v>42894</v>
      </c>
      <c r="I2203" s="83">
        <v>3667</v>
      </c>
      <c r="J2203" s="1" t="s">
        <v>2256</v>
      </c>
      <c r="K2203" t="s">
        <v>68</v>
      </c>
      <c r="L2203" t="s">
        <v>161</v>
      </c>
      <c r="M2203" t="s">
        <v>7234</v>
      </c>
      <c r="N2203" t="s">
        <v>8273</v>
      </c>
      <c r="O2203" t="s">
        <v>8277</v>
      </c>
      <c r="P2203" t="s">
        <v>39</v>
      </c>
      <c r="Q2203" t="str">
        <f t="shared" si="34"/>
        <v>#0087DC</v>
      </c>
      <c r="R2203" t="s">
        <v>40</v>
      </c>
      <c r="S2203">
        <v>2</v>
      </c>
      <c r="T2203" s="80">
        <v>42894</v>
      </c>
      <c r="U2203" s="1" t="s">
        <v>2915</v>
      </c>
      <c r="V2203">
        <v>23755</v>
      </c>
      <c r="W2203">
        <v>46067</v>
      </c>
      <c r="X2203">
        <v>69201</v>
      </c>
      <c r="Y2203" s="87">
        <v>0.51566197060802699</v>
      </c>
      <c r="Z2203">
        <v>4739</v>
      </c>
      <c r="AA2203">
        <v>478</v>
      </c>
      <c r="AB2203" t="s">
        <v>2916</v>
      </c>
      <c r="AC2203">
        <v>0.10287190396596262</v>
      </c>
      <c r="AD2203">
        <v>0.66569847256542536</v>
      </c>
      <c r="AE2203" s="82">
        <v>0.66937249549915789</v>
      </c>
      <c r="AF2203">
        <v>0.66223248350090069</v>
      </c>
      <c r="AG2203">
        <v>0.67241353969163842</v>
      </c>
      <c r="AH2203">
        <v>6.0417047221723898E-2</v>
      </c>
      <c r="AI2203" t="s">
        <v>2925</v>
      </c>
      <c r="AJ2203">
        <v>23755</v>
      </c>
    </row>
    <row r="2204" spans="1:36" x14ac:dyDescent="0.2">
      <c r="A2204" t="s">
        <v>2255</v>
      </c>
      <c r="B2204" t="s">
        <v>2256</v>
      </c>
      <c r="C2204" t="s">
        <v>2958</v>
      </c>
      <c r="D2204" t="s">
        <v>49</v>
      </c>
      <c r="E2204" t="s">
        <v>35</v>
      </c>
      <c r="F2204" t="s">
        <v>36</v>
      </c>
      <c r="G2204" s="1">
        <v>42906</v>
      </c>
      <c r="H2204" s="1">
        <v>42894</v>
      </c>
      <c r="I2204" s="83">
        <v>3667</v>
      </c>
      <c r="J2204" s="1" t="s">
        <v>2256</v>
      </c>
      <c r="K2204" t="s">
        <v>392</v>
      </c>
      <c r="L2204" t="s">
        <v>3273</v>
      </c>
      <c r="M2204" t="s">
        <v>7235</v>
      </c>
      <c r="N2204" t="s">
        <v>8273</v>
      </c>
      <c r="O2204" t="s">
        <v>8275</v>
      </c>
      <c r="P2204" t="s">
        <v>42</v>
      </c>
      <c r="Q2204" t="str">
        <f t="shared" si="34"/>
        <v>#DC241f</v>
      </c>
      <c r="R2204" t="s">
        <v>43</v>
      </c>
      <c r="S2204">
        <v>2</v>
      </c>
      <c r="T2204" s="80">
        <v>42894</v>
      </c>
      <c r="U2204" s="1" t="s">
        <v>2920</v>
      </c>
      <c r="V2204">
        <v>19016</v>
      </c>
      <c r="W2204">
        <v>46067</v>
      </c>
      <c r="X2204">
        <v>69201</v>
      </c>
      <c r="Y2204" s="87">
        <v>0.41279006664206402</v>
      </c>
      <c r="Z2204">
        <v>4739</v>
      </c>
      <c r="AA2204">
        <v>478</v>
      </c>
      <c r="AB2204" t="s">
        <v>2916</v>
      </c>
      <c r="AC2204">
        <v>0.10287190396596262</v>
      </c>
      <c r="AD2204">
        <v>0.66569847256542536</v>
      </c>
      <c r="AE2204" s="82">
        <v>0.66937249549915789</v>
      </c>
      <c r="AF2204">
        <v>0.66223248350090069</v>
      </c>
      <c r="AG2204">
        <v>0.67241353969163842</v>
      </c>
      <c r="AH2204">
        <v>6.4257858287783798E-2</v>
      </c>
      <c r="AI2204" t="s">
        <v>2925</v>
      </c>
      <c r="AJ2204">
        <v>19016</v>
      </c>
    </row>
    <row r="2205" spans="1:36" x14ac:dyDescent="0.2">
      <c r="A2205" t="s">
        <v>2255</v>
      </c>
      <c r="B2205" t="s">
        <v>2256</v>
      </c>
      <c r="C2205" t="s">
        <v>2958</v>
      </c>
      <c r="D2205" t="s">
        <v>49</v>
      </c>
      <c r="E2205" t="s">
        <v>35</v>
      </c>
      <c r="F2205" t="s">
        <v>36</v>
      </c>
      <c r="G2205" s="1">
        <v>42906</v>
      </c>
      <c r="H2205" s="1">
        <v>42894</v>
      </c>
      <c r="I2205" s="83">
        <v>3667</v>
      </c>
      <c r="J2205" s="1" t="s">
        <v>2256</v>
      </c>
      <c r="K2205" t="s">
        <v>4530</v>
      </c>
      <c r="L2205" t="s">
        <v>269</v>
      </c>
      <c r="M2205" t="s">
        <v>7236</v>
      </c>
      <c r="N2205" t="s">
        <v>8273</v>
      </c>
      <c r="O2205" t="s">
        <v>8275</v>
      </c>
      <c r="P2205" t="s">
        <v>45</v>
      </c>
      <c r="Q2205" t="str">
        <f t="shared" si="34"/>
        <v>#70147A</v>
      </c>
      <c r="R2205" t="s">
        <v>45</v>
      </c>
      <c r="S2205">
        <v>2</v>
      </c>
      <c r="T2205" s="80">
        <v>42894</v>
      </c>
      <c r="U2205" s="1" t="s">
        <v>2920</v>
      </c>
      <c r="V2205">
        <v>1619</v>
      </c>
      <c r="W2205">
        <v>46067</v>
      </c>
      <c r="X2205">
        <v>69201</v>
      </c>
      <c r="Y2205" s="87">
        <v>3.5144463498816898E-2</v>
      </c>
      <c r="Z2205">
        <v>4739</v>
      </c>
      <c r="AA2205">
        <v>478</v>
      </c>
      <c r="AB2205" t="s">
        <v>2916</v>
      </c>
      <c r="AC2205">
        <v>0.10287190396596262</v>
      </c>
      <c r="AD2205">
        <v>0.66569847256542536</v>
      </c>
      <c r="AE2205" s="82">
        <v>0.66937249549915789</v>
      </c>
      <c r="AF2205">
        <v>0.66223248350090069</v>
      </c>
      <c r="AG2205">
        <v>0.67241353969163842</v>
      </c>
      <c r="AH2205">
        <v>-0.108727533703307</v>
      </c>
      <c r="AI2205" t="s">
        <v>2925</v>
      </c>
      <c r="AJ2205">
        <v>1619</v>
      </c>
    </row>
    <row r="2206" spans="1:36" x14ac:dyDescent="0.2">
      <c r="A2206" t="s">
        <v>2255</v>
      </c>
      <c r="B2206" t="s">
        <v>2256</v>
      </c>
      <c r="C2206" t="s">
        <v>2958</v>
      </c>
      <c r="D2206" t="s">
        <v>49</v>
      </c>
      <c r="E2206" t="s">
        <v>35</v>
      </c>
      <c r="F2206" t="s">
        <v>36</v>
      </c>
      <c r="G2206" s="1">
        <v>42906</v>
      </c>
      <c r="H2206" s="1">
        <v>42894</v>
      </c>
      <c r="I2206" s="83">
        <v>3667</v>
      </c>
      <c r="J2206" s="1" t="s">
        <v>2256</v>
      </c>
      <c r="K2206" t="s">
        <v>4531</v>
      </c>
      <c r="L2206" t="s">
        <v>2939</v>
      </c>
      <c r="M2206" t="s">
        <v>7237</v>
      </c>
      <c r="N2206" t="s">
        <v>8273</v>
      </c>
      <c r="O2206" t="s">
        <v>8275</v>
      </c>
      <c r="P2206" t="s">
        <v>52</v>
      </c>
      <c r="Q2206" t="str">
        <f t="shared" si="34"/>
        <v>#FAA61A</v>
      </c>
      <c r="R2206" t="s">
        <v>53</v>
      </c>
      <c r="S2206">
        <v>2</v>
      </c>
      <c r="T2206" s="80">
        <v>42894</v>
      </c>
      <c r="U2206" s="1" t="s">
        <v>2920</v>
      </c>
      <c r="V2206">
        <v>914</v>
      </c>
      <c r="W2206">
        <v>46067</v>
      </c>
      <c r="X2206">
        <v>69201</v>
      </c>
      <c r="Y2206" s="87">
        <v>1.9840666854798399E-2</v>
      </c>
      <c r="Z2206">
        <v>4739</v>
      </c>
      <c r="AA2206">
        <v>478</v>
      </c>
      <c r="AB2206" t="s">
        <v>2916</v>
      </c>
      <c r="AC2206">
        <v>0.10287190396596262</v>
      </c>
      <c r="AD2206">
        <v>0.66569847256542536</v>
      </c>
      <c r="AE2206" s="82">
        <v>0.66937249549915789</v>
      </c>
      <c r="AF2206">
        <v>0.66223248350090069</v>
      </c>
      <c r="AG2206">
        <v>0.67241353969163842</v>
      </c>
      <c r="AH2206">
        <v>2.0042114131494002E-3</v>
      </c>
      <c r="AI2206" t="s">
        <v>2925</v>
      </c>
      <c r="AJ2206">
        <v>914</v>
      </c>
    </row>
    <row r="2207" spans="1:36" x14ac:dyDescent="0.2">
      <c r="A2207" t="s">
        <v>2255</v>
      </c>
      <c r="B2207" t="s">
        <v>2256</v>
      </c>
      <c r="C2207" t="s">
        <v>2958</v>
      </c>
      <c r="D2207" t="s">
        <v>49</v>
      </c>
      <c r="E2207" t="s">
        <v>35</v>
      </c>
      <c r="F2207" t="s">
        <v>36</v>
      </c>
      <c r="G2207" s="1">
        <v>42906</v>
      </c>
      <c r="H2207" s="1">
        <v>42894</v>
      </c>
      <c r="I2207" s="83">
        <v>3667</v>
      </c>
      <c r="J2207" s="1" t="s">
        <v>2256</v>
      </c>
      <c r="K2207" t="s">
        <v>2842</v>
      </c>
      <c r="L2207" t="s">
        <v>3105</v>
      </c>
      <c r="M2207" t="s">
        <v>7238</v>
      </c>
      <c r="N2207" t="s">
        <v>8273</v>
      </c>
      <c r="O2207" t="s">
        <v>8275</v>
      </c>
      <c r="P2207" t="s">
        <v>54</v>
      </c>
      <c r="Q2207" t="str">
        <f t="shared" si="34"/>
        <v>#528D6B</v>
      </c>
      <c r="R2207" t="s">
        <v>54</v>
      </c>
      <c r="S2207">
        <v>2</v>
      </c>
      <c r="T2207" s="80">
        <v>42894</v>
      </c>
      <c r="U2207" s="1" t="s">
        <v>2920</v>
      </c>
      <c r="V2207">
        <v>763</v>
      </c>
      <c r="W2207">
        <v>46067</v>
      </c>
      <c r="X2207">
        <v>69201</v>
      </c>
      <c r="Y2207" s="87">
        <v>1.6562832396292401E-2</v>
      </c>
      <c r="Z2207">
        <v>4739</v>
      </c>
      <c r="AA2207">
        <v>478</v>
      </c>
      <c r="AB2207" t="s">
        <v>2916</v>
      </c>
      <c r="AC2207">
        <v>0.10287190396596262</v>
      </c>
      <c r="AD2207">
        <v>0.66569847256542536</v>
      </c>
      <c r="AE2207" s="82">
        <v>0.66937249549915789</v>
      </c>
      <c r="AF2207">
        <v>0.66223248350090069</v>
      </c>
      <c r="AG2207">
        <v>0.67241353969163842</v>
      </c>
      <c r="AH2207">
        <v>-1.14377796389433E-2</v>
      </c>
      <c r="AI2207" t="s">
        <v>2925</v>
      </c>
      <c r="AJ2207">
        <v>763</v>
      </c>
    </row>
    <row r="2208" spans="1:36" x14ac:dyDescent="0.2">
      <c r="A2208" t="s">
        <v>2259</v>
      </c>
      <c r="B2208" t="s">
        <v>2260</v>
      </c>
      <c r="C2208" t="s">
        <v>2930</v>
      </c>
      <c r="D2208" t="s">
        <v>85</v>
      </c>
      <c r="E2208" t="s">
        <v>35</v>
      </c>
      <c r="F2208" t="s">
        <v>36</v>
      </c>
      <c r="G2208" s="1">
        <v>42906</v>
      </c>
      <c r="H2208" s="1">
        <v>42894</v>
      </c>
      <c r="I2208" s="83">
        <v>2234</v>
      </c>
      <c r="J2208" s="1" t="s">
        <v>2260</v>
      </c>
      <c r="K2208" t="s">
        <v>178</v>
      </c>
      <c r="L2208" t="s">
        <v>4532</v>
      </c>
      <c r="M2208" t="s">
        <v>7239</v>
      </c>
      <c r="N2208" t="s">
        <v>8273</v>
      </c>
      <c r="O2208" t="s">
        <v>8275</v>
      </c>
      <c r="P2208" t="s">
        <v>39</v>
      </c>
      <c r="Q2208" t="str">
        <f t="shared" si="34"/>
        <v>#0087DC</v>
      </c>
      <c r="R2208" t="s">
        <v>40</v>
      </c>
      <c r="S2208">
        <v>2</v>
      </c>
      <c r="T2208" s="80">
        <v>42894</v>
      </c>
      <c r="U2208" s="1" t="s">
        <v>2915</v>
      </c>
      <c r="V2208">
        <v>22469</v>
      </c>
      <c r="W2208">
        <v>54168</v>
      </c>
      <c r="X2208">
        <v>76767</v>
      </c>
      <c r="Y2208" s="87">
        <v>0.41480209717914601</v>
      </c>
      <c r="Z2208">
        <v>3359</v>
      </c>
      <c r="AA2208">
        <v>521</v>
      </c>
      <c r="AB2208" t="s">
        <v>2916</v>
      </c>
      <c r="AC2208">
        <v>6.2010781273076354E-2</v>
      </c>
      <c r="AD2208">
        <v>0.70561569424362025</v>
      </c>
      <c r="AE2208" s="82">
        <v>0.66434353673528079</v>
      </c>
      <c r="AF2208">
        <v>0.66223248350090069</v>
      </c>
      <c r="AG2208">
        <v>0.74797725216492184</v>
      </c>
      <c r="AH2208">
        <v>0.20766899078734299</v>
      </c>
      <c r="AI2208" t="s">
        <v>2940</v>
      </c>
      <c r="AJ2208">
        <v>22469</v>
      </c>
    </row>
    <row r="2209" spans="1:36" x14ac:dyDescent="0.2">
      <c r="A2209" t="s">
        <v>2259</v>
      </c>
      <c r="B2209" t="s">
        <v>2260</v>
      </c>
      <c r="C2209" t="s">
        <v>2930</v>
      </c>
      <c r="D2209" t="s">
        <v>85</v>
      </c>
      <c r="E2209" t="s">
        <v>35</v>
      </c>
      <c r="F2209" t="s">
        <v>36</v>
      </c>
      <c r="G2209" s="1">
        <v>42906</v>
      </c>
      <c r="H2209" s="1">
        <v>42894</v>
      </c>
      <c r="I2209" s="83">
        <v>2234</v>
      </c>
      <c r="J2209" s="1" t="s">
        <v>2260</v>
      </c>
      <c r="K2209" t="s">
        <v>4533</v>
      </c>
      <c r="L2209" t="s">
        <v>4534</v>
      </c>
      <c r="M2209" t="s">
        <v>7240</v>
      </c>
      <c r="N2209" t="s">
        <v>8272</v>
      </c>
      <c r="O2209" t="s">
        <v>8277</v>
      </c>
      <c r="P2209" t="s">
        <v>2932</v>
      </c>
      <c r="Q2209" t="str">
        <f t="shared" si="34"/>
        <v>#FEF987</v>
      </c>
      <c r="R2209" t="s">
        <v>91</v>
      </c>
      <c r="S2209">
        <v>2</v>
      </c>
      <c r="T2209" s="80">
        <v>42894</v>
      </c>
      <c r="U2209" s="1" t="s">
        <v>2920</v>
      </c>
      <c r="V2209">
        <v>19110</v>
      </c>
      <c r="W2209">
        <v>54168</v>
      </c>
      <c r="X2209">
        <v>76767</v>
      </c>
      <c r="Y2209" s="87">
        <v>0.35279131590606999</v>
      </c>
      <c r="Z2209">
        <v>3359</v>
      </c>
      <c r="AA2209">
        <v>521</v>
      </c>
      <c r="AB2209" t="s">
        <v>2916</v>
      </c>
      <c r="AC2209">
        <v>6.2010781273076354E-2</v>
      </c>
      <c r="AD2209">
        <v>0.70561569424362025</v>
      </c>
      <c r="AE2209" s="82">
        <v>0.66434353673528079</v>
      </c>
      <c r="AF2209">
        <v>0.66223248350090069</v>
      </c>
      <c r="AG2209">
        <v>0.74797725216492184</v>
      </c>
      <c r="AH2209">
        <v>-0.10719727941801201</v>
      </c>
      <c r="AI2209" t="s">
        <v>2940</v>
      </c>
      <c r="AJ2209">
        <v>19110</v>
      </c>
    </row>
    <row r="2210" spans="1:36" x14ac:dyDescent="0.2">
      <c r="A2210" t="s">
        <v>2259</v>
      </c>
      <c r="B2210" t="s">
        <v>2260</v>
      </c>
      <c r="C2210" t="s">
        <v>2930</v>
      </c>
      <c r="D2210" t="s">
        <v>85</v>
      </c>
      <c r="E2210" t="s">
        <v>35</v>
      </c>
      <c r="F2210" t="s">
        <v>36</v>
      </c>
      <c r="G2210" s="1">
        <v>42906</v>
      </c>
      <c r="H2210" s="1">
        <v>42894</v>
      </c>
      <c r="I2210" s="83">
        <v>2234</v>
      </c>
      <c r="J2210" s="1" t="s">
        <v>2260</v>
      </c>
      <c r="K2210" t="s">
        <v>62</v>
      </c>
      <c r="L2210" t="s">
        <v>4211</v>
      </c>
      <c r="M2210" t="s">
        <v>7241</v>
      </c>
      <c r="N2210" t="s">
        <v>8272</v>
      </c>
      <c r="O2210" t="s">
        <v>8275</v>
      </c>
      <c r="P2210" t="s">
        <v>42</v>
      </c>
      <c r="Q2210" t="str">
        <f t="shared" si="34"/>
        <v>#DC241f</v>
      </c>
      <c r="R2210" t="s">
        <v>43</v>
      </c>
      <c r="S2210">
        <v>2</v>
      </c>
      <c r="T2210" s="80">
        <v>42894</v>
      </c>
      <c r="U2210" s="1" t="s">
        <v>2920</v>
      </c>
      <c r="V2210">
        <v>10847</v>
      </c>
      <c r="W2210">
        <v>54168</v>
      </c>
      <c r="X2210">
        <v>76767</v>
      </c>
      <c r="Y2210" s="87">
        <v>0.200247378526067</v>
      </c>
      <c r="Z2210">
        <v>3359</v>
      </c>
      <c r="AA2210">
        <v>521</v>
      </c>
      <c r="AB2210" t="s">
        <v>2916</v>
      </c>
      <c r="AC2210">
        <v>6.2010781273076354E-2</v>
      </c>
      <c r="AD2210">
        <v>0.70561569424362025</v>
      </c>
      <c r="AE2210" s="82">
        <v>0.66434353673528079</v>
      </c>
      <c r="AF2210">
        <v>0.66223248350090069</v>
      </c>
      <c r="AG2210">
        <v>0.74797725216492184</v>
      </c>
      <c r="AH2210">
        <v>-8.40400884262925E-2</v>
      </c>
      <c r="AI2210" t="s">
        <v>2940</v>
      </c>
      <c r="AJ2210">
        <v>10847</v>
      </c>
    </row>
    <row r="2211" spans="1:36" x14ac:dyDescent="0.2">
      <c r="A2211" t="s">
        <v>2259</v>
      </c>
      <c r="B2211" t="s">
        <v>2260</v>
      </c>
      <c r="C2211" t="s">
        <v>2930</v>
      </c>
      <c r="D2211" t="s">
        <v>85</v>
      </c>
      <c r="E2211" t="s">
        <v>35</v>
      </c>
      <c r="F2211" t="s">
        <v>36</v>
      </c>
      <c r="G2211" s="1">
        <v>42906</v>
      </c>
      <c r="H2211" s="1">
        <v>42894</v>
      </c>
      <c r="I2211" s="83">
        <v>2234</v>
      </c>
      <c r="J2211" s="1" t="s">
        <v>2260</v>
      </c>
      <c r="K2211" t="s">
        <v>4535</v>
      </c>
      <c r="L2211" t="s">
        <v>4536</v>
      </c>
      <c r="M2211" t="s">
        <v>7242</v>
      </c>
      <c r="N2211" t="s">
        <v>8273</v>
      </c>
      <c r="O2211" t="s">
        <v>8275</v>
      </c>
      <c r="P2211" t="s">
        <v>52</v>
      </c>
      <c r="Q2211" t="str">
        <f t="shared" si="34"/>
        <v>#FAA61A</v>
      </c>
      <c r="R2211" t="s">
        <v>53</v>
      </c>
      <c r="S2211">
        <v>2</v>
      </c>
      <c r="T2211" s="80">
        <v>42894</v>
      </c>
      <c r="U2211" s="1" t="s">
        <v>2920</v>
      </c>
      <c r="V2211">
        <v>1742</v>
      </c>
      <c r="W2211">
        <v>54168</v>
      </c>
      <c r="X2211">
        <v>76767</v>
      </c>
      <c r="Y2211" s="87">
        <v>3.2159208388716602E-2</v>
      </c>
      <c r="Z2211">
        <v>3359</v>
      </c>
      <c r="AA2211">
        <v>521</v>
      </c>
      <c r="AB2211" t="s">
        <v>2916</v>
      </c>
      <c r="AC2211">
        <v>6.2010781273076354E-2</v>
      </c>
      <c r="AD2211">
        <v>0.70561569424362025</v>
      </c>
      <c r="AE2211" s="82">
        <v>0.66434353673528079</v>
      </c>
      <c r="AF2211">
        <v>0.66223248350090069</v>
      </c>
      <c r="AG2211">
        <v>0.74797725216492184</v>
      </c>
      <c r="AH2211">
        <v>6.5678068231655997E-3</v>
      </c>
      <c r="AI2211" t="s">
        <v>2940</v>
      </c>
      <c r="AJ2211">
        <v>1742</v>
      </c>
    </row>
    <row r="2212" spans="1:36" x14ac:dyDescent="0.2">
      <c r="A2212" t="s">
        <v>2261</v>
      </c>
      <c r="B2212" t="s">
        <v>2262</v>
      </c>
      <c r="C2212" t="s">
        <v>2913</v>
      </c>
      <c r="D2212" t="s">
        <v>65</v>
      </c>
      <c r="E2212" t="s">
        <v>35</v>
      </c>
      <c r="F2212" t="s">
        <v>36</v>
      </c>
      <c r="G2212" s="1">
        <v>42906</v>
      </c>
      <c r="H2212" s="1">
        <v>42894</v>
      </c>
      <c r="I2212" s="83">
        <v>3668</v>
      </c>
      <c r="J2212" s="1" t="s">
        <v>2262</v>
      </c>
      <c r="K2212" t="s">
        <v>4537</v>
      </c>
      <c r="L2212" t="s">
        <v>3105</v>
      </c>
      <c r="M2212" t="s">
        <v>7243</v>
      </c>
      <c r="N2212" t="s">
        <v>8273</v>
      </c>
      <c r="O2212" t="s">
        <v>8277</v>
      </c>
      <c r="P2212" t="s">
        <v>42</v>
      </c>
      <c r="Q2212" t="str">
        <f t="shared" si="34"/>
        <v>#DC241f</v>
      </c>
      <c r="R2212" t="s">
        <v>43</v>
      </c>
      <c r="S2212">
        <v>2</v>
      </c>
      <c r="T2212" s="80">
        <v>42894</v>
      </c>
      <c r="U2212" s="1" t="s">
        <v>2915</v>
      </c>
      <c r="V2212">
        <v>23225</v>
      </c>
      <c r="W2212">
        <v>37204</v>
      </c>
      <c r="X2212">
        <v>57125</v>
      </c>
      <c r="Y2212" s="87">
        <v>0.62426083216858397</v>
      </c>
      <c r="Z2212">
        <v>13871</v>
      </c>
      <c r="AA2212">
        <v>265</v>
      </c>
      <c r="AB2212" t="s">
        <v>2916</v>
      </c>
      <c r="AC2212">
        <v>0.37283625416621868</v>
      </c>
      <c r="AD2212">
        <v>0.65127352297593</v>
      </c>
      <c r="AE2212" s="82">
        <v>0.68568477143246276</v>
      </c>
      <c r="AF2212">
        <v>0.66223248350090069</v>
      </c>
      <c r="AG2212">
        <v>0.63431224357590155</v>
      </c>
      <c r="AH2212">
        <v>9.4814023657945695E-2</v>
      </c>
      <c r="AI2212" t="s">
        <v>2917</v>
      </c>
      <c r="AJ2212">
        <v>23225</v>
      </c>
    </row>
    <row r="2213" spans="1:36" x14ac:dyDescent="0.2">
      <c r="A2213" t="s">
        <v>2261</v>
      </c>
      <c r="B2213" t="s">
        <v>2262</v>
      </c>
      <c r="C2213" t="s">
        <v>2913</v>
      </c>
      <c r="D2213" t="s">
        <v>65</v>
      </c>
      <c r="E2213" t="s">
        <v>35</v>
      </c>
      <c r="F2213" t="s">
        <v>36</v>
      </c>
      <c r="G2213" s="1">
        <v>42906</v>
      </c>
      <c r="H2213" s="1">
        <v>42894</v>
      </c>
      <c r="I2213" s="83">
        <v>3668</v>
      </c>
      <c r="J2213" s="1" t="s">
        <v>2262</v>
      </c>
      <c r="K2213" t="s">
        <v>3982</v>
      </c>
      <c r="L2213" t="s">
        <v>3428</v>
      </c>
      <c r="M2213" t="s">
        <v>7244</v>
      </c>
      <c r="N2213" t="s">
        <v>8273</v>
      </c>
      <c r="O2213" t="s">
        <v>8275</v>
      </c>
      <c r="P2213" t="s">
        <v>39</v>
      </c>
      <c r="Q2213" t="str">
        <f t="shared" si="34"/>
        <v>#0087DC</v>
      </c>
      <c r="R2213" t="s">
        <v>40</v>
      </c>
      <c r="S2213">
        <v>2</v>
      </c>
      <c r="T2213" s="80">
        <v>42894</v>
      </c>
      <c r="U2213" s="1" t="s">
        <v>2920</v>
      </c>
      <c r="V2213">
        <v>9354</v>
      </c>
      <c r="W2213">
        <v>37204</v>
      </c>
      <c r="X2213">
        <v>57125</v>
      </c>
      <c r="Y2213" s="87">
        <v>0.25142457800236501</v>
      </c>
      <c r="Z2213">
        <v>13871</v>
      </c>
      <c r="AA2213">
        <v>265</v>
      </c>
      <c r="AB2213" t="s">
        <v>2916</v>
      </c>
      <c r="AC2213">
        <v>0.37283625416621868</v>
      </c>
      <c r="AD2213">
        <v>0.65127352297593</v>
      </c>
      <c r="AE2213" s="82">
        <v>0.68568477143246276</v>
      </c>
      <c r="AF2213">
        <v>0.66223248350090069</v>
      </c>
      <c r="AG2213">
        <v>0.63431224357590155</v>
      </c>
      <c r="AH2213">
        <v>9.1991953888890102E-2</v>
      </c>
      <c r="AI2213" t="s">
        <v>2917</v>
      </c>
      <c r="AJ2213">
        <v>9354</v>
      </c>
    </row>
    <row r="2214" spans="1:36" x14ac:dyDescent="0.2">
      <c r="A2214" t="s">
        <v>2261</v>
      </c>
      <c r="B2214" t="s">
        <v>2262</v>
      </c>
      <c r="C2214" t="s">
        <v>2913</v>
      </c>
      <c r="D2214" t="s">
        <v>65</v>
      </c>
      <c r="E2214" t="s">
        <v>35</v>
      </c>
      <c r="F2214" t="s">
        <v>36</v>
      </c>
      <c r="G2214" s="1">
        <v>42906</v>
      </c>
      <c r="H2214" s="1">
        <v>42894</v>
      </c>
      <c r="I2214" s="83">
        <v>3668</v>
      </c>
      <c r="J2214" s="1" t="s">
        <v>2262</v>
      </c>
      <c r="K2214" t="s">
        <v>347</v>
      </c>
      <c r="L2214" t="s">
        <v>3180</v>
      </c>
      <c r="M2214" t="s">
        <v>7245</v>
      </c>
      <c r="N2214" t="s">
        <v>8273</v>
      </c>
      <c r="O2214" t="s">
        <v>8275</v>
      </c>
      <c r="P2214" t="s">
        <v>69</v>
      </c>
      <c r="Q2214" t="str">
        <f t="shared" si="34"/>
        <v>#008142</v>
      </c>
      <c r="R2214" t="s">
        <v>70</v>
      </c>
      <c r="S2214">
        <v>2</v>
      </c>
      <c r="T2214" s="80">
        <v>42894</v>
      </c>
      <c r="U2214" s="1" t="s">
        <v>2920</v>
      </c>
      <c r="V2214">
        <v>2796</v>
      </c>
      <c r="W2214">
        <v>37204</v>
      </c>
      <c r="X2214">
        <v>57125</v>
      </c>
      <c r="Y2214" s="87">
        <v>7.5153209332329898E-2</v>
      </c>
      <c r="Z2214">
        <v>13871</v>
      </c>
      <c r="AA2214">
        <v>265</v>
      </c>
      <c r="AB2214" t="s">
        <v>2916</v>
      </c>
      <c r="AC2214">
        <v>0.37283625416621868</v>
      </c>
      <c r="AD2214">
        <v>0.65127352297593</v>
      </c>
      <c r="AE2214" s="82">
        <v>0.68568477143246276</v>
      </c>
      <c r="AF2214">
        <v>0.66223248350090069</v>
      </c>
      <c r="AG2214">
        <v>0.63431224357590155</v>
      </c>
      <c r="AH2214">
        <v>-2.57262232917836E-2</v>
      </c>
      <c r="AI2214" t="s">
        <v>2917</v>
      </c>
      <c r="AJ2214">
        <v>2796</v>
      </c>
    </row>
    <row r="2215" spans="1:36" x14ac:dyDescent="0.2">
      <c r="A2215" t="s">
        <v>2261</v>
      </c>
      <c r="B2215" t="s">
        <v>2262</v>
      </c>
      <c r="C2215" t="s">
        <v>2913</v>
      </c>
      <c r="D2215" t="s">
        <v>65</v>
      </c>
      <c r="E2215" t="s">
        <v>35</v>
      </c>
      <c r="F2215" t="s">
        <v>36</v>
      </c>
      <c r="G2215" s="1">
        <v>42906</v>
      </c>
      <c r="H2215" s="1">
        <v>42894</v>
      </c>
      <c r="I2215" s="83">
        <v>3668</v>
      </c>
      <c r="J2215" s="1" t="s">
        <v>2262</v>
      </c>
      <c r="K2215" t="s">
        <v>205</v>
      </c>
      <c r="L2215" t="s">
        <v>4538</v>
      </c>
      <c r="M2215" t="s">
        <v>7246</v>
      </c>
      <c r="N2215" t="s">
        <v>8272</v>
      </c>
      <c r="O2215" t="s">
        <v>8275</v>
      </c>
      <c r="P2215" t="s">
        <v>45</v>
      </c>
      <c r="Q2215" t="str">
        <f t="shared" si="34"/>
        <v>#70147A</v>
      </c>
      <c r="R2215" t="s">
        <v>45</v>
      </c>
      <c r="S2215">
        <v>2</v>
      </c>
      <c r="T2215" s="80">
        <v>42894</v>
      </c>
      <c r="U2215" s="1" t="s">
        <v>2920</v>
      </c>
      <c r="V2215">
        <v>1235</v>
      </c>
      <c r="W2215">
        <v>37204</v>
      </c>
      <c r="X2215">
        <v>57125</v>
      </c>
      <c r="Y2215" s="87">
        <v>3.3195355338135703E-2</v>
      </c>
      <c r="Z2215">
        <v>13871</v>
      </c>
      <c r="AA2215">
        <v>265</v>
      </c>
      <c r="AB2215" t="s">
        <v>2916</v>
      </c>
      <c r="AC2215">
        <v>0.37283625416621868</v>
      </c>
      <c r="AD2215">
        <v>0.65127352297593</v>
      </c>
      <c r="AE2215" s="82">
        <v>0.68568477143246276</v>
      </c>
      <c r="AF2215">
        <v>0.66223248350090069</v>
      </c>
      <c r="AG2215">
        <v>0.63431224357590155</v>
      </c>
      <c r="AH2215">
        <v>-0.120563509910091</v>
      </c>
      <c r="AI2215" t="s">
        <v>2917</v>
      </c>
      <c r="AJ2215">
        <v>1235</v>
      </c>
    </row>
    <row r="2216" spans="1:36" x14ac:dyDescent="0.2">
      <c r="A2216" t="s">
        <v>2261</v>
      </c>
      <c r="B2216" t="s">
        <v>2262</v>
      </c>
      <c r="C2216" t="s">
        <v>2913</v>
      </c>
      <c r="D2216" t="s">
        <v>65</v>
      </c>
      <c r="E2216" t="s">
        <v>35</v>
      </c>
      <c r="F2216" t="s">
        <v>36</v>
      </c>
      <c r="G2216" s="1">
        <v>42906</v>
      </c>
      <c r="H2216" s="1">
        <v>42894</v>
      </c>
      <c r="I2216" s="83">
        <v>3668</v>
      </c>
      <c r="J2216" s="1" t="s">
        <v>2262</v>
      </c>
      <c r="K2216" t="s">
        <v>204</v>
      </c>
      <c r="L2216" t="s">
        <v>3011</v>
      </c>
      <c r="M2216" t="s">
        <v>7247</v>
      </c>
      <c r="N2216" t="s">
        <v>8273</v>
      </c>
      <c r="O2216" t="s">
        <v>8275</v>
      </c>
      <c r="P2216" t="s">
        <v>52</v>
      </c>
      <c r="Q2216" t="str">
        <f t="shared" si="34"/>
        <v>#FAA61A</v>
      </c>
      <c r="R2216" t="s">
        <v>53</v>
      </c>
      <c r="S2216">
        <v>2</v>
      </c>
      <c r="T2216" s="80">
        <v>42894</v>
      </c>
      <c r="U2216" s="1" t="s">
        <v>2920</v>
      </c>
      <c r="V2216">
        <v>594</v>
      </c>
      <c r="W2216">
        <v>37204</v>
      </c>
      <c r="X2216">
        <v>57125</v>
      </c>
      <c r="Y2216" s="87">
        <v>1.5966025158585102E-2</v>
      </c>
      <c r="Z2216">
        <v>13871</v>
      </c>
      <c r="AA2216">
        <v>265</v>
      </c>
      <c r="AB2216" t="s">
        <v>2916</v>
      </c>
      <c r="AC2216">
        <v>0.37283625416621868</v>
      </c>
      <c r="AD2216">
        <v>0.65127352297593</v>
      </c>
      <c r="AE2216" s="82">
        <v>0.68568477143246276</v>
      </c>
      <c r="AF2216">
        <v>0.66223248350090069</v>
      </c>
      <c r="AG2216">
        <v>0.63431224357590155</v>
      </c>
      <c r="AH2216">
        <v>-1.4445322359145399E-2</v>
      </c>
      <c r="AI2216" t="s">
        <v>2917</v>
      </c>
      <c r="AJ2216">
        <v>594</v>
      </c>
    </row>
    <row r="2217" spans="1:36" x14ac:dyDescent="0.2">
      <c r="A2217" t="s">
        <v>2263</v>
      </c>
      <c r="B2217" t="s">
        <v>2264</v>
      </c>
      <c r="C2217" t="s">
        <v>3044</v>
      </c>
      <c r="D2217" t="s">
        <v>158</v>
      </c>
      <c r="E2217" t="s">
        <v>35</v>
      </c>
      <c r="F2217" t="s">
        <v>36</v>
      </c>
      <c r="G2217" s="1">
        <v>42906</v>
      </c>
      <c r="H2217" s="1">
        <v>42894</v>
      </c>
      <c r="I2217" s="83">
        <v>3669</v>
      </c>
      <c r="J2217" s="1" t="s">
        <v>2264</v>
      </c>
      <c r="K2217" t="s">
        <v>2265</v>
      </c>
      <c r="L2217" t="s">
        <v>370</v>
      </c>
      <c r="M2217" t="s">
        <v>7248</v>
      </c>
      <c r="N2217" t="s">
        <v>8273</v>
      </c>
      <c r="O2217" t="s">
        <v>8277</v>
      </c>
      <c r="P2217" t="s">
        <v>39</v>
      </c>
      <c r="Q2217" t="str">
        <f t="shared" si="34"/>
        <v>#0087DC</v>
      </c>
      <c r="R2217" t="s">
        <v>40</v>
      </c>
      <c r="S2217">
        <v>2</v>
      </c>
      <c r="T2217" s="80">
        <v>42894</v>
      </c>
      <c r="U2217" s="1" t="s">
        <v>2915</v>
      </c>
      <c r="V2217">
        <v>29545</v>
      </c>
      <c r="W2217">
        <v>48042</v>
      </c>
      <c r="X2217">
        <v>66005</v>
      </c>
      <c r="Y2217" s="87">
        <v>0.61498272345031402</v>
      </c>
      <c r="Z2217">
        <v>15466</v>
      </c>
      <c r="AA2217">
        <v>223</v>
      </c>
      <c r="AB2217" t="s">
        <v>2916</v>
      </c>
      <c r="AC2217">
        <v>0.32192664751675615</v>
      </c>
      <c r="AD2217">
        <v>0.72785395045829859</v>
      </c>
      <c r="AE2217" s="82">
        <v>0.70126370404806215</v>
      </c>
      <c r="AF2217">
        <v>0.66223248350090069</v>
      </c>
      <c r="AG2217">
        <v>0.70792761414401451</v>
      </c>
      <c r="AH2217">
        <v>8.7002916827571095E-2</v>
      </c>
      <c r="AI2217" t="s">
        <v>2925</v>
      </c>
      <c r="AJ2217">
        <v>29545</v>
      </c>
    </row>
    <row r="2218" spans="1:36" x14ac:dyDescent="0.2">
      <c r="A2218" t="s">
        <v>2263</v>
      </c>
      <c r="B2218" t="s">
        <v>2264</v>
      </c>
      <c r="C2218" t="s">
        <v>3044</v>
      </c>
      <c r="D2218" t="s">
        <v>158</v>
      </c>
      <c r="E2218" t="s">
        <v>35</v>
      </c>
      <c r="F2218" t="s">
        <v>36</v>
      </c>
      <c r="G2218" s="1">
        <v>42906</v>
      </c>
      <c r="H2218" s="1">
        <v>42894</v>
      </c>
      <c r="I2218" s="83">
        <v>3669</v>
      </c>
      <c r="J2218" s="1" t="s">
        <v>2264</v>
      </c>
      <c r="K2218" t="s">
        <v>4539</v>
      </c>
      <c r="L2218" t="s">
        <v>4540</v>
      </c>
      <c r="M2218" t="s">
        <v>7249</v>
      </c>
      <c r="N2218" t="s">
        <v>8273</v>
      </c>
      <c r="O2218" t="s">
        <v>8275</v>
      </c>
      <c r="P2218" t="s">
        <v>42</v>
      </c>
      <c r="Q2218" t="str">
        <f t="shared" si="34"/>
        <v>#DC241f</v>
      </c>
      <c r="R2218" t="s">
        <v>43</v>
      </c>
      <c r="S2218">
        <v>2</v>
      </c>
      <c r="T2218" s="80">
        <v>42894</v>
      </c>
      <c r="U2218" s="1" t="s">
        <v>2920</v>
      </c>
      <c r="V2218">
        <v>14079</v>
      </c>
      <c r="W2218">
        <v>48042</v>
      </c>
      <c r="X2218">
        <v>66005</v>
      </c>
      <c r="Y2218" s="87">
        <v>0.29305607593355798</v>
      </c>
      <c r="Z2218">
        <v>15466</v>
      </c>
      <c r="AA2218">
        <v>223</v>
      </c>
      <c r="AB2218" t="s">
        <v>2916</v>
      </c>
      <c r="AC2218">
        <v>0.32192664751675615</v>
      </c>
      <c r="AD2218">
        <v>0.72785395045829859</v>
      </c>
      <c r="AE2218" s="82">
        <v>0.70126370404806215</v>
      </c>
      <c r="AF2218">
        <v>0.66223248350090069</v>
      </c>
      <c r="AG2218">
        <v>0.70792761414401451</v>
      </c>
      <c r="AH2218">
        <v>0.10312281675669401</v>
      </c>
      <c r="AI2218" t="s">
        <v>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      <v>3044</v>
      </c>
      <c r="D2219" t="s">
        <v>158</v>
      </c>
      <c r="E2219" t="s">
        <v>35</v>
      </c>
      <c r="F2219" t="s">
        <v>36</v>
      </c>
      <c r="G2219" s="1">
        <v>42906</v>
      </c>
      <c r="H2219" s="1">
        <v>42894</v>
      </c>
      <c r="I2219" s="83">
        <v>3669</v>
      </c>
      <c r="J2219" s="1" t="s">
        <v>2264</v>
      </c>
      <c r="K2219" t="s">
        <v>4541</v>
      </c>
      <c r="L2219" t="s">
        <v>4542</v>
      </c>
      <c r="M2219" t="s">
        <v>7250</v>
      </c>
      <c r="N2219" t="s">
        <v>8273</v>
      </c>
      <c r="O2219" t="s">
        <v>8275</v>
      </c>
      <c r="P2219" t="s">
        <v>45</v>
      </c>
      <c r="Q2219" t="str">
        <f t="shared" si="34"/>
        <v>#70147A</v>
      </c>
      <c r="R2219" t="s">
        <v>45</v>
      </c>
      <c r="S2219">
        <v>2</v>
      </c>
      <c r="T2219" s="80">
        <v>42894</v>
      </c>
      <c r="U2219" s="1" t="s">
        <v>2920</v>
      </c>
      <c r="V2219">
        <v>1619</v>
      </c>
      <c r="W2219">
        <v>48042</v>
      </c>
      <c r="X2219">
        <v>66005</v>
      </c>
      <c r="Y2219" s="87">
        <v>3.3699679447150403E-2</v>
      </c>
      <c r="Z2219">
        <v>15466</v>
      </c>
      <c r="AA2219">
        <v>223</v>
      </c>
      <c r="AB2219" t="s">
        <v>2916</v>
      </c>
      <c r="AC2219">
        <v>0.32192664751675615</v>
      </c>
      <c r="AD2219">
        <v>0.72785395045829859</v>
      </c>
      <c r="AE2219" s="82">
        <v>0.70126370404806215</v>
      </c>
      <c r="AF2219">
        <v>0.66223248350090069</v>
      </c>
      <c r="AG2219">
        <v>0.70792761414401451</v>
      </c>
      <c r="AH2219">
        <v>-0.14872523712682001</v>
      </c>
      <c r="AI2219" t="s">
        <v>2925</v>
      </c>
      <c r="AJ2219">
        <v>1619</v>
      </c>
    </row>
    <row r="2220" spans="1:36" x14ac:dyDescent="0.2">
      <c r="A2220" t="s">
        <v>2263</v>
      </c>
      <c r="B2220" t="s">
        <v>2264</v>
      </c>
      <c r="C2220" t="s">
        <v>3044</v>
      </c>
      <c r="D2220" t="s">
        <v>158</v>
      </c>
      <c r="E2220" t="s">
        <v>35</v>
      </c>
      <c r="F2220" t="s">
        <v>36</v>
      </c>
      <c r="G2220" s="1">
        <v>42906</v>
      </c>
      <c r="H2220" s="1">
        <v>42894</v>
      </c>
      <c r="I2220" s="83">
        <v>3669</v>
      </c>
      <c r="J2220" s="1" t="s">
        <v>2264</v>
      </c>
      <c r="K2220" t="s">
        <v>4543</v>
      </c>
      <c r="L2220" t="s">
        <v>1043</v>
      </c>
      <c r="M2220" t="s">
        <v>7251</v>
      </c>
      <c r="N2220" t="s">
        <v>8273</v>
      </c>
      <c r="O2220" t="s">
        <v>8275</v>
      </c>
      <c r="P2220" t="s">
        <v>52</v>
      </c>
      <c r="Q2220" t="str">
        <f t="shared" si="34"/>
        <v>#FAA61A</v>
      </c>
      <c r="R2220" t="s">
        <v>53</v>
      </c>
      <c r="S2220">
        <v>2</v>
      </c>
      <c r="T2220" s="80">
        <v>42894</v>
      </c>
      <c r="U2220" s="1" t="s">
        <v>2920</v>
      </c>
      <c r="V2220">
        <v>1572</v>
      </c>
      <c r="W2220">
        <v>48042</v>
      </c>
      <c r="X2220">
        <v>66005</v>
      </c>
      <c r="Y2220" s="87">
        <v>3.2721368802298E-2</v>
      </c>
      <c r="Z2220">
        <v>15466</v>
      </c>
      <c r="AA2220">
        <v>223</v>
      </c>
      <c r="AB2220" t="s">
        <v>2916</v>
      </c>
      <c r="AC2220">
        <v>0.32192664751675615</v>
      </c>
      <c r="AD2220">
        <v>0.72785395045829859</v>
      </c>
      <c r="AE2220" s="82">
        <v>0.70126370404806215</v>
      </c>
      <c r="AF2220">
        <v>0.66223248350090069</v>
      </c>
      <c r="AG2220">
        <v>0.70792761414401451</v>
      </c>
      <c r="AH2220">
        <v>-2.4459110813333999E-3</v>
      </c>
      <c r="AI2220" t="s">
        <v>2925</v>
      </c>
      <c r="AJ2220">
        <v>1572</v>
      </c>
    </row>
    <row r="2221" spans="1:36" x14ac:dyDescent="0.2">
      <c r="A2221" t="s">
        <v>2263</v>
      </c>
      <c r="B2221" t="s">
        <v>2264</v>
      </c>
      <c r="C2221" t="s">
        <v>3044</v>
      </c>
      <c r="D2221" t="s">
        <v>158</v>
      </c>
      <c r="E2221" t="s">
        <v>35</v>
      </c>
      <c r="F2221" t="s">
        <v>36</v>
      </c>
      <c r="G2221" s="1">
        <v>42906</v>
      </c>
      <c r="H2221" s="1">
        <v>42894</v>
      </c>
      <c r="I2221" s="83">
        <v>3669</v>
      </c>
      <c r="J2221" s="1" t="s">
        <v>2264</v>
      </c>
      <c r="K2221" t="s">
        <v>279</v>
      </c>
      <c r="L2221" t="s">
        <v>3984</v>
      </c>
      <c r="M2221" t="s">
        <v>7252</v>
      </c>
      <c r="N2221" t="s">
        <v>8273</v>
      </c>
      <c r="O2221" t="s">
        <v>8275</v>
      </c>
      <c r="P2221" t="s">
        <v>54</v>
      </c>
      <c r="Q2221" t="str">
        <f t="shared" si="34"/>
        <v>#528D6B</v>
      </c>
      <c r="R2221" t="s">
        <v>54</v>
      </c>
      <c r="S2221">
        <v>2</v>
      </c>
      <c r="T2221" s="80">
        <v>42894</v>
      </c>
      <c r="U2221" s="1" t="s">
        <v>2920</v>
      </c>
      <c r="V2221">
        <v>820</v>
      </c>
      <c r="W2221">
        <v>48042</v>
      </c>
      <c r="X2221">
        <v>66005</v>
      </c>
      <c r="Y2221" s="87">
        <v>1.7068398484659301E-2</v>
      </c>
      <c r="Z2221">
        <v>15466</v>
      </c>
      <c r="AA2221">
        <v>223</v>
      </c>
      <c r="AB2221" t="s">
        <v>2916</v>
      </c>
      <c r="AC2221">
        <v>0.32192664751675615</v>
      </c>
      <c r="AD2221">
        <v>0.72785395045829859</v>
      </c>
      <c r="AE2221" s="82">
        <v>0.70126370404806215</v>
      </c>
      <c r="AF2221">
        <v>0.66223248350090069</v>
      </c>
      <c r="AG2221">
        <v>0.70792761414401451</v>
      </c>
      <c r="AH2221">
        <v>-1.15103642431579E-2</v>
      </c>
      <c r="AI2221" t="s">
        <v>2925</v>
      </c>
      <c r="AJ2221">
        <v>820</v>
      </c>
    </row>
    <row r="2222" spans="1:36" x14ac:dyDescent="0.2">
      <c r="A2222" t="s">
        <v>2263</v>
      </c>
      <c r="B2222" t="s">
        <v>2264</v>
      </c>
      <c r="C2222" t="s">
        <v>3044</v>
      </c>
      <c r="D2222" t="s">
        <v>158</v>
      </c>
      <c r="E2222" t="s">
        <v>35</v>
      </c>
      <c r="F2222" t="s">
        <v>36</v>
      </c>
      <c r="G2222" s="1">
        <v>42906</v>
      </c>
      <c r="H2222" s="1">
        <v>42894</v>
      </c>
      <c r="I2222" s="83">
        <v>3669</v>
      </c>
      <c r="J2222" s="1" t="s">
        <v>2264</v>
      </c>
      <c r="K2222" t="s">
        <v>68</v>
      </c>
      <c r="L2222" t="s">
        <v>1314</v>
      </c>
      <c r="M2222" t="s">
        <v>7253</v>
      </c>
      <c r="N2222" t="s">
        <v>8273</v>
      </c>
      <c r="O2222" t="s">
        <v>8275</v>
      </c>
      <c r="P2222" t="s">
        <v>75</v>
      </c>
      <c r="Q2222" t="str">
        <f t="shared" si="34"/>
        <v>#000000</v>
      </c>
      <c r="R2222" t="s">
        <v>76</v>
      </c>
      <c r="S2222">
        <v>2</v>
      </c>
      <c r="T2222" s="80">
        <v>42894</v>
      </c>
      <c r="U2222" s="1" t="s">
        <v>2920</v>
      </c>
      <c r="V2222">
        <v>324</v>
      </c>
      <c r="W2222">
        <v>48042</v>
      </c>
      <c r="X2222">
        <v>66005</v>
      </c>
      <c r="Y2222" s="87">
        <v>6.7440989134507001E-3</v>
      </c>
      <c r="Z2222">
        <v>15466</v>
      </c>
      <c r="AA2222">
        <v>223</v>
      </c>
      <c r="AB2222" t="s">
        <v>2916</v>
      </c>
      <c r="AC2222">
        <v>0.32192664751675615</v>
      </c>
      <c r="AD2222">
        <v>0.72785395045829859</v>
      </c>
      <c r="AE2222" s="82">
        <v>0.70126370404806215</v>
      </c>
      <c r="AF2222">
        <v>0.66223248350090069</v>
      </c>
      <c r="AG2222">
        <v>0.70792761414401451</v>
      </c>
      <c r="AH2222">
        <v>2.0807978096602001E-3</v>
      </c>
      <c r="AI2222" t="s">
        <v>2925</v>
      </c>
      <c r="AJ2222">
        <v>324</v>
      </c>
    </row>
    <row r="2223" spans="1:36" x14ac:dyDescent="0.2">
      <c r="A2223" t="s">
        <v>2263</v>
      </c>
      <c r="B2223" t="s">
        <v>2264</v>
      </c>
      <c r="C2223" t="s">
        <v>3044</v>
      </c>
      <c r="D2223" t="s">
        <v>158</v>
      </c>
      <c r="E2223" t="s">
        <v>35</v>
      </c>
      <c r="F2223" t="s">
        <v>36</v>
      </c>
      <c r="G2223" s="1">
        <v>42906</v>
      </c>
      <c r="H2223" s="1">
        <v>42894</v>
      </c>
      <c r="I2223" s="83">
        <v>3669</v>
      </c>
      <c r="J2223" s="1" t="s">
        <v>2264</v>
      </c>
      <c r="K2223" t="s">
        <v>4544</v>
      </c>
      <c r="L2223" t="s">
        <v>4545</v>
      </c>
      <c r="M2223" t="s">
        <v>7254</v>
      </c>
      <c r="N2223" t="s">
        <v>8272</v>
      </c>
      <c r="O2223" t="s">
        <v>8275</v>
      </c>
      <c r="P2223" t="s">
        <v>3248</v>
      </c>
      <c r="Q2223" t="str">
        <f t="shared" si="34"/>
        <v>#000000</v>
      </c>
      <c r="R2223" t="s">
        <v>469</v>
      </c>
      <c r="S2223">
        <v>2</v>
      </c>
      <c r="T2223" s="80">
        <v>42894</v>
      </c>
      <c r="U2223" s="1" t="s">
        <v>2920</v>
      </c>
      <c r="V2223">
        <v>83</v>
      </c>
      <c r="W2223">
        <v>48042</v>
      </c>
      <c r="X2223">
        <v>66005</v>
      </c>
      <c r="Y2223" s="87">
        <v>1.7276549685692E-3</v>
      </c>
      <c r="Z2223">
        <v>15466</v>
      </c>
      <c r="AA2223">
        <v>223</v>
      </c>
      <c r="AB2223" t="s">
        <v>2916</v>
      </c>
      <c r="AC2223">
        <v>0.32192664751675615</v>
      </c>
      <c r="AD2223">
        <v>0.72785395045829859</v>
      </c>
      <c r="AE2223" s="82">
        <v>0.70126370404806215</v>
      </c>
      <c r="AF2223">
        <v>0.66223248350090069</v>
      </c>
      <c r="AG2223">
        <v>0.70792761414401451</v>
      </c>
      <c r="AH2223">
        <v>0</v>
      </c>
      <c r="AI2223" t="s">
        <v>2925</v>
      </c>
      <c r="AJ2223">
        <v>83</v>
      </c>
    </row>
    <row r="2224" spans="1:36" x14ac:dyDescent="0.2">
      <c r="A2224" t="s">
        <v>2674</v>
      </c>
      <c r="B2224" t="s">
        <v>2675</v>
      </c>
      <c r="C2224" t="s">
        <v>2962</v>
      </c>
      <c r="D2224" t="s">
        <v>59</v>
      </c>
      <c r="E2224" t="s">
        <v>35</v>
      </c>
      <c r="F2224" t="s">
        <v>36</v>
      </c>
      <c r="G2224" s="1">
        <v>42906</v>
      </c>
      <c r="H2224" s="1">
        <v>42894</v>
      </c>
      <c r="I2224" s="83">
        <v>3670</v>
      </c>
      <c r="J2224" s="1" t="s">
        <v>2675</v>
      </c>
      <c r="K2224" t="s">
        <v>1582</v>
      </c>
      <c r="L2224" t="s">
        <v>4546</v>
      </c>
      <c r="M2224" t="s">
        <v>7255</v>
      </c>
      <c r="N2224" t="s">
        <v>8272</v>
      </c>
      <c r="O2224" t="s">
        <v>8277</v>
      </c>
      <c r="P2224" t="s">
        <v>42</v>
      </c>
      <c r="Q2224" t="str">
        <f t="shared" si="34"/>
        <v>#DC241f</v>
      </c>
      <c r="R2224" t="s">
        <v>43</v>
      </c>
      <c r="S2224">
        <v>2</v>
      </c>
      <c r="T2224" s="80">
        <v>42894</v>
      </c>
      <c r="U2224" s="1" t="s">
        <v>2915</v>
      </c>
      <c r="V2224">
        <v>25629</v>
      </c>
      <c r="W2224">
        <v>47037</v>
      </c>
      <c r="X2224">
        <v>72184</v>
      </c>
      <c r="Y2224" s="87">
        <v>0.54486893296766303</v>
      </c>
      <c r="Z2224">
        <v>8182</v>
      </c>
      <c r="AA2224">
        <v>402</v>
      </c>
      <c r="AB2224" t="s">
        <v>2916</v>
      </c>
      <c r="AC2224">
        <v>0.17394816846312477</v>
      </c>
      <c r="AD2224">
        <v>0.65162639920203924</v>
      </c>
      <c r="AE2224" s="82">
        <v>0.67806638533229158</v>
      </c>
      <c r="AF2224">
        <v>0.66223248350090069</v>
      </c>
      <c r="AG2224">
        <v>0.62235746764603006</v>
      </c>
      <c r="AH2224">
        <v>0.15080828058360701</v>
      </c>
      <c r="AI2224" t="s">
        <v>2917</v>
      </c>
      <c r="AJ2224">
        <v>25629</v>
      </c>
    </row>
    <row r="2225" spans="1:36" x14ac:dyDescent="0.2">
      <c r="A2225" t="s">
        <v>2674</v>
      </c>
      <c r="B2225" t="s">
        <v>2675</v>
      </c>
      <c r="C2225" t="s">
        <v>2962</v>
      </c>
      <c r="D2225" t="s">
        <v>59</v>
      </c>
      <c r="E2225" t="s">
        <v>35</v>
      </c>
      <c r="F2225" t="s">
        <v>36</v>
      </c>
      <c r="G2225" s="1">
        <v>42906</v>
      </c>
      <c r="H2225" s="1">
        <v>42894</v>
      </c>
      <c r="I2225" s="83">
        <v>3670</v>
      </c>
      <c r="J2225" s="1" t="s">
        <v>2675</v>
      </c>
      <c r="K2225" t="s">
        <v>346</v>
      </c>
      <c r="L2225" t="s">
        <v>4547</v>
      </c>
      <c r="M2225" t="s">
        <v>7256</v>
      </c>
      <c r="N2225" t="s">
        <v>8273</v>
      </c>
      <c r="O2225" t="s">
        <v>8275</v>
      </c>
      <c r="P2225" t="s">
        <v>39</v>
      </c>
      <c r="Q2225" t="str">
        <f t="shared" si="34"/>
        <v>#0087DC</v>
      </c>
      <c r="R2225" t="s">
        <v>40</v>
      </c>
      <c r="S2225">
        <v>2</v>
      </c>
      <c r="T2225" s="80">
        <v>42894</v>
      </c>
      <c r="U2225" s="1" t="s">
        <v>2920</v>
      </c>
      <c r="V2225">
        <v>17447</v>
      </c>
      <c r="W2225">
        <v>47037</v>
      </c>
      <c r="X2225">
        <v>72184</v>
      </c>
      <c r="Y2225" s="87">
        <v>0.37092076450453898</v>
      </c>
      <c r="Z2225">
        <v>8182</v>
      </c>
      <c r="AA2225">
        <v>402</v>
      </c>
      <c r="AB2225" t="s">
        <v>2916</v>
      </c>
      <c r="AC2225">
        <v>0.17394816846312477</v>
      </c>
      <c r="AD2225">
        <v>0.65162639920203924</v>
      </c>
      <c r="AE2225" s="82">
        <v>0.67806638533229158</v>
      </c>
      <c r="AF2225">
        <v>0.66223248350090069</v>
      </c>
      <c r="AG2225">
        <v>0.62235746764603006</v>
      </c>
      <c r="AH2225">
        <v>0.111788062123854</v>
      </c>
      <c r="AI2225" t="s">
        <v>2917</v>
      </c>
      <c r="AJ2225">
        <v>17447</v>
      </c>
    </row>
    <row r="2226" spans="1:36" x14ac:dyDescent="0.2">
      <c r="A2226" t="s">
        <v>2674</v>
      </c>
      <c r="B2226" t="s">
        <v>2675</v>
      </c>
      <c r="C2226" t="s">
        <v>2962</v>
      </c>
      <c r="D2226" t="s">
        <v>59</v>
      </c>
      <c r="E2226" t="s">
        <v>35</v>
      </c>
      <c r="F2226" t="s">
        <v>36</v>
      </c>
      <c r="G2226" s="1">
        <v>42906</v>
      </c>
      <c r="H2226" s="1">
        <v>42894</v>
      </c>
      <c r="I2226" s="83">
        <v>3670</v>
      </c>
      <c r="J2226" s="1" t="s">
        <v>2675</v>
      </c>
      <c r="K2226" t="s">
        <v>4548</v>
      </c>
      <c r="L2226" t="s">
        <v>2960</v>
      </c>
      <c r="M2226" t="s">
        <v>7257</v>
      </c>
      <c r="N2226" t="s">
        <v>8273</v>
      </c>
      <c r="O2226" t="s">
        <v>8275</v>
      </c>
      <c r="P2226" t="s">
        <v>45</v>
      </c>
      <c r="Q2226" t="str">
        <f t="shared" si="34"/>
        <v>#70147A</v>
      </c>
      <c r="R2226" t="s">
        <v>45</v>
      </c>
      <c r="S2226">
        <v>2</v>
      </c>
      <c r="T2226" s="80">
        <v>42894</v>
      </c>
      <c r="U2226" s="1" t="s">
        <v>2920</v>
      </c>
      <c r="V2226">
        <v>2278</v>
      </c>
      <c r="W2226">
        <v>47037</v>
      </c>
      <c r="X2226">
        <v>72184</v>
      </c>
      <c r="Y2226" s="87">
        <v>4.8429959393668801E-2</v>
      </c>
      <c r="Z2226">
        <v>8182</v>
      </c>
      <c r="AA2226">
        <v>402</v>
      </c>
      <c r="AB2226" t="s">
        <v>2916</v>
      </c>
      <c r="AC2226">
        <v>0.17394816846312477</v>
      </c>
      <c r="AD2226">
        <v>0.65162639920203924</v>
      </c>
      <c r="AE2226" s="82">
        <v>0.67806638533229158</v>
      </c>
      <c r="AF2226">
        <v>0.66223248350090069</v>
      </c>
      <c r="AG2226">
        <v>0.62235746764603006</v>
      </c>
      <c r="AH2226">
        <v>-0.14393566342853201</v>
      </c>
      <c r="AI2226" t="s">
        <v>2917</v>
      </c>
      <c r="AJ2226">
        <v>2278</v>
      </c>
    </row>
    <row r="2227" spans="1:36" x14ac:dyDescent="0.2">
      <c r="A2227" t="s">
        <v>2674</v>
      </c>
      <c r="B2227" t="s">
        <v>2675</v>
      </c>
      <c r="C2227" t="s">
        <v>2962</v>
      </c>
      <c r="D2227" t="s">
        <v>59</v>
      </c>
      <c r="E2227" t="s">
        <v>35</v>
      </c>
      <c r="F2227" t="s">
        <v>36</v>
      </c>
      <c r="G2227" s="1">
        <v>42906</v>
      </c>
      <c r="H2227" s="1">
        <v>42894</v>
      </c>
      <c r="I2227" s="83">
        <v>3670</v>
      </c>
      <c r="J2227" s="1" t="s">
        <v>2675</v>
      </c>
      <c r="K2227" t="s">
        <v>198</v>
      </c>
      <c r="L2227" t="s">
        <v>3186</v>
      </c>
      <c r="M2227" t="s">
        <v>7258</v>
      </c>
      <c r="N2227" t="s">
        <v>8273</v>
      </c>
      <c r="O2227" t="s">
        <v>8275</v>
      </c>
      <c r="P2227" t="s">
        <v>52</v>
      </c>
      <c r="Q2227" t="str">
        <f t="shared" si="34"/>
        <v>#FAA61A</v>
      </c>
      <c r="R2227" t="s">
        <v>53</v>
      </c>
      <c r="S2227">
        <v>2</v>
      </c>
      <c r="T2227" s="80">
        <v>42894</v>
      </c>
      <c r="U2227" s="1" t="s">
        <v>2920</v>
      </c>
      <c r="V2227">
        <v>1683</v>
      </c>
      <c r="W2227">
        <v>47037</v>
      </c>
      <c r="X2227">
        <v>72184</v>
      </c>
      <c r="Y2227" s="87">
        <v>3.5780343134128499E-2</v>
      </c>
      <c r="Z2227">
        <v>8182</v>
      </c>
      <c r="AA2227">
        <v>402</v>
      </c>
      <c r="AB2227" t="s">
        <v>2916</v>
      </c>
      <c r="AC2227">
        <v>0.17394816846312477</v>
      </c>
      <c r="AD2227">
        <v>0.65162639920203924</v>
      </c>
      <c r="AE2227" s="82">
        <v>0.67806638533229158</v>
      </c>
      <c r="AF2227">
        <v>0.66223248350090069</v>
      </c>
      <c r="AG2227">
        <v>0.62235746764603006</v>
      </c>
      <c r="AH2227">
        <v>-9.2763145389577195E-2</v>
      </c>
      <c r="AI2227" t="s">
        <v>2917</v>
      </c>
      <c r="AJ2227">
        <v>1683</v>
      </c>
    </row>
    <row r="2228" spans="1:36" x14ac:dyDescent="0.2">
      <c r="A2228" t="s">
        <v>2267</v>
      </c>
      <c r="B2228" t="s">
        <v>2268</v>
      </c>
      <c r="C2228" t="s">
        <v>2962</v>
      </c>
      <c r="D2228" t="s">
        <v>59</v>
      </c>
      <c r="E2228" t="s">
        <v>35</v>
      </c>
      <c r="F2228" t="s">
        <v>36</v>
      </c>
      <c r="G2228" s="1">
        <v>42906</v>
      </c>
      <c r="H2228" s="1">
        <v>42894</v>
      </c>
      <c r="I2228" s="83">
        <v>3671</v>
      </c>
      <c r="J2228" s="1" t="s">
        <v>2268</v>
      </c>
      <c r="K2228" t="s">
        <v>4549</v>
      </c>
      <c r="L2228" t="s">
        <v>3547</v>
      </c>
      <c r="M2228" t="s">
        <v>7259</v>
      </c>
      <c r="N2228" t="s">
        <v>8273</v>
      </c>
      <c r="O2228" t="s">
        <v>8277</v>
      </c>
      <c r="P2228" t="s">
        <v>3066</v>
      </c>
      <c r="Q2228" t="str">
        <f t="shared" si="34"/>
        <v>#DC241f</v>
      </c>
      <c r="R2228" t="s">
        <v>43</v>
      </c>
      <c r="S2228">
        <v>2</v>
      </c>
      <c r="T2228" s="80">
        <v>42894</v>
      </c>
      <c r="U2228" s="1" t="s">
        <v>2915</v>
      </c>
      <c r="V2228">
        <v>29846</v>
      </c>
      <c r="W2228">
        <v>45788</v>
      </c>
      <c r="X2228">
        <v>72401</v>
      </c>
      <c r="Y2228" s="87">
        <v>0.65183017384467501</v>
      </c>
      <c r="Z2228">
        <v>17198</v>
      </c>
      <c r="AA2228">
        <v>172</v>
      </c>
      <c r="AB2228" t="s">
        <v>2916</v>
      </c>
      <c r="AC2228">
        <v>0.37560059404210711</v>
      </c>
      <c r="AD2228">
        <v>0.63242220411320282</v>
      </c>
      <c r="AE2228" s="82">
        <v>0.67806638533229158</v>
      </c>
      <c r="AF2228">
        <v>0.66223248350090069</v>
      </c>
      <c r="AG2228">
        <v>0.60203483503600741</v>
      </c>
      <c r="AH2228">
        <v>0.104040573269763</v>
      </c>
      <c r="AI2228" t="s">
        <v>2917</v>
      </c>
      <c r="AJ2228">
        <v>29846</v>
      </c>
    </row>
    <row r="2229" spans="1:36" x14ac:dyDescent="0.2">
      <c r="A2229" t="s">
        <v>2267</v>
      </c>
      <c r="B2229" t="s">
        <v>2268</v>
      </c>
      <c r="C2229" t="s">
        <v>2962</v>
      </c>
      <c r="D2229" t="s">
        <v>59</v>
      </c>
      <c r="E2229" t="s">
        <v>35</v>
      </c>
      <c r="F2229" t="s">
        <v>36</v>
      </c>
      <c r="G2229" s="1">
        <v>42906</v>
      </c>
      <c r="H2229" s="1">
        <v>42894</v>
      </c>
      <c r="I2229" s="83">
        <v>3671</v>
      </c>
      <c r="J2229" s="1" t="s">
        <v>2268</v>
      </c>
      <c r="K2229" t="s">
        <v>4550</v>
      </c>
      <c r="L2229" t="s">
        <v>3238</v>
      </c>
      <c r="M2229" t="s">
        <v>7260</v>
      </c>
      <c r="N2229" t="s">
        <v>8273</v>
      </c>
      <c r="O2229" t="s">
        <v>8275</v>
      </c>
      <c r="P2229" t="s">
        <v>39</v>
      </c>
      <c r="Q2229" t="str">
        <f t="shared" si="34"/>
        <v>#0087DC</v>
      </c>
      <c r="R2229" t="s">
        <v>40</v>
      </c>
      <c r="S2229">
        <v>2</v>
      </c>
      <c r="T2229" s="80">
        <v>42894</v>
      </c>
      <c r="U2229" s="1" t="s">
        <v>2920</v>
      </c>
      <c r="V2229">
        <v>12648</v>
      </c>
      <c r="W2229">
        <v>45788</v>
      </c>
      <c r="X2229">
        <v>72401</v>
      </c>
      <c r="Y2229" s="87">
        <v>0.27622957980256801</v>
      </c>
      <c r="Z2229">
        <v>17198</v>
      </c>
      <c r="AA2229">
        <v>172</v>
      </c>
      <c r="AB2229" t="s">
        <v>2916</v>
      </c>
      <c r="AC2229">
        <v>0.37560059404210711</v>
      </c>
      <c r="AD2229">
        <v>0.63242220411320282</v>
      </c>
      <c r="AE2229" s="82">
        <v>0.67806638533229158</v>
      </c>
      <c r="AF2229">
        <v>0.66223248350090069</v>
      </c>
      <c r="AG2229">
        <v>0.60203483503600741</v>
      </c>
      <c r="AH2229">
        <v>8.6438912857718306E-2</v>
      </c>
      <c r="AI2229" t="s">
        <v>2917</v>
      </c>
      <c r="AJ2229">
        <v>12648</v>
      </c>
    </row>
    <row r="2230" spans="1:36" x14ac:dyDescent="0.2">
      <c r="A2230" t="s">
        <v>2267</v>
      </c>
      <c r="B2230" t="s">
        <v>2268</v>
      </c>
      <c r="C2230" t="s">
        <v>2962</v>
      </c>
      <c r="D2230" t="s">
        <v>59</v>
      </c>
      <c r="E2230" t="s">
        <v>35</v>
      </c>
      <c r="F2230" t="s">
        <v>36</v>
      </c>
      <c r="G2230" s="1">
        <v>42906</v>
      </c>
      <c r="H2230" s="1">
        <v>42894</v>
      </c>
      <c r="I2230" s="83">
        <v>3671</v>
      </c>
      <c r="J2230" s="1" t="s">
        <v>2268</v>
      </c>
      <c r="K2230" t="s">
        <v>2612</v>
      </c>
      <c r="L2230" t="s">
        <v>3118</v>
      </c>
      <c r="M2230" t="s">
        <v>7261</v>
      </c>
      <c r="N2230" t="s">
        <v>8272</v>
      </c>
      <c r="O2230" t="s">
        <v>8275</v>
      </c>
      <c r="P2230" t="s">
        <v>45</v>
      </c>
      <c r="Q2230" t="str">
        <f t="shared" si="34"/>
        <v>#70147A</v>
      </c>
      <c r="R2230" t="s">
        <v>45</v>
      </c>
      <c r="S2230">
        <v>2</v>
      </c>
      <c r="T2230" s="80">
        <v>42894</v>
      </c>
      <c r="U2230" s="1" t="s">
        <v>2920</v>
      </c>
      <c r="V2230">
        <v>1899</v>
      </c>
      <c r="W2230">
        <v>45788</v>
      </c>
      <c r="X2230">
        <v>72401</v>
      </c>
      <c r="Y2230" s="87">
        <v>4.1473748580414103E-2</v>
      </c>
      <c r="Z2230">
        <v>17198</v>
      </c>
      <c r="AA2230">
        <v>172</v>
      </c>
      <c r="AB2230" t="s">
        <v>2916</v>
      </c>
      <c r="AC2230">
        <v>0.37560059404210711</v>
      </c>
      <c r="AD2230">
        <v>0.63242220411320282</v>
      </c>
      <c r="AE2230" s="82">
        <v>0.67806638533229158</v>
      </c>
      <c r="AF2230">
        <v>0.66223248350090069</v>
      </c>
      <c r="AG2230">
        <v>0.60203483503600741</v>
      </c>
      <c r="AH2230">
        <v>-0.16466019675653501</v>
      </c>
      <c r="AI2230" t="s">
        <v>2917</v>
      </c>
      <c r="AJ2230">
        <v>1899</v>
      </c>
    </row>
    <row r="2231" spans="1:36" x14ac:dyDescent="0.2">
      <c r="A2231" t="s">
        <v>2267</v>
      </c>
      <c r="B2231" t="s">
        <v>2268</v>
      </c>
      <c r="C2231" t="s">
        <v>2962</v>
      </c>
      <c r="D2231" t="s">
        <v>59</v>
      </c>
      <c r="E2231" t="s">
        <v>35</v>
      </c>
      <c r="F2231" t="s">
        <v>36</v>
      </c>
      <c r="G2231" s="1">
        <v>42906</v>
      </c>
      <c r="H2231" s="1">
        <v>42894</v>
      </c>
      <c r="I2231" s="83">
        <v>3671</v>
      </c>
      <c r="J2231" s="1" t="s">
        <v>2268</v>
      </c>
      <c r="K2231" t="s">
        <v>4551</v>
      </c>
      <c r="L2231" t="s">
        <v>4552</v>
      </c>
      <c r="M2231" t="s">
        <v>7262</v>
      </c>
      <c r="N2231" t="s">
        <v>8273</v>
      </c>
      <c r="O2231" t="s">
        <v>8275</v>
      </c>
      <c r="P2231" t="s">
        <v>52</v>
      </c>
      <c r="Q2231" t="str">
        <f t="shared" si="34"/>
        <v>#FAA61A</v>
      </c>
      <c r="R2231" t="s">
        <v>53</v>
      </c>
      <c r="S2231">
        <v>2</v>
      </c>
      <c r="T2231" s="80">
        <v>42894</v>
      </c>
      <c r="U2231" s="1" t="s">
        <v>2920</v>
      </c>
      <c r="V2231">
        <v>956</v>
      </c>
      <c r="W2231">
        <v>45788</v>
      </c>
      <c r="X2231">
        <v>72401</v>
      </c>
      <c r="Y2231" s="87">
        <v>2.08788328819778E-2</v>
      </c>
      <c r="Z2231">
        <v>17198</v>
      </c>
      <c r="AA2231">
        <v>172</v>
      </c>
      <c r="AB2231" t="s">
        <v>2916</v>
      </c>
      <c r="AC2231">
        <v>0.37560059404210711</v>
      </c>
      <c r="AD2231">
        <v>0.63242220411320282</v>
      </c>
      <c r="AE2231" s="82">
        <v>0.67806638533229158</v>
      </c>
      <c r="AF2231">
        <v>0.66223248350090069</v>
      </c>
      <c r="AG2231">
        <v>0.60203483503600741</v>
      </c>
      <c r="AH2231">
        <v>-1.5957293876953001E-2</v>
      </c>
      <c r="AI2231" t="s">
        <v>2917</v>
      </c>
      <c r="AJ2231">
        <v>956</v>
      </c>
    </row>
    <row r="2232" spans="1:36" x14ac:dyDescent="0.2">
      <c r="A2232" t="s">
        <v>2267</v>
      </c>
      <c r="B2232" t="s">
        <v>2268</v>
      </c>
      <c r="C2232" t="s">
        <v>2962</v>
      </c>
      <c r="D2232" t="s">
        <v>59</v>
      </c>
      <c r="E2232" t="s">
        <v>35</v>
      </c>
      <c r="F2232" t="s">
        <v>36</v>
      </c>
      <c r="G2232" s="1">
        <v>42906</v>
      </c>
      <c r="H2232" s="1">
        <v>42894</v>
      </c>
      <c r="I2232" s="83">
        <v>3671</v>
      </c>
      <c r="J2232" s="1" t="s">
        <v>2268</v>
      </c>
      <c r="K2232" t="s">
        <v>587</v>
      </c>
      <c r="L2232" t="s">
        <v>4323</v>
      </c>
      <c r="M2232" t="s">
        <v>7263</v>
      </c>
      <c r="N2232" t="s">
        <v>8273</v>
      </c>
      <c r="O2232" t="s">
        <v>8275</v>
      </c>
      <c r="P2232" t="s">
        <v>54</v>
      </c>
      <c r="Q2232" t="str">
        <f t="shared" si="34"/>
        <v>#528D6B</v>
      </c>
      <c r="R2232" t="s">
        <v>54</v>
      </c>
      <c r="S2232">
        <v>2</v>
      </c>
      <c r="T2232" s="80">
        <v>42894</v>
      </c>
      <c r="U2232" s="1" t="s">
        <v>2920</v>
      </c>
      <c r="V2232">
        <v>439</v>
      </c>
      <c r="W2232">
        <v>45788</v>
      </c>
      <c r="X2232">
        <v>72401</v>
      </c>
      <c r="Y2232" s="87">
        <v>9.5876648903643006E-3</v>
      </c>
      <c r="Z2232">
        <v>17198</v>
      </c>
      <c r="AA2232">
        <v>172</v>
      </c>
      <c r="AB2232" t="s">
        <v>2916</v>
      </c>
      <c r="AC2232">
        <v>0.37560059404210711</v>
      </c>
      <c r="AD2232">
        <v>0.63242220411320282</v>
      </c>
      <c r="AE2232" s="82">
        <v>0.67806638533229158</v>
      </c>
      <c r="AF2232">
        <v>0.66223248350090069</v>
      </c>
      <c r="AG2232">
        <v>0.60203483503600741</v>
      </c>
      <c r="AH2232">
        <v>-9.8619954939924998E-3</v>
      </c>
      <c r="AI2232" t="s">
        <v>2917</v>
      </c>
      <c r="AJ2232">
        <v>439</v>
      </c>
    </row>
    <row r="2233" spans="1:36" x14ac:dyDescent="0.2">
      <c r="A2233" t="s">
        <v>2269</v>
      </c>
      <c r="B2233" t="s">
        <v>2270</v>
      </c>
      <c r="C2233" t="s">
        <v>2930</v>
      </c>
      <c r="D2233" t="s">
        <v>85</v>
      </c>
      <c r="E2233" t="s">
        <v>35</v>
      </c>
      <c r="F2233" t="s">
        <v>36</v>
      </c>
      <c r="G2233" s="1">
        <v>42906</v>
      </c>
      <c r="H2233" s="1">
        <v>42894</v>
      </c>
      <c r="I2233" s="83">
        <v>2256</v>
      </c>
      <c r="J2233" s="1" t="s">
        <v>2270</v>
      </c>
      <c r="K2233" t="s">
        <v>1041</v>
      </c>
      <c r="L2233" t="s">
        <v>3176</v>
      </c>
      <c r="M2233" t="s">
        <v>2271</v>
      </c>
      <c r="N2233" t="s">
        <v>8273</v>
      </c>
      <c r="O2233" t="s">
        <v>8277</v>
      </c>
      <c r="P2233" t="s">
        <v>52</v>
      </c>
      <c r="Q2233" t="str">
        <f t="shared" si="34"/>
        <v>#FAA61A</v>
      </c>
      <c r="R2233" t="s">
        <v>53</v>
      </c>
      <c r="S2233">
        <v>2</v>
      </c>
      <c r="T2233" s="80">
        <v>42894</v>
      </c>
      <c r="U2233" s="1" t="s">
        <v>2915</v>
      </c>
      <c r="V2233">
        <v>11312</v>
      </c>
      <c r="W2233">
        <v>23277</v>
      </c>
      <c r="X2233">
        <v>34164</v>
      </c>
      <c r="Y2233" s="87">
        <v>0.48597327834342902</v>
      </c>
      <c r="Z2233">
        <v>4563</v>
      </c>
      <c r="AA2233">
        <v>486</v>
      </c>
      <c r="AB2233" t="s">
        <v>2916</v>
      </c>
      <c r="AC2233">
        <v>0.19603041629075912</v>
      </c>
      <c r="AD2233">
        <v>0.68133122585177375</v>
      </c>
      <c r="AE2233" s="82">
        <v>0.66434353673528079</v>
      </c>
      <c r="AF2233">
        <v>0.66223248350090069</v>
      </c>
      <c r="AG2233">
        <v>0.65779115536003707</v>
      </c>
      <c r="AH2233">
        <v>7.2078522975600898E-2</v>
      </c>
      <c r="AI2233" t="s">
        <v>3470</v>
      </c>
      <c r="AJ2233">
        <v>11312</v>
      </c>
    </row>
    <row r="2234" spans="1:36" x14ac:dyDescent="0.2">
      <c r="A2234" t="s">
        <v>2269</v>
      </c>
      <c r="B2234" t="s">
        <v>2270</v>
      </c>
      <c r="C2234" t="s">
        <v>2930</v>
      </c>
      <c r="D2234" t="s">
        <v>85</v>
      </c>
      <c r="E2234" t="s">
        <v>35</v>
      </c>
      <c r="F2234" t="s">
        <v>36</v>
      </c>
      <c r="G2234" s="1">
        <v>42906</v>
      </c>
      <c r="H2234" s="1">
        <v>42894</v>
      </c>
      <c r="I2234" s="83">
        <v>2256</v>
      </c>
      <c r="J2234" s="1" t="s">
        <v>2270</v>
      </c>
      <c r="K2234" t="s">
        <v>4553</v>
      </c>
      <c r="L2234" t="s">
        <v>4554</v>
      </c>
      <c r="M2234" t="s">
        <v>7264</v>
      </c>
      <c r="N2234" t="s">
        <v>8272</v>
      </c>
      <c r="O2234" t="s">
        <v>8275</v>
      </c>
      <c r="P2234" t="s">
        <v>2932</v>
      </c>
      <c r="Q2234" t="str">
        <f t="shared" si="34"/>
        <v>#FEF987</v>
      </c>
      <c r="R2234" t="s">
        <v>91</v>
      </c>
      <c r="S2234">
        <v>2</v>
      </c>
      <c r="T2234" s="80">
        <v>42894</v>
      </c>
      <c r="U2234" s="1" t="s">
        <v>2920</v>
      </c>
      <c r="V2234">
        <v>6749</v>
      </c>
      <c r="W2234">
        <v>23277</v>
      </c>
      <c r="X2234">
        <v>34164</v>
      </c>
      <c r="Y2234" s="87">
        <v>0.28994286205267</v>
      </c>
      <c r="Z2234">
        <v>4563</v>
      </c>
      <c r="AA2234">
        <v>486</v>
      </c>
      <c r="AB2234" t="s">
        <v>2916</v>
      </c>
      <c r="AC2234">
        <v>0.19603041629075912</v>
      </c>
      <c r="AD2234">
        <v>0.68133122585177375</v>
      </c>
      <c r="AE2234" s="82">
        <v>0.66434353673528079</v>
      </c>
      <c r="AF2234">
        <v>0.66223248350090069</v>
      </c>
      <c r="AG2234">
        <v>0.65779115536003707</v>
      </c>
      <c r="AH2234">
        <v>-8.8005043614348702E-2</v>
      </c>
      <c r="AI2234" t="s">
        <v>3470</v>
      </c>
      <c r="AJ2234">
        <v>6749</v>
      </c>
    </row>
    <row r="2235" spans="1:36" x14ac:dyDescent="0.2">
      <c r="A2235" t="s">
        <v>2269</v>
      </c>
      <c r="B2235" t="s">
        <v>2270</v>
      </c>
      <c r="C2235" t="s">
        <v>2930</v>
      </c>
      <c r="D2235" t="s">
        <v>85</v>
      </c>
      <c r="E2235" t="s">
        <v>35</v>
      </c>
      <c r="F2235" t="s">
        <v>36</v>
      </c>
      <c r="G2235" s="1">
        <v>42906</v>
      </c>
      <c r="H2235" s="1">
        <v>42894</v>
      </c>
      <c r="I2235" s="83">
        <v>2256</v>
      </c>
      <c r="J2235" s="1" t="s">
        <v>2270</v>
      </c>
      <c r="K2235" t="s">
        <v>4555</v>
      </c>
      <c r="L2235" t="s">
        <v>4556</v>
      </c>
      <c r="M2235" t="s">
        <v>7265</v>
      </c>
      <c r="N2235" t="s">
        <v>8272</v>
      </c>
      <c r="O2235" t="s">
        <v>8275</v>
      </c>
      <c r="P2235" t="s">
        <v>42</v>
      </c>
      <c r="Q2235" t="str">
        <f t="shared" si="34"/>
        <v>#DC241f</v>
      </c>
      <c r="R2235" t="s">
        <v>43</v>
      </c>
      <c r="S2235">
        <v>2</v>
      </c>
      <c r="T2235" s="80">
        <v>42894</v>
      </c>
      <c r="U2235" s="1" t="s">
        <v>2920</v>
      </c>
      <c r="V2235">
        <v>2664</v>
      </c>
      <c r="W2235">
        <v>23277</v>
      </c>
      <c r="X2235">
        <v>34164</v>
      </c>
      <c r="Y2235" s="87">
        <v>0.114447738110581</v>
      </c>
      <c r="Z2235">
        <v>4563</v>
      </c>
      <c r="AA2235">
        <v>486</v>
      </c>
      <c r="AB2235" t="s">
        <v>2916</v>
      </c>
      <c r="AC2235">
        <v>0.19603041629075912</v>
      </c>
      <c r="AD2235">
        <v>0.68133122585177375</v>
      </c>
      <c r="AE2235" s="82">
        <v>0.66434353673528079</v>
      </c>
      <c r="AF2235">
        <v>0.66223248350090069</v>
      </c>
      <c r="AG2235">
        <v>0.65779115536003707</v>
      </c>
      <c r="AH2235">
        <v>4.2994024629412701E-2</v>
      </c>
      <c r="AI2235" t="s">
        <v>3470</v>
      </c>
      <c r="AJ2235">
        <v>2664</v>
      </c>
    </row>
    <row r="2236" spans="1:36" x14ac:dyDescent="0.2">
      <c r="A2236" t="s">
        <v>2269</v>
      </c>
      <c r="B2236" t="s">
        <v>2270</v>
      </c>
      <c r="C2236" t="s">
        <v>2930</v>
      </c>
      <c r="D2236" t="s">
        <v>85</v>
      </c>
      <c r="E2236" t="s">
        <v>35</v>
      </c>
      <c r="F2236" t="s">
        <v>36</v>
      </c>
      <c r="G2236" s="1">
        <v>42906</v>
      </c>
      <c r="H2236" s="1">
        <v>42894</v>
      </c>
      <c r="I2236" s="83">
        <v>2256</v>
      </c>
      <c r="J2236" s="1" t="s">
        <v>2270</v>
      </c>
      <c r="K2236" t="s">
        <v>4557</v>
      </c>
      <c r="L2236" t="s">
        <v>3428</v>
      </c>
      <c r="M2236" t="s">
        <v>7266</v>
      </c>
      <c r="N2236" t="s">
        <v>8273</v>
      </c>
      <c r="O2236" t="s">
        <v>8275</v>
      </c>
      <c r="P2236" t="s">
        <v>39</v>
      </c>
      <c r="Q2236" t="str">
        <f t="shared" si="34"/>
        <v>#0087DC</v>
      </c>
      <c r="R2236" t="s">
        <v>40</v>
      </c>
      <c r="S2236">
        <v>2</v>
      </c>
      <c r="T2236" s="80">
        <v>42894</v>
      </c>
      <c r="U2236" s="1" t="s">
        <v>2920</v>
      </c>
      <c r="V2236">
        <v>2024</v>
      </c>
      <c r="W2236">
        <v>23277</v>
      </c>
      <c r="X2236">
        <v>34164</v>
      </c>
      <c r="Y2236" s="87">
        <v>8.6952786011943103E-2</v>
      </c>
      <c r="Z2236">
        <v>4563</v>
      </c>
      <c r="AA2236">
        <v>486</v>
      </c>
      <c r="AB2236" t="s">
        <v>2916</v>
      </c>
      <c r="AC2236">
        <v>0.19603041629075912</v>
      </c>
      <c r="AD2236">
        <v>0.68133122585177375</v>
      </c>
      <c r="AE2236" s="82">
        <v>0.66434353673528079</v>
      </c>
      <c r="AF2236">
        <v>0.66223248350090069</v>
      </c>
      <c r="AG2236">
        <v>0.65779115536003707</v>
      </c>
      <c r="AH2236">
        <v>-2.1443628792924001E-3</v>
      </c>
      <c r="AI2236" t="s">
        <v>3470</v>
      </c>
      <c r="AJ2236">
        <v>2024</v>
      </c>
    </row>
    <row r="2237" spans="1:36" x14ac:dyDescent="0.2">
      <c r="A2237" t="s">
        <v>2269</v>
      </c>
      <c r="B2237" t="s">
        <v>2270</v>
      </c>
      <c r="C2237" t="s">
        <v>2930</v>
      </c>
      <c r="D2237" t="s">
        <v>85</v>
      </c>
      <c r="E2237" t="s">
        <v>35</v>
      </c>
      <c r="F2237" t="s">
        <v>36</v>
      </c>
      <c r="G2237" s="1">
        <v>42906</v>
      </c>
      <c r="H2237" s="1">
        <v>42894</v>
      </c>
      <c r="I2237" s="83">
        <v>2256</v>
      </c>
      <c r="J2237" s="1" t="s">
        <v>2270</v>
      </c>
      <c r="K2237" t="s">
        <v>198</v>
      </c>
      <c r="L2237" t="s">
        <v>3204</v>
      </c>
      <c r="M2237" t="s">
        <v>228</v>
      </c>
      <c r="N2237" t="s">
        <v>8273</v>
      </c>
      <c r="O2237" t="s">
        <v>8275</v>
      </c>
      <c r="P2237" t="s">
        <v>45</v>
      </c>
      <c r="Q2237" t="str">
        <f t="shared" si="34"/>
        <v>#70147A</v>
      </c>
      <c r="R2237" t="s">
        <v>45</v>
      </c>
      <c r="S2237">
        <v>2</v>
      </c>
      <c r="T2237" s="80">
        <v>42894</v>
      </c>
      <c r="U2237" s="1" t="s">
        <v>2920</v>
      </c>
      <c r="V2237">
        <v>283</v>
      </c>
      <c r="W2237">
        <v>23277</v>
      </c>
      <c r="X2237">
        <v>34164</v>
      </c>
      <c r="Y2237" s="87">
        <v>1.2157924131116601E-2</v>
      </c>
      <c r="Z2237">
        <v>4563</v>
      </c>
      <c r="AA2237">
        <v>486</v>
      </c>
      <c r="AB2237" t="s">
        <v>2916</v>
      </c>
      <c r="AC2237">
        <v>0.19603041629075912</v>
      </c>
      <c r="AD2237">
        <v>0.68133122585177375</v>
      </c>
      <c r="AE2237" s="82">
        <v>0.66434353673528079</v>
      </c>
      <c r="AF2237">
        <v>0.66223248350090069</v>
      </c>
      <c r="AG2237">
        <v>0.65779115536003707</v>
      </c>
      <c r="AH2237">
        <v>-3.54485524616324E-2</v>
      </c>
      <c r="AI2237" t="s">
        <v>3470</v>
      </c>
      <c r="AJ2237">
        <v>283</v>
      </c>
    </row>
    <row r="2238" spans="1:36" x14ac:dyDescent="0.2">
      <c r="A2238" t="s">
        <v>2269</v>
      </c>
      <c r="B2238" t="s">
        <v>2270</v>
      </c>
      <c r="C2238" t="s">
        <v>2930</v>
      </c>
      <c r="D2238" t="s">
        <v>85</v>
      </c>
      <c r="E2238" t="s">
        <v>35</v>
      </c>
      <c r="F2238" t="s">
        <v>36</v>
      </c>
      <c r="G2238" s="1">
        <v>42906</v>
      </c>
      <c r="H2238" s="1">
        <v>42894</v>
      </c>
      <c r="I2238" s="83">
        <v>2256</v>
      </c>
      <c r="J2238" s="1" t="s">
        <v>2270</v>
      </c>
      <c r="K2238" t="s">
        <v>986</v>
      </c>
      <c r="L2238" t="s">
        <v>359</v>
      </c>
      <c r="M2238" t="s">
        <v>7267</v>
      </c>
      <c r="N2238" t="s">
        <v>8273</v>
      </c>
      <c r="O2238" t="s">
        <v>8275</v>
      </c>
      <c r="P2238" t="s">
        <v>146</v>
      </c>
      <c r="Q2238" t="str">
        <f t="shared" si="34"/>
        <v>#000000</v>
      </c>
      <c r="R2238" t="s">
        <v>117</v>
      </c>
      <c r="S2238">
        <v>2</v>
      </c>
      <c r="T2238" s="80">
        <v>42894</v>
      </c>
      <c r="U2238" s="1" t="s">
        <v>2920</v>
      </c>
      <c r="V2238">
        <v>245</v>
      </c>
      <c r="W2238">
        <v>23277</v>
      </c>
      <c r="X2238">
        <v>34164</v>
      </c>
      <c r="Y2238" s="87">
        <v>1.0525411350259899E-2</v>
      </c>
      <c r="Z2238">
        <v>4563</v>
      </c>
      <c r="AA2238">
        <v>486</v>
      </c>
      <c r="AB2238" t="s">
        <v>2916</v>
      </c>
      <c r="AC2238">
        <v>0.19603041629075912</v>
      </c>
      <c r="AD2238">
        <v>0.68133122585177375</v>
      </c>
      <c r="AE2238" s="82">
        <v>0.66434353673528079</v>
      </c>
      <c r="AF2238">
        <v>0.66223248350090069</v>
      </c>
      <c r="AG2238">
        <v>0.65779115536003707</v>
      </c>
      <c r="AH2238">
        <v>0</v>
      </c>
      <c r="AI2238" t="s">
        <v>3470</v>
      </c>
      <c r="AJ2238">
        <v>245</v>
      </c>
    </row>
    <row r="2239" spans="1:36" x14ac:dyDescent="0.2">
      <c r="A2239" t="s">
        <v>2274</v>
      </c>
      <c r="B2239" t="s">
        <v>2275</v>
      </c>
      <c r="C2239" t="s">
        <v>3044</v>
      </c>
      <c r="D2239" t="s">
        <v>158</v>
      </c>
      <c r="E2239" t="s">
        <v>35</v>
      </c>
      <c r="F2239" t="s">
        <v>36</v>
      </c>
      <c r="G2239" s="1">
        <v>42906</v>
      </c>
      <c r="H2239" s="1">
        <v>42894</v>
      </c>
      <c r="I2239" s="83">
        <v>3672</v>
      </c>
      <c r="J2239" s="1" t="s">
        <v>2275</v>
      </c>
      <c r="K2239" t="s">
        <v>392</v>
      </c>
      <c r="L2239" t="s">
        <v>4558</v>
      </c>
      <c r="M2239" t="s">
        <v>7268</v>
      </c>
      <c r="N2239" t="s">
        <v>8273</v>
      </c>
      <c r="O2239" t="s">
        <v>8277</v>
      </c>
      <c r="P2239" t="s">
        <v>39</v>
      </c>
      <c r="Q2239" t="str">
        <f t="shared" si="34"/>
        <v>#0087DC</v>
      </c>
      <c r="R2239" t="s">
        <v>40</v>
      </c>
      <c r="S2239">
        <v>2</v>
      </c>
      <c r="T2239" s="80">
        <v>42894</v>
      </c>
      <c r="U2239" s="1" t="s">
        <v>2915</v>
      </c>
      <c r="V2239">
        <v>31762</v>
      </c>
      <c r="W2239">
        <v>50461</v>
      </c>
      <c r="X2239">
        <v>67902</v>
      </c>
      <c r="Y2239" s="87">
        <v>0.62943659459780799</v>
      </c>
      <c r="Z2239">
        <v>19461</v>
      </c>
      <c r="AA2239">
        <v>123</v>
      </c>
      <c r="AB2239" t="s">
        <v>2916</v>
      </c>
      <c r="AC2239">
        <v>0.38566417629456412</v>
      </c>
      <c r="AD2239">
        <v>0.74314453182527762</v>
      </c>
      <c r="AE2239" s="82">
        <v>0.70126370404806215</v>
      </c>
      <c r="AF2239">
        <v>0.66223248350090069</v>
      </c>
      <c r="AG2239">
        <v>0.71969352258216035</v>
      </c>
      <c r="AH2239">
        <v>5.5280941147000599E-2</v>
      </c>
      <c r="AI2239" t="s">
        <v>2925</v>
      </c>
      <c r="AJ2239">
        <v>31762</v>
      </c>
    </row>
    <row r="2240" spans="1:36" x14ac:dyDescent="0.2">
      <c r="A2240" t="s">
        <v>2274</v>
      </c>
      <c r="B2240" t="s">
        <v>2275</v>
      </c>
      <c r="C2240" t="s">
        <v>3044</v>
      </c>
      <c r="D2240" t="s">
        <v>158</v>
      </c>
      <c r="E2240" t="s">
        <v>35</v>
      </c>
      <c r="F2240" t="s">
        <v>36</v>
      </c>
      <c r="G2240" s="1">
        <v>42906</v>
      </c>
      <c r="H2240" s="1">
        <v>42894</v>
      </c>
      <c r="I2240" s="83">
        <v>3672</v>
      </c>
      <c r="J2240" s="1" t="s">
        <v>2275</v>
      </c>
      <c r="K2240" t="s">
        <v>4559</v>
      </c>
      <c r="L2240" t="s">
        <v>2972</v>
      </c>
      <c r="M2240" t="s">
        <v>7269</v>
      </c>
      <c r="N2240" t="s">
        <v>8273</v>
      </c>
      <c r="O2240" t="s">
        <v>8275</v>
      </c>
      <c r="P2240" t="s">
        <v>42</v>
      </c>
      <c r="Q2240" t="str">
        <f t="shared" si="34"/>
        <v>#DC241f</v>
      </c>
      <c r="R2240" t="s">
        <v>43</v>
      </c>
      <c r="S2240">
        <v>2</v>
      </c>
      <c r="T2240" s="80">
        <v>42894</v>
      </c>
      <c r="U2240" s="1" t="s">
        <v>2920</v>
      </c>
      <c r="V2240">
        <v>12301</v>
      </c>
      <c r="W2240">
        <v>50461</v>
      </c>
      <c r="X2240">
        <v>67902</v>
      </c>
      <c r="Y2240" s="87">
        <v>0.243772418303244</v>
      </c>
      <c r="Z2240">
        <v>19461</v>
      </c>
      <c r="AA2240">
        <v>123</v>
      </c>
      <c r="AB2240" t="s">
        <v>2916</v>
      </c>
      <c r="AC2240">
        <v>0.38566417629456412</v>
      </c>
      <c r="AD2240">
        <v>0.74314453182527762</v>
      </c>
      <c r="AE2240" s="82">
        <v>0.70126370404806215</v>
      </c>
      <c r="AF2240">
        <v>0.66223248350090069</v>
      </c>
      <c r="AG2240">
        <v>0.71969352258216035</v>
      </c>
      <c r="AH2240">
        <v>8.7853834521224194E-2</v>
      </c>
      <c r="AI2240" t="s">
        <v>2925</v>
      </c>
      <c r="AJ2240">
        <v>12301</v>
      </c>
    </row>
    <row r="2241" spans="1:36" x14ac:dyDescent="0.2">
      <c r="A2241" t="s">
        <v>2274</v>
      </c>
      <c r="B2241" t="s">
        <v>2275</v>
      </c>
      <c r="C2241" t="s">
        <v>3044</v>
      </c>
      <c r="D2241" t="s">
        <v>158</v>
      </c>
      <c r="E2241" t="s">
        <v>35</v>
      </c>
      <c r="F2241" t="s">
        <v>36</v>
      </c>
      <c r="G2241" s="1">
        <v>42906</v>
      </c>
      <c r="H2241" s="1">
        <v>42894</v>
      </c>
      <c r="I2241" s="83">
        <v>3672</v>
      </c>
      <c r="J2241" s="1" t="s">
        <v>2275</v>
      </c>
      <c r="K2241" t="s">
        <v>915</v>
      </c>
      <c r="L2241" t="s">
        <v>3349</v>
      </c>
      <c r="M2241" t="s">
        <v>7270</v>
      </c>
      <c r="N2241" t="s">
        <v>8273</v>
      </c>
      <c r="O2241" t="s">
        <v>8275</v>
      </c>
      <c r="P2241" t="s">
        <v>52</v>
      </c>
      <c r="Q2241" t="str">
        <f t="shared" si="34"/>
        <v>#FAA61A</v>
      </c>
      <c r="R2241" t="s">
        <v>53</v>
      </c>
      <c r="S2241">
        <v>2</v>
      </c>
      <c r="T2241" s="80">
        <v>42894</v>
      </c>
      <c r="U2241" s="1" t="s">
        <v>2920</v>
      </c>
      <c r="V2241">
        <v>3315</v>
      </c>
      <c r="W2241">
        <v>50461</v>
      </c>
      <c r="X2241">
        <v>67902</v>
      </c>
      <c r="Y2241" s="87">
        <v>6.5694298567210305E-2</v>
      </c>
      <c r="Z2241">
        <v>19461</v>
      </c>
      <c r="AA2241">
        <v>123</v>
      </c>
      <c r="AB2241" t="s">
        <v>2916</v>
      </c>
      <c r="AC2241">
        <v>0.38566417629456412</v>
      </c>
      <c r="AD2241">
        <v>0.74314453182527762</v>
      </c>
      <c r="AE2241" s="82">
        <v>0.70126370404806215</v>
      </c>
      <c r="AF2241">
        <v>0.66223248350090069</v>
      </c>
      <c r="AG2241">
        <v>0.71969352258216035</v>
      </c>
      <c r="AH2241">
        <v>-2.2205325634799002E-3</v>
      </c>
      <c r="AI2241" t="s">
        <v>2925</v>
      </c>
      <c r="AJ2241">
        <v>3315</v>
      </c>
    </row>
    <row r="2242" spans="1:36" x14ac:dyDescent="0.2">
      <c r="A2242" t="s">
        <v>2274</v>
      </c>
      <c r="B2242" t="s">
        <v>2275</v>
      </c>
      <c r="C2242" t="s">
        <v>3044</v>
      </c>
      <c r="D2242" t="s">
        <v>158</v>
      </c>
      <c r="E2242" t="s">
        <v>35</v>
      </c>
      <c r="F2242" t="s">
        <v>36</v>
      </c>
      <c r="G2242" s="1">
        <v>42906</v>
      </c>
      <c r="H2242" s="1">
        <v>42894</v>
      </c>
      <c r="I2242" s="83">
        <v>3672</v>
      </c>
      <c r="J2242" s="1" t="s">
        <v>2275</v>
      </c>
      <c r="K2242" t="s">
        <v>2019</v>
      </c>
      <c r="L2242" t="s">
        <v>3411</v>
      </c>
      <c r="M2242" t="s">
        <v>7271</v>
      </c>
      <c r="N2242" t="s">
        <v>8273</v>
      </c>
      <c r="O2242" t="s">
        <v>8275</v>
      </c>
      <c r="P2242" t="s">
        <v>45</v>
      </c>
      <c r="Q2242" t="str">
        <f t="shared" si="34"/>
        <v>#70147A</v>
      </c>
      <c r="R2242" t="s">
        <v>45</v>
      </c>
      <c r="S2242">
        <v>2</v>
      </c>
      <c r="T2242" s="80">
        <v>42894</v>
      </c>
      <c r="U2242" s="1" t="s">
        <v>2920</v>
      </c>
      <c r="V2242">
        <v>2023</v>
      </c>
      <c r="W2242">
        <v>50461</v>
      </c>
      <c r="X2242">
        <v>67902</v>
      </c>
      <c r="Y2242" s="87">
        <v>4.0090366817938601E-2</v>
      </c>
      <c r="Z2242">
        <v>19461</v>
      </c>
      <c r="AA2242">
        <v>123</v>
      </c>
      <c r="AB2242" t="s">
        <v>2916</v>
      </c>
      <c r="AC2242">
        <v>0.38566417629456412</v>
      </c>
      <c r="AD2242">
        <v>0.74314453182527762</v>
      </c>
      <c r="AE2242" s="82">
        <v>0.70126370404806215</v>
      </c>
      <c r="AF2242">
        <v>0.66223248350090069</v>
      </c>
      <c r="AG2242">
        <v>0.71969352258216035</v>
      </c>
      <c r="AH2242">
        <v>-0.12659669469291099</v>
      </c>
      <c r="AI2242" t="s">
        <v>2925</v>
      </c>
      <c r="AJ2242">
        <v>2023</v>
      </c>
    </row>
    <row r="2243" spans="1:36" x14ac:dyDescent="0.2">
      <c r="A2243" t="s">
        <v>2274</v>
      </c>
      <c r="B2243" t="s">
        <v>2275</v>
      </c>
      <c r="C2243" t="s">
        <v>3044</v>
      </c>
      <c r="D2243" t="s">
        <v>158</v>
      </c>
      <c r="E2243" t="s">
        <v>35</v>
      </c>
      <c r="F2243" t="s">
        <v>36</v>
      </c>
      <c r="G2243" s="1">
        <v>42906</v>
      </c>
      <c r="H2243" s="1">
        <v>42894</v>
      </c>
      <c r="I2243" s="83">
        <v>3672</v>
      </c>
      <c r="J2243" s="1" t="s">
        <v>2275</v>
      </c>
      <c r="K2243" t="s">
        <v>2276</v>
      </c>
      <c r="L2243" t="s">
        <v>4560</v>
      </c>
      <c r="M2243" t="s">
        <v>7272</v>
      </c>
      <c r="N2243" t="s">
        <v>8272</v>
      </c>
      <c r="O2243" t="s">
        <v>8275</v>
      </c>
      <c r="P2243" t="s">
        <v>54</v>
      </c>
      <c r="Q2243" t="str">
        <f t="shared" ref="Q2243:Q2306" si="35">IF(R2243="Lab","#DC241f",IF(R2243="Con","#0087DC",IF(R2243="LD","#FAA61A",IF(R2243="PC","#008142",IF(R2243="UKIP","#70147A",IF(R2243="SNP","#FEF987",IF(R2243="Green","#528D6B",IF(R2243="SF","#326760",IF(R2243="DUP","#D46A4C","#000000")))))))))</f>
        <v>#528D6B</v>
      </c>
      <c r="R2243" t="s">
        <v>54</v>
      </c>
      <c r="S2243">
        <v>2</v>
      </c>
      <c r="T2243" s="80">
        <v>42894</v>
      </c>
      <c r="U2243" s="1" t="s">
        <v>2920</v>
      </c>
      <c r="V2243">
        <v>1060</v>
      </c>
      <c r="W2243">
        <v>50461</v>
      </c>
      <c r="X2243">
        <v>67902</v>
      </c>
      <c r="Y2243" s="87">
        <v>2.1006321713798799E-2</v>
      </c>
      <c r="Z2243">
        <v>19461</v>
      </c>
      <c r="AA2243">
        <v>123</v>
      </c>
      <c r="AB2243" t="s">
        <v>2916</v>
      </c>
      <c r="AC2243">
        <v>0.38566417629456412</v>
      </c>
      <c r="AD2243">
        <v>0.74314453182527762</v>
      </c>
      <c r="AE2243" s="82">
        <v>0.70126370404806215</v>
      </c>
      <c r="AF2243">
        <v>0.66223248350090069</v>
      </c>
      <c r="AG2243">
        <v>0.71969352258216035</v>
      </c>
      <c r="AH2243">
        <v>-1.43175484118334E-2</v>
      </c>
      <c r="AI2243" t="s">
        <v>2925</v>
      </c>
      <c r="AJ2243">
        <v>1060</v>
      </c>
    </row>
    <row r="2244" spans="1:36" x14ac:dyDescent="0.2">
      <c r="A2244" t="s">
        <v>2277</v>
      </c>
      <c r="B2244" t="s">
        <v>2278</v>
      </c>
      <c r="C2244" t="s">
        <v>2952</v>
      </c>
      <c r="D2244" t="s">
        <v>34</v>
      </c>
      <c r="E2244" t="s">
        <v>35</v>
      </c>
      <c r="F2244" t="s">
        <v>36</v>
      </c>
      <c r="G2244" s="1">
        <v>42906</v>
      </c>
      <c r="H2244" s="1">
        <v>42894</v>
      </c>
      <c r="I2244" s="83">
        <v>3673</v>
      </c>
      <c r="J2244" s="1" t="s">
        <v>2278</v>
      </c>
      <c r="K2244" t="s">
        <v>321</v>
      </c>
      <c r="L2244" t="s">
        <v>4561</v>
      </c>
      <c r="M2244" t="s">
        <v>7273</v>
      </c>
      <c r="N2244" t="s">
        <v>8272</v>
      </c>
      <c r="O2244" t="s">
        <v>8275</v>
      </c>
      <c r="P2244" t="s">
        <v>3066</v>
      </c>
      <c r="Q2244" t="str">
        <f t="shared" si="35"/>
        <v>#DC241f</v>
      </c>
      <c r="R2244" t="s">
        <v>43</v>
      </c>
      <c r="S2244">
        <v>2</v>
      </c>
      <c r="T2244" s="80">
        <v>42894</v>
      </c>
      <c r="U2244" s="1" t="s">
        <v>2915</v>
      </c>
      <c r="V2244">
        <v>35118</v>
      </c>
      <c r="W2244">
        <v>53896</v>
      </c>
      <c r="X2244">
        <v>78350</v>
      </c>
      <c r="Y2244" s="87">
        <v>0.65158824402552995</v>
      </c>
      <c r="Z2244">
        <v>23284</v>
      </c>
      <c r="AA2244">
        <v>66</v>
      </c>
      <c r="AB2244" t="s">
        <v>2916</v>
      </c>
      <c r="AC2244">
        <v>0.43201721834644502</v>
      </c>
      <c r="AD2244">
        <v>0.68788768347160179</v>
      </c>
      <c r="AE2244" s="82">
        <v>0.71233652795510449</v>
      </c>
      <c r="AF2244">
        <v>0.66223248350090069</v>
      </c>
      <c r="AG2244">
        <v>0.6418116437488921</v>
      </c>
      <c r="AH2244">
        <v>0.15136137034485</v>
      </c>
      <c r="AI2244" t="s">
        <v>2917</v>
      </c>
      <c r="AJ2244">
        <v>35118</v>
      </c>
    </row>
    <row r="2245" spans="1:36" x14ac:dyDescent="0.2">
      <c r="A2245" t="s">
        <v>2277</v>
      </c>
      <c r="B2245" t="s">
        <v>2278</v>
      </c>
      <c r="C2245" t="s">
        <v>2952</v>
      </c>
      <c r="D2245" t="s">
        <v>34</v>
      </c>
      <c r="E2245" t="s">
        <v>35</v>
      </c>
      <c r="F2245" t="s">
        <v>36</v>
      </c>
      <c r="G2245" s="1">
        <v>42906</v>
      </c>
      <c r="H2245" s="1">
        <v>42894</v>
      </c>
      <c r="I2245" s="83">
        <v>3673</v>
      </c>
      <c r="J2245" s="1" t="s">
        <v>2278</v>
      </c>
      <c r="K2245" t="s">
        <v>4562</v>
      </c>
      <c r="L2245" t="s">
        <v>4563</v>
      </c>
      <c r="M2245" t="s">
        <v>7274</v>
      </c>
      <c r="N2245" t="s">
        <v>8272</v>
      </c>
      <c r="O2245" t="s">
        <v>8275</v>
      </c>
      <c r="P2245" t="s">
        <v>39</v>
      </c>
      <c r="Q2245" t="str">
        <f t="shared" si="35"/>
        <v>#0087DC</v>
      </c>
      <c r="R2245" t="s">
        <v>40</v>
      </c>
      <c r="S2245">
        <v>2</v>
      </c>
      <c r="T2245" s="80">
        <v>42894</v>
      </c>
      <c r="U2245" s="1" t="s">
        <v>2920</v>
      </c>
      <c r="V2245">
        <v>11834</v>
      </c>
      <c r="W2245">
        <v>53896</v>
      </c>
      <c r="X2245">
        <v>78350</v>
      </c>
      <c r="Y2245" s="87">
        <v>0.21957102567908501</v>
      </c>
      <c r="Z2245">
        <v>23284</v>
      </c>
      <c r="AA2245">
        <v>66</v>
      </c>
      <c r="AB2245" t="s">
        <v>2916</v>
      </c>
      <c r="AC2245">
        <v>0.43201721834644502</v>
      </c>
      <c r="AD2245">
        <v>0.68788768347160179</v>
      </c>
      <c r="AE2245" s="82">
        <v>0.71233652795510449</v>
      </c>
      <c r="AF2245">
        <v>0.66223248350090069</v>
      </c>
      <c r="AG2245">
        <v>0.6418116437488921</v>
      </c>
      <c r="AH2245">
        <v>2.0790225110914998E-2</v>
      </c>
      <c r="AI2245" t="s">
        <v>2917</v>
      </c>
      <c r="AJ2245">
        <v>11834</v>
      </c>
    </row>
    <row r="2246" spans="1:36" x14ac:dyDescent="0.2">
      <c r="A2246" t="s">
        <v>2277</v>
      </c>
      <c r="B2246" t="s">
        <v>2278</v>
      </c>
      <c r="C2246" t="s">
        <v>2952</v>
      </c>
      <c r="D2246" t="s">
        <v>34</v>
      </c>
      <c r="E2246" t="s">
        <v>35</v>
      </c>
      <c r="F2246" t="s">
        <v>36</v>
      </c>
      <c r="G2246" s="1">
        <v>42906</v>
      </c>
      <c r="H2246" s="1">
        <v>42894</v>
      </c>
      <c r="I2246" s="83">
        <v>3673</v>
      </c>
      <c r="J2246" s="1" t="s">
        <v>2278</v>
      </c>
      <c r="K2246" t="s">
        <v>392</v>
      </c>
      <c r="L2246" t="s">
        <v>3763</v>
      </c>
      <c r="M2246" t="s">
        <v>7275</v>
      </c>
      <c r="N2246" t="s">
        <v>8272</v>
      </c>
      <c r="O2246" t="s">
        <v>8275</v>
      </c>
      <c r="P2246" t="s">
        <v>52</v>
      </c>
      <c r="Q2246" t="str">
        <f t="shared" si="35"/>
        <v>#FAA61A</v>
      </c>
      <c r="R2246" t="s">
        <v>53</v>
      </c>
      <c r="S2246">
        <v>2</v>
      </c>
      <c r="T2246" s="80">
        <v>42894</v>
      </c>
      <c r="U2246" s="1" t="s">
        <v>2920</v>
      </c>
      <c r="V2246">
        <v>4904</v>
      </c>
      <c r="W2246">
        <v>53896</v>
      </c>
      <c r="X2246">
        <v>78350</v>
      </c>
      <c r="Y2246" s="87">
        <v>9.0990054920587801E-2</v>
      </c>
      <c r="Z2246">
        <v>23284</v>
      </c>
      <c r="AA2246">
        <v>66</v>
      </c>
      <c r="AB2246" t="s">
        <v>2916</v>
      </c>
      <c r="AC2246">
        <v>0.43201721834644502</v>
      </c>
      <c r="AD2246">
        <v>0.68788768347160179</v>
      </c>
      <c r="AE2246" s="82">
        <v>0.71233652795510449</v>
      </c>
      <c r="AF2246">
        <v>0.66223248350090069</v>
      </c>
      <c r="AG2246">
        <v>0.6418116437488921</v>
      </c>
      <c r="AH2246">
        <v>-1.6587526014131802E-2</v>
      </c>
      <c r="AI2246" t="s">
        <v>2917</v>
      </c>
      <c r="AJ2246">
        <v>4904</v>
      </c>
    </row>
    <row r="2247" spans="1:36" x14ac:dyDescent="0.2">
      <c r="A2247" t="s">
        <v>2277</v>
      </c>
      <c r="B2247" t="s">
        <v>2278</v>
      </c>
      <c r="C2247" t="s">
        <v>2952</v>
      </c>
      <c r="D2247" t="s">
        <v>34</v>
      </c>
      <c r="E2247" t="s">
        <v>35</v>
      </c>
      <c r="F2247" t="s">
        <v>36</v>
      </c>
      <c r="G2247" s="1">
        <v>42906</v>
      </c>
      <c r="H2247" s="1">
        <v>42894</v>
      </c>
      <c r="I2247" s="83">
        <v>3673</v>
      </c>
      <c r="J2247" s="1" t="s">
        <v>2278</v>
      </c>
      <c r="K2247" t="s">
        <v>2328</v>
      </c>
      <c r="L2247" t="s">
        <v>4564</v>
      </c>
      <c r="M2247" t="s">
        <v>7276</v>
      </c>
      <c r="N2247" t="s">
        <v>8273</v>
      </c>
      <c r="O2247" t="s">
        <v>8275</v>
      </c>
      <c r="P2247" t="s">
        <v>54</v>
      </c>
      <c r="Q2247" t="str">
        <f t="shared" si="35"/>
        <v>#528D6B</v>
      </c>
      <c r="R2247" t="s">
        <v>54</v>
      </c>
      <c r="S2247">
        <v>2</v>
      </c>
      <c r="T2247" s="80">
        <v>42894</v>
      </c>
      <c r="U2247" s="1" t="s">
        <v>2920</v>
      </c>
      <c r="V2247">
        <v>1785</v>
      </c>
      <c r="W2247">
        <v>53896</v>
      </c>
      <c r="X2247">
        <v>78350</v>
      </c>
      <c r="Y2247" s="87">
        <v>3.3119340952946399E-2</v>
      </c>
      <c r="Z2247">
        <v>23284</v>
      </c>
      <c r="AA2247">
        <v>66</v>
      </c>
      <c r="AB2247" t="s">
        <v>2916</v>
      </c>
      <c r="AC2247">
        <v>0.43201721834644502</v>
      </c>
      <c r="AD2247">
        <v>0.68788768347160179</v>
      </c>
      <c r="AE2247" s="82">
        <v>0.71233652795510449</v>
      </c>
      <c r="AF2247">
        <v>0.66223248350090069</v>
      </c>
      <c r="AG2247">
        <v>0.6418116437488921</v>
      </c>
      <c r="AH2247">
        <v>-8.3079439847621797E-2</v>
      </c>
      <c r="AI2247" t="s">
        <v>2917</v>
      </c>
      <c r="AJ2247">
        <v>1785</v>
      </c>
    </row>
    <row r="2248" spans="1:36" x14ac:dyDescent="0.2">
      <c r="A2248" t="s">
        <v>2277</v>
      </c>
      <c r="B2248" t="s">
        <v>2278</v>
      </c>
      <c r="C2248" t="s">
        <v>2952</v>
      </c>
      <c r="D2248" t="s">
        <v>34</v>
      </c>
      <c r="E2248" t="s">
        <v>35</v>
      </c>
      <c r="F2248" t="s">
        <v>36</v>
      </c>
      <c r="G2248" s="1">
        <v>42906</v>
      </c>
      <c r="H2248" s="1">
        <v>42894</v>
      </c>
      <c r="I2248" s="83">
        <v>3673</v>
      </c>
      <c r="J2248" s="1" t="s">
        <v>2278</v>
      </c>
      <c r="K2248" t="s">
        <v>4565</v>
      </c>
      <c r="L2248" t="s">
        <v>4566</v>
      </c>
      <c r="M2248" t="s">
        <v>7277</v>
      </c>
      <c r="N2248" t="s">
        <v>8273</v>
      </c>
      <c r="O2248" t="s">
        <v>8275</v>
      </c>
      <c r="P2248" t="s">
        <v>146</v>
      </c>
      <c r="Q2248" t="str">
        <f t="shared" si="35"/>
        <v>#000000</v>
      </c>
      <c r="R2248" t="s">
        <v>117</v>
      </c>
      <c r="S2248">
        <v>2</v>
      </c>
      <c r="T2248" s="80">
        <v>42894</v>
      </c>
      <c r="U2248" s="1" t="s">
        <v>2920</v>
      </c>
      <c r="V2248">
        <v>255</v>
      </c>
      <c r="W2248">
        <v>53896</v>
      </c>
      <c r="X2248">
        <v>78350</v>
      </c>
      <c r="Y2248" s="87">
        <v>4.7313344218495E-3</v>
      </c>
      <c r="Z2248">
        <v>23284</v>
      </c>
      <c r="AA2248">
        <v>66</v>
      </c>
      <c r="AB2248" t="s">
        <v>2916</v>
      </c>
      <c r="AC2248">
        <v>0.43201721834644502</v>
      </c>
      <c r="AD2248">
        <v>0.68788768347160179</v>
      </c>
      <c r="AE2248" s="82">
        <v>0.71233652795510449</v>
      </c>
      <c r="AF2248">
        <v>0.66223248350090069</v>
      </c>
      <c r="AG2248">
        <v>0.6418116437488921</v>
      </c>
      <c r="AH2248">
        <v>0</v>
      </c>
      <c r="AI2248" t="s">
        <v>2917</v>
      </c>
      <c r="AJ2248">
        <v>255</v>
      </c>
    </row>
    <row r="2249" spans="1:36" x14ac:dyDescent="0.2">
      <c r="A2249" t="s">
        <v>2280</v>
      </c>
      <c r="B2249" t="s">
        <v>2281</v>
      </c>
      <c r="C2249" t="s">
        <v>2952</v>
      </c>
      <c r="D2249" t="s">
        <v>34</v>
      </c>
      <c r="E2249" t="s">
        <v>35</v>
      </c>
      <c r="F2249" t="s">
        <v>36</v>
      </c>
      <c r="G2249" s="1">
        <v>42906</v>
      </c>
      <c r="H2249" s="1">
        <v>42894</v>
      </c>
      <c r="I2249" s="83">
        <v>3674</v>
      </c>
      <c r="J2249" s="1" t="s">
        <v>2281</v>
      </c>
      <c r="K2249" t="s">
        <v>279</v>
      </c>
      <c r="L2249" t="s">
        <v>4567</v>
      </c>
      <c r="M2249" t="s">
        <v>7278</v>
      </c>
      <c r="N2249" t="s">
        <v>8272</v>
      </c>
      <c r="O2249" t="s">
        <v>8275</v>
      </c>
      <c r="P2249" t="s">
        <v>52</v>
      </c>
      <c r="Q2249" t="str">
        <f t="shared" si="35"/>
        <v>#FAA61A</v>
      </c>
      <c r="R2249" t="s">
        <v>53</v>
      </c>
      <c r="S2249">
        <v>2</v>
      </c>
      <c r="T2249" s="80">
        <v>42894</v>
      </c>
      <c r="U2249" s="1" t="s">
        <v>2915</v>
      </c>
      <c r="V2249">
        <v>26256</v>
      </c>
      <c r="W2249">
        <v>60020</v>
      </c>
      <c r="X2249">
        <v>75574</v>
      </c>
      <c r="Y2249" s="87">
        <v>0.43745418193935298</v>
      </c>
      <c r="Z2249">
        <v>816</v>
      </c>
      <c r="AA2249">
        <v>608</v>
      </c>
      <c r="AB2249" t="s">
        <v>2916</v>
      </c>
      <c r="AC2249">
        <v>1.3595468177274242E-2</v>
      </c>
      <c r="AD2249">
        <v>0.79418847751872335</v>
      </c>
      <c r="AE2249" s="82">
        <v>0.71233652795510449</v>
      </c>
      <c r="AF2249">
        <v>0.66223248350090069</v>
      </c>
      <c r="AG2249">
        <v>0.75152939323128631</v>
      </c>
      <c r="AH2249">
        <v>0.14798923181096199</v>
      </c>
      <c r="AI2249" t="s">
        <v>3089</v>
      </c>
      <c r="AJ2249">
        <v>26256</v>
      </c>
    </row>
    <row r="2250" spans="1:36" x14ac:dyDescent="0.2">
      <c r="A2250" t="s">
        <v>2280</v>
      </c>
      <c r="B2250" t="s">
        <v>2281</v>
      </c>
      <c r="C2250" t="s">
        <v>2952</v>
      </c>
      <c r="D2250" t="s">
        <v>34</v>
      </c>
      <c r="E2250" t="s">
        <v>35</v>
      </c>
      <c r="F2250" t="s">
        <v>36</v>
      </c>
      <c r="G2250" s="1">
        <v>42906</v>
      </c>
      <c r="H2250" s="1">
        <v>42894</v>
      </c>
      <c r="I2250" s="83">
        <v>3674</v>
      </c>
      <c r="J2250" s="1" t="s">
        <v>2281</v>
      </c>
      <c r="K2250" t="s">
        <v>2282</v>
      </c>
      <c r="L2250" t="s">
        <v>3064</v>
      </c>
      <c r="M2250" t="s">
        <v>7279</v>
      </c>
      <c r="N2250" t="s">
        <v>8272</v>
      </c>
      <c r="O2250" t="s">
        <v>8277</v>
      </c>
      <c r="P2250" t="s">
        <v>39</v>
      </c>
      <c r="Q2250" t="str">
        <f t="shared" si="35"/>
        <v>#0087DC</v>
      </c>
      <c r="R2250" t="s">
        <v>40</v>
      </c>
      <c r="S2250">
        <v>2</v>
      </c>
      <c r="T2250" s="80">
        <v>42894</v>
      </c>
      <c r="U2250" s="1" t="s">
        <v>2920</v>
      </c>
      <c r="V2250">
        <v>25440</v>
      </c>
      <c r="W2250">
        <v>60020</v>
      </c>
      <c r="X2250">
        <v>75574</v>
      </c>
      <c r="Y2250" s="87">
        <v>0.42385871376207901</v>
      </c>
      <c r="Z2250">
        <v>816</v>
      </c>
      <c r="AA2250">
        <v>608</v>
      </c>
      <c r="AB2250" t="s">
        <v>2916</v>
      </c>
      <c r="AC2250">
        <v>1.3595468177274242E-2</v>
      </c>
      <c r="AD2250">
        <v>0.79418847751872335</v>
      </c>
      <c r="AE2250" s="82">
        <v>0.71233652795510449</v>
      </c>
      <c r="AF2250">
        <v>0.66223248350090069</v>
      </c>
      <c r="AG2250">
        <v>0.75152939323128631</v>
      </c>
      <c r="AH2250">
        <v>-3.2986186407361902E-2</v>
      </c>
      <c r="AI2250" t="s">
        <v>3089</v>
      </c>
      <c r="AJ2250">
        <v>25440</v>
      </c>
    </row>
    <row r="2251" spans="1:36" x14ac:dyDescent="0.2">
      <c r="A2251" t="s">
        <v>2280</v>
      </c>
      <c r="B2251" t="s">
        <v>2281</v>
      </c>
      <c r="C2251" t="s">
        <v>2952</v>
      </c>
      <c r="D2251" t="s">
        <v>34</v>
      </c>
      <c r="E2251" t="s">
        <v>35</v>
      </c>
      <c r="F2251" t="s">
        <v>36</v>
      </c>
      <c r="G2251" s="1">
        <v>42906</v>
      </c>
      <c r="H2251" s="1">
        <v>42894</v>
      </c>
      <c r="I2251" s="83">
        <v>3674</v>
      </c>
      <c r="J2251" s="1" t="s">
        <v>2281</v>
      </c>
      <c r="K2251" t="s">
        <v>4568</v>
      </c>
      <c r="L2251" t="s">
        <v>4420</v>
      </c>
      <c r="M2251" t="s">
        <v>7280</v>
      </c>
      <c r="N2251" t="s">
        <v>8272</v>
      </c>
      <c r="O2251" t="s">
        <v>8275</v>
      </c>
      <c r="P2251" t="s">
        <v>42</v>
      </c>
      <c r="Q2251" t="str">
        <f t="shared" si="35"/>
        <v>#DC241f</v>
      </c>
      <c r="R2251" t="s">
        <v>43</v>
      </c>
      <c r="S2251">
        <v>2</v>
      </c>
      <c r="T2251" s="80">
        <v>42894</v>
      </c>
      <c r="U2251" s="1" t="s">
        <v>2920</v>
      </c>
      <c r="V2251">
        <v>7573</v>
      </c>
      <c r="W2251">
        <v>60020</v>
      </c>
      <c r="X2251">
        <v>75574</v>
      </c>
      <c r="Y2251" s="87">
        <v>0.12617460846384501</v>
      </c>
      <c r="Z2251">
        <v>816</v>
      </c>
      <c r="AA2251">
        <v>608</v>
      </c>
      <c r="AB2251" t="s">
        <v>2916</v>
      </c>
      <c r="AC2251">
        <v>1.3595468177274242E-2</v>
      </c>
      <c r="AD2251">
        <v>0.79418847751872335</v>
      </c>
      <c r="AE2251" s="82">
        <v>0.71233652795510449</v>
      </c>
      <c r="AF2251">
        <v>0.66223248350090069</v>
      </c>
      <c r="AG2251">
        <v>0.75152939323128631</v>
      </c>
      <c r="AH2251">
        <v>-8.8881844062119999E-4</v>
      </c>
      <c r="AI2251" t="s">
        <v>3089</v>
      </c>
      <c r="AJ2251">
        <v>7573</v>
      </c>
    </row>
    <row r="2252" spans="1:36" x14ac:dyDescent="0.2">
      <c r="A2252" t="s">
        <v>2280</v>
      </c>
      <c r="B2252" t="s">
        <v>2281</v>
      </c>
      <c r="C2252" t="s">
        <v>2952</v>
      </c>
      <c r="D2252" t="s">
        <v>34</v>
      </c>
      <c r="E2252" t="s">
        <v>35</v>
      </c>
      <c r="F2252" t="s">
        <v>36</v>
      </c>
      <c r="G2252" s="1">
        <v>42906</v>
      </c>
      <c r="H2252" s="1">
        <v>42894</v>
      </c>
      <c r="I2252" s="83">
        <v>3674</v>
      </c>
      <c r="J2252" s="1" t="s">
        <v>2281</v>
      </c>
      <c r="K2252" t="s">
        <v>597</v>
      </c>
      <c r="L2252" t="s">
        <v>2956</v>
      </c>
      <c r="M2252" t="s">
        <v>7281</v>
      </c>
      <c r="N2252" t="s">
        <v>8273</v>
      </c>
      <c r="O2252" t="s">
        <v>8275</v>
      </c>
      <c r="P2252" t="s">
        <v>45</v>
      </c>
      <c r="Q2252" t="str">
        <f t="shared" si="35"/>
        <v>#70147A</v>
      </c>
      <c r="R2252" t="s">
        <v>45</v>
      </c>
      <c r="S2252">
        <v>2</v>
      </c>
      <c r="T2252" s="80">
        <v>42894</v>
      </c>
      <c r="U2252" s="1" t="s">
        <v>2920</v>
      </c>
      <c r="V2252">
        <v>751</v>
      </c>
      <c r="W2252">
        <v>60020</v>
      </c>
      <c r="X2252">
        <v>75574</v>
      </c>
      <c r="Y2252" s="87">
        <v>1.2512495834721801E-2</v>
      </c>
      <c r="Z2252">
        <v>816</v>
      </c>
      <c r="AA2252">
        <v>608</v>
      </c>
      <c r="AB2252" t="s">
        <v>2916</v>
      </c>
      <c r="AC2252">
        <v>1.3595468177274242E-2</v>
      </c>
      <c r="AD2252">
        <v>0.79418847751872335</v>
      </c>
      <c r="AE2252" s="82">
        <v>0.71233652795510449</v>
      </c>
      <c r="AF2252">
        <v>0.66223248350090069</v>
      </c>
      <c r="AG2252">
        <v>0.75152939323128631</v>
      </c>
      <c r="AH2252">
        <v>-5.6713839169732598E-2</v>
      </c>
      <c r="AI2252" t="s">
        <v>3089</v>
      </c>
      <c r="AJ2252">
        <v>751</v>
      </c>
    </row>
    <row r="2253" spans="1:36" x14ac:dyDescent="0.2">
      <c r="A2253" t="s">
        <v>2283</v>
      </c>
      <c r="B2253" t="s">
        <v>2284</v>
      </c>
      <c r="C2253" t="s">
        <v>2930</v>
      </c>
      <c r="D2253" t="s">
        <v>85</v>
      </c>
      <c r="E2253" t="s">
        <v>35</v>
      </c>
      <c r="F2253" t="s">
        <v>36</v>
      </c>
      <c r="G2253" s="1">
        <v>42906</v>
      </c>
      <c r="H2253" s="1">
        <v>42894</v>
      </c>
      <c r="I2253" s="83">
        <v>2285</v>
      </c>
      <c r="J2253" s="1" t="s">
        <v>2284</v>
      </c>
      <c r="K2253" t="s">
        <v>4569</v>
      </c>
      <c r="L2253" t="s">
        <v>3058</v>
      </c>
      <c r="M2253" t="s">
        <v>7282</v>
      </c>
      <c r="N2253" t="s">
        <v>8273</v>
      </c>
      <c r="O2253" t="s">
        <v>8277</v>
      </c>
      <c r="P2253" t="s">
        <v>2932</v>
      </c>
      <c r="Q2253" t="str">
        <f t="shared" si="35"/>
        <v>#FEF987</v>
      </c>
      <c r="R2253" t="s">
        <v>91</v>
      </c>
      <c r="S2253">
        <v>2</v>
      </c>
      <c r="T2253" s="80">
        <v>42894</v>
      </c>
      <c r="U2253" s="1" t="s">
        <v>2915</v>
      </c>
      <c r="V2253">
        <v>17455</v>
      </c>
      <c r="W2253">
        <v>46615</v>
      </c>
      <c r="X2253">
        <v>67436</v>
      </c>
      <c r="Y2253" s="87">
        <v>0.37445028424326898</v>
      </c>
      <c r="Z2253">
        <v>2613</v>
      </c>
      <c r="AA2253">
        <v>539</v>
      </c>
      <c r="AB2253" t="s">
        <v>2916</v>
      </c>
      <c r="AC2253">
        <v>5.6054917944867534E-2</v>
      </c>
      <c r="AD2253">
        <v>0.69124799810190407</v>
      </c>
      <c r="AE2253" s="82">
        <v>0.66434353673528079</v>
      </c>
      <c r="AF2253">
        <v>0.66223248350090069</v>
      </c>
      <c r="AG2253">
        <v>0.76219677974805911</v>
      </c>
      <c r="AH2253">
        <v>-0.13288196576663899</v>
      </c>
      <c r="AI2253" t="s">
        <v>2933</v>
      </c>
      <c r="AJ2253">
        <v>17455</v>
      </c>
    </row>
    <row r="2254" spans="1:36" x14ac:dyDescent="0.2">
      <c r="A2254" t="s">
        <v>2283</v>
      </c>
      <c r="B2254" t="s">
        <v>2284</v>
      </c>
      <c r="C2254" t="s">
        <v>2930</v>
      </c>
      <c r="D2254" t="s">
        <v>85</v>
      </c>
      <c r="E2254" t="s">
        <v>35</v>
      </c>
      <c r="F2254" t="s">
        <v>36</v>
      </c>
      <c r="G2254" s="1">
        <v>42906</v>
      </c>
      <c r="H2254" s="1">
        <v>42894</v>
      </c>
      <c r="I2254" s="83">
        <v>2285</v>
      </c>
      <c r="J2254" s="1" t="s">
        <v>2284</v>
      </c>
      <c r="K2254" t="s">
        <v>131</v>
      </c>
      <c r="L2254" t="s">
        <v>3284</v>
      </c>
      <c r="M2254" t="s">
        <v>7283</v>
      </c>
      <c r="N2254" t="s">
        <v>8272</v>
      </c>
      <c r="O2254" t="s">
        <v>8275</v>
      </c>
      <c r="P2254" t="s">
        <v>42</v>
      </c>
      <c r="Q2254" t="str">
        <f t="shared" si="35"/>
        <v>#DC241f</v>
      </c>
      <c r="R2254" t="s">
        <v>43</v>
      </c>
      <c r="S2254">
        <v>2</v>
      </c>
      <c r="T2254" s="80">
        <v>42894</v>
      </c>
      <c r="U2254" s="1" t="s">
        <v>2920</v>
      </c>
      <c r="V2254">
        <v>14842</v>
      </c>
      <c r="W2254">
        <v>46615</v>
      </c>
      <c r="X2254">
        <v>67436</v>
      </c>
      <c r="Y2254" s="87">
        <v>0.31839536629840098</v>
      </c>
      <c r="Z2254">
        <v>2613</v>
      </c>
      <c r="AA2254">
        <v>539</v>
      </c>
      <c r="AB2254" t="s">
        <v>2916</v>
      </c>
      <c r="AC2254">
        <v>5.6054917944867534E-2</v>
      </c>
      <c r="AD2254">
        <v>0.69124799810190407</v>
      </c>
      <c r="AE2254" s="82">
        <v>0.66434353673528079</v>
      </c>
      <c r="AF2254">
        <v>0.66223248350090069</v>
      </c>
      <c r="AG2254">
        <v>0.76219677974805911</v>
      </c>
      <c r="AH2254">
        <v>-9.0787726576443007E-3</v>
      </c>
      <c r="AI2254" t="s">
        <v>2933</v>
      </c>
      <c r="AJ2254">
        <v>14842</v>
      </c>
    </row>
    <row r="2255" spans="1:36" x14ac:dyDescent="0.2">
      <c r="A2255" t="s">
        <v>2283</v>
      </c>
      <c r="B2255" t="s">
        <v>2284</v>
      </c>
      <c r="C2255" t="s">
        <v>2930</v>
      </c>
      <c r="D2255" t="s">
        <v>85</v>
      </c>
      <c r="E2255" t="s">
        <v>35</v>
      </c>
      <c r="F2255" t="s">
        <v>36</v>
      </c>
      <c r="G2255" s="1">
        <v>42906</v>
      </c>
      <c r="H2255" s="1">
        <v>42894</v>
      </c>
      <c r="I2255" s="83">
        <v>2285</v>
      </c>
      <c r="J2255" s="1" t="s">
        <v>2284</v>
      </c>
      <c r="K2255" t="s">
        <v>1331</v>
      </c>
      <c r="L2255" t="s">
        <v>412</v>
      </c>
      <c r="M2255" t="s">
        <v>7284</v>
      </c>
      <c r="N2255" t="s">
        <v>8273</v>
      </c>
      <c r="O2255" t="s">
        <v>8275</v>
      </c>
      <c r="P2255" t="s">
        <v>39</v>
      </c>
      <c r="Q2255" t="str">
        <f t="shared" si="35"/>
        <v>#0087DC</v>
      </c>
      <c r="R2255" t="s">
        <v>40</v>
      </c>
      <c r="S2255">
        <v>2</v>
      </c>
      <c r="T2255" s="80">
        <v>42894</v>
      </c>
      <c r="U2255" s="1" t="s">
        <v>2920</v>
      </c>
      <c r="V2255">
        <v>12842</v>
      </c>
      <c r="W2255">
        <v>46615</v>
      </c>
      <c r="X2255">
        <v>67436</v>
      </c>
      <c r="Y2255" s="87">
        <v>0.275490721870642</v>
      </c>
      <c r="Z2255">
        <v>2613</v>
      </c>
      <c r="AA2255">
        <v>539</v>
      </c>
      <c r="AB2255" t="s">
        <v>2916</v>
      </c>
      <c r="AC2255">
        <v>5.6054917944867534E-2</v>
      </c>
      <c r="AD2255">
        <v>0.69124799810190407</v>
      </c>
      <c r="AE2255" s="82">
        <v>0.66434353673528079</v>
      </c>
      <c r="AF2255">
        <v>0.66223248350090069</v>
      </c>
      <c r="AG2255">
        <v>0.76219677974805911</v>
      </c>
      <c r="AH2255">
        <v>0.15296287913749601</v>
      </c>
      <c r="AI2255" t="s">
        <v>2933</v>
      </c>
      <c r="AJ2255">
        <v>12842</v>
      </c>
    </row>
    <row r="2256" spans="1:36" x14ac:dyDescent="0.2">
      <c r="A2256" t="s">
        <v>2283</v>
      </c>
      <c r="B2256" t="s">
        <v>2284</v>
      </c>
      <c r="C2256" t="s">
        <v>2930</v>
      </c>
      <c r="D2256" t="s">
        <v>85</v>
      </c>
      <c r="E2256" t="s">
        <v>35</v>
      </c>
      <c r="F2256" t="s">
        <v>36</v>
      </c>
      <c r="G2256" s="1">
        <v>42906</v>
      </c>
      <c r="H2256" s="1">
        <v>42894</v>
      </c>
      <c r="I2256" s="83">
        <v>2285</v>
      </c>
      <c r="J2256" s="1" t="s">
        <v>2284</v>
      </c>
      <c r="K2256" t="s">
        <v>850</v>
      </c>
      <c r="L2256" t="s">
        <v>2373</v>
      </c>
      <c r="M2256" t="s">
        <v>7285</v>
      </c>
      <c r="N2256" t="s">
        <v>8273</v>
      </c>
      <c r="O2256" t="s">
        <v>8275</v>
      </c>
      <c r="P2256" t="s">
        <v>52</v>
      </c>
      <c r="Q2256" t="str">
        <f t="shared" si="35"/>
        <v>#FAA61A</v>
      </c>
      <c r="R2256" t="s">
        <v>53</v>
      </c>
      <c r="S2256">
        <v>2</v>
      </c>
      <c r="T2256" s="80">
        <v>42894</v>
      </c>
      <c r="U2256" s="1" t="s">
        <v>2920</v>
      </c>
      <c r="V2256">
        <v>1476</v>
      </c>
      <c r="W2256">
        <v>46615</v>
      </c>
      <c r="X2256">
        <v>67436</v>
      </c>
      <c r="Y2256" s="87">
        <v>3.1663627587686399E-2</v>
      </c>
      <c r="Z2256">
        <v>2613</v>
      </c>
      <c r="AA2256">
        <v>539</v>
      </c>
      <c r="AB2256" t="s">
        <v>2916</v>
      </c>
      <c r="AC2256">
        <v>5.6054917944867534E-2</v>
      </c>
      <c r="AD2256">
        <v>0.69124799810190407</v>
      </c>
      <c r="AE2256" s="82">
        <v>0.66434353673528079</v>
      </c>
      <c r="AF2256">
        <v>0.66223248350090069</v>
      </c>
      <c r="AG2256">
        <v>0.76219677974805911</v>
      </c>
      <c r="AH2256">
        <v>1.0756806613488001E-2</v>
      </c>
      <c r="AI2256" t="s">
        <v>2933</v>
      </c>
      <c r="AJ2256">
        <v>1476</v>
      </c>
    </row>
    <row r="2257" spans="1:36" x14ac:dyDescent="0.2">
      <c r="A2257" t="s">
        <v>2285</v>
      </c>
      <c r="B2257" t="s">
        <v>2286</v>
      </c>
      <c r="C2257" t="s">
        <v>2930</v>
      </c>
      <c r="D2257" t="s">
        <v>85</v>
      </c>
      <c r="E2257" t="s">
        <v>35</v>
      </c>
      <c r="F2257" t="s">
        <v>36</v>
      </c>
      <c r="G2257" s="1">
        <v>42906</v>
      </c>
      <c r="H2257" s="1">
        <v>42894</v>
      </c>
      <c r="I2257" s="83">
        <v>2286</v>
      </c>
      <c r="J2257" s="1" t="s">
        <v>2286</v>
      </c>
      <c r="K2257" t="s">
        <v>184</v>
      </c>
      <c r="L2257" t="s">
        <v>4165</v>
      </c>
      <c r="M2257" t="s">
        <v>7286</v>
      </c>
      <c r="N2257" t="s">
        <v>8272</v>
      </c>
      <c r="O2257" t="s">
        <v>8277</v>
      </c>
      <c r="P2257" t="s">
        <v>2932</v>
      </c>
      <c r="Q2257" t="str">
        <f t="shared" si="35"/>
        <v>#FEF987</v>
      </c>
      <c r="R2257" t="s">
        <v>91</v>
      </c>
      <c r="S2257">
        <v>2</v>
      </c>
      <c r="T2257" s="80">
        <v>42894</v>
      </c>
      <c r="U2257" s="1" t="s">
        <v>2915</v>
      </c>
      <c r="V2257">
        <v>16964</v>
      </c>
      <c r="W2257">
        <v>41712</v>
      </c>
      <c r="X2257">
        <v>61344</v>
      </c>
      <c r="Y2257" s="87">
        <v>0.40669351745301102</v>
      </c>
      <c r="Z2257">
        <v>2541</v>
      </c>
      <c r="AA2257">
        <v>547</v>
      </c>
      <c r="AB2257" t="s">
        <v>2916</v>
      </c>
      <c r="AC2257">
        <v>6.091772151898734E-2</v>
      </c>
      <c r="AD2257">
        <v>0.6799687010954617</v>
      </c>
      <c r="AE2257" s="82">
        <v>0.66434353673528079</v>
      </c>
      <c r="AF2257">
        <v>0.66223248350090069</v>
      </c>
      <c r="AG2257">
        <v>0.75432842153359114</v>
      </c>
      <c r="AH2257">
        <v>-0.102716771129172</v>
      </c>
      <c r="AI2257" t="s">
        <v>2933</v>
      </c>
      <c r="AJ2257">
        <v>16964</v>
      </c>
    </row>
    <row r="2258" spans="1:36" x14ac:dyDescent="0.2">
      <c r="A2258" t="s">
        <v>2285</v>
      </c>
      <c r="B2258" t="s">
        <v>2286</v>
      </c>
      <c r="C2258" t="s">
        <v>2930</v>
      </c>
      <c r="D2258" t="s">
        <v>85</v>
      </c>
      <c r="E2258" t="s">
        <v>35</v>
      </c>
      <c r="F2258" t="s">
        <v>36</v>
      </c>
      <c r="G2258" s="1">
        <v>42906</v>
      </c>
      <c r="H2258" s="1">
        <v>42894</v>
      </c>
      <c r="I2258" s="83">
        <v>2286</v>
      </c>
      <c r="J2258" s="1" t="s">
        <v>2286</v>
      </c>
      <c r="K2258" t="s">
        <v>162</v>
      </c>
      <c r="L2258" t="s">
        <v>3284</v>
      </c>
      <c r="M2258" t="s">
        <v>7287</v>
      </c>
      <c r="N2258" t="s">
        <v>8272</v>
      </c>
      <c r="O2258" t="s">
        <v>8275</v>
      </c>
      <c r="P2258" t="s">
        <v>42</v>
      </c>
      <c r="Q2258" t="str">
        <f t="shared" si="35"/>
        <v>#DC241f</v>
      </c>
      <c r="R2258" t="s">
        <v>43</v>
      </c>
      <c r="S2258">
        <v>2</v>
      </c>
      <c r="T2258" s="80">
        <v>42894</v>
      </c>
      <c r="U2258" s="1" t="s">
        <v>2920</v>
      </c>
      <c r="V2258">
        <v>14423</v>
      </c>
      <c r="W2258">
        <v>41712</v>
      </c>
      <c r="X2258">
        <v>61344</v>
      </c>
      <c r="Y2258" s="87">
        <v>0.34577579593402302</v>
      </c>
      <c r="Z2258">
        <v>2541</v>
      </c>
      <c r="AA2258">
        <v>547</v>
      </c>
      <c r="AB2258" t="s">
        <v>2916</v>
      </c>
      <c r="AC2258">
        <v>6.091772151898734E-2</v>
      </c>
      <c r="AD2258">
        <v>0.6799687010954617</v>
      </c>
      <c r="AE2258" s="82">
        <v>0.66434353673528079</v>
      </c>
      <c r="AF2258">
        <v>0.66223248350090069</v>
      </c>
      <c r="AG2258">
        <v>0.75432842153359114</v>
      </c>
      <c r="AH2258">
        <v>-4.0673388507632399E-2</v>
      </c>
      <c r="AI2258" t="s">
        <v>2933</v>
      </c>
      <c r="AJ2258">
        <v>14423</v>
      </c>
    </row>
    <row r="2259" spans="1:36" x14ac:dyDescent="0.2">
      <c r="A2259" t="s">
        <v>2285</v>
      </c>
      <c r="B2259" t="s">
        <v>2286</v>
      </c>
      <c r="C2259" t="s">
        <v>2930</v>
      </c>
      <c r="D2259" t="s">
        <v>85</v>
      </c>
      <c r="E2259" t="s">
        <v>35</v>
      </c>
      <c r="F2259" t="s">
        <v>36</v>
      </c>
      <c r="G2259" s="1">
        <v>42906</v>
      </c>
      <c r="H2259" s="1">
        <v>42894</v>
      </c>
      <c r="I2259" s="83">
        <v>2286</v>
      </c>
      <c r="J2259" s="1" t="s">
        <v>2286</v>
      </c>
      <c r="K2259" t="s">
        <v>1482</v>
      </c>
      <c r="L2259" t="s">
        <v>3962</v>
      </c>
      <c r="M2259" t="s">
        <v>7288</v>
      </c>
      <c r="N2259" t="s">
        <v>8272</v>
      </c>
      <c r="O2259" t="s">
        <v>8275</v>
      </c>
      <c r="P2259" t="s">
        <v>39</v>
      </c>
      <c r="Q2259" t="str">
        <f t="shared" si="35"/>
        <v>#0087DC</v>
      </c>
      <c r="R2259" t="s">
        <v>40</v>
      </c>
      <c r="S2259">
        <v>2</v>
      </c>
      <c r="T2259" s="80">
        <v>42894</v>
      </c>
      <c r="U2259" s="1" t="s">
        <v>2920</v>
      </c>
      <c r="V2259">
        <v>8122</v>
      </c>
      <c r="W2259">
        <v>41712</v>
      </c>
      <c r="X2259">
        <v>61344</v>
      </c>
      <c r="Y2259" s="87">
        <v>0.19471614883007199</v>
      </c>
      <c r="Z2259">
        <v>2541</v>
      </c>
      <c r="AA2259">
        <v>547</v>
      </c>
      <c r="AB2259" t="s">
        <v>2916</v>
      </c>
      <c r="AC2259">
        <v>6.091772151898734E-2</v>
      </c>
      <c r="AD2259">
        <v>0.6799687010954617</v>
      </c>
      <c r="AE2259" s="82">
        <v>0.66434353673528079</v>
      </c>
      <c r="AF2259">
        <v>0.66223248350090069</v>
      </c>
      <c r="AG2259">
        <v>0.75432842153359114</v>
      </c>
      <c r="AH2259">
        <v>0.1184387291961</v>
      </c>
      <c r="AI2259" t="s">
        <v>2933</v>
      </c>
      <c r="AJ2259">
        <v>8122</v>
      </c>
    </row>
    <row r="2260" spans="1:36" x14ac:dyDescent="0.2">
      <c r="A2260" t="s">
        <v>2285</v>
      </c>
      <c r="B2260" t="s">
        <v>2286</v>
      </c>
      <c r="C2260" t="s">
        <v>2930</v>
      </c>
      <c r="D2260" t="s">
        <v>85</v>
      </c>
      <c r="E2260" t="s">
        <v>35</v>
      </c>
      <c r="F2260" t="s">
        <v>36</v>
      </c>
      <c r="G2260" s="1">
        <v>42906</v>
      </c>
      <c r="H2260" s="1">
        <v>42894</v>
      </c>
      <c r="I2260" s="83">
        <v>2286</v>
      </c>
      <c r="J2260" s="1" t="s">
        <v>2286</v>
      </c>
      <c r="K2260" t="s">
        <v>4570</v>
      </c>
      <c r="L2260" t="s">
        <v>3917</v>
      </c>
      <c r="M2260" t="s">
        <v>7289</v>
      </c>
      <c r="N2260" t="s">
        <v>8272</v>
      </c>
      <c r="O2260" t="s">
        <v>8275</v>
      </c>
      <c r="P2260" t="s">
        <v>52</v>
      </c>
      <c r="Q2260" t="str">
        <f t="shared" si="35"/>
        <v>#FAA61A</v>
      </c>
      <c r="R2260" t="s">
        <v>53</v>
      </c>
      <c r="S2260">
        <v>2</v>
      </c>
      <c r="T2260" s="80">
        <v>42894</v>
      </c>
      <c r="U2260" s="1" t="s">
        <v>2920</v>
      </c>
      <c r="V2260">
        <v>1327</v>
      </c>
      <c r="W2260">
        <v>41712</v>
      </c>
      <c r="X2260">
        <v>61344</v>
      </c>
      <c r="Y2260" s="87">
        <v>3.1813387034906E-2</v>
      </c>
      <c r="Z2260">
        <v>2541</v>
      </c>
      <c r="AA2260">
        <v>547</v>
      </c>
      <c r="AB2260" t="s">
        <v>2916</v>
      </c>
      <c r="AC2260">
        <v>6.091772151898734E-2</v>
      </c>
      <c r="AD2260">
        <v>0.6799687010954617</v>
      </c>
      <c r="AE2260" s="82">
        <v>0.66434353673528079</v>
      </c>
      <c r="AF2260">
        <v>0.66223248350090069</v>
      </c>
      <c r="AG2260">
        <v>0.75432842153359114</v>
      </c>
      <c r="AH2260">
        <v>9.9642112463887E-3</v>
      </c>
      <c r="AI2260" t="s">
        <v>2933</v>
      </c>
      <c r="AJ2260">
        <v>1327</v>
      </c>
    </row>
    <row r="2261" spans="1:36" x14ac:dyDescent="0.2">
      <c r="A2261" t="s">
        <v>2285</v>
      </c>
      <c r="B2261" t="s">
        <v>2286</v>
      </c>
      <c r="C2261" t="s">
        <v>2930</v>
      </c>
      <c r="D2261" t="s">
        <v>85</v>
      </c>
      <c r="E2261" t="s">
        <v>35</v>
      </c>
      <c r="F2261" t="s">
        <v>36</v>
      </c>
      <c r="G2261" s="1">
        <v>42906</v>
      </c>
      <c r="H2261" s="1">
        <v>42894</v>
      </c>
      <c r="I2261" s="83">
        <v>2286</v>
      </c>
      <c r="J2261" s="1" t="s">
        <v>2286</v>
      </c>
      <c r="K2261" t="s">
        <v>2287</v>
      </c>
      <c r="L2261" t="s">
        <v>2555</v>
      </c>
      <c r="M2261" t="s">
        <v>2288</v>
      </c>
      <c r="N2261" t="s">
        <v>8273</v>
      </c>
      <c r="O2261" t="s">
        <v>8275</v>
      </c>
      <c r="P2261" t="s">
        <v>146</v>
      </c>
      <c r="Q2261" t="str">
        <f t="shared" si="35"/>
        <v>#000000</v>
      </c>
      <c r="R2261" t="s">
        <v>117</v>
      </c>
      <c r="S2261">
        <v>2</v>
      </c>
      <c r="T2261" s="80">
        <v>42894</v>
      </c>
      <c r="U2261" s="1" t="s">
        <v>2920</v>
      </c>
      <c r="V2261">
        <v>876</v>
      </c>
      <c r="W2261">
        <v>41712</v>
      </c>
      <c r="X2261">
        <v>61344</v>
      </c>
      <c r="Y2261" s="87">
        <v>2.10011507479862E-2</v>
      </c>
      <c r="Z2261">
        <v>2541</v>
      </c>
      <c r="AA2261">
        <v>547</v>
      </c>
      <c r="AB2261" t="s">
        <v>2916</v>
      </c>
      <c r="AC2261">
        <v>6.091772151898734E-2</v>
      </c>
      <c r="AD2261">
        <v>0.6799687010954617</v>
      </c>
      <c r="AE2261" s="82">
        <v>0.66434353673528079</v>
      </c>
      <c r="AF2261">
        <v>0.66223248350090069</v>
      </c>
      <c r="AG2261">
        <v>0.75432842153359114</v>
      </c>
      <c r="AH2261">
        <v>0</v>
      </c>
      <c r="AI2261" t="s">
        <v>2933</v>
      </c>
      <c r="AJ2261">
        <v>876</v>
      </c>
    </row>
    <row r="2262" spans="1:36" x14ac:dyDescent="0.2">
      <c r="A2262" t="s">
        <v>2289</v>
      </c>
      <c r="B2262" t="s">
        <v>2290</v>
      </c>
      <c r="C2262" t="s">
        <v>2962</v>
      </c>
      <c r="D2262" t="s">
        <v>59</v>
      </c>
      <c r="E2262" t="s">
        <v>35</v>
      </c>
      <c r="F2262" t="s">
        <v>36</v>
      </c>
      <c r="G2262" s="1">
        <v>42906</v>
      </c>
      <c r="H2262" s="1">
        <v>42894</v>
      </c>
      <c r="I2262" s="83">
        <v>3675</v>
      </c>
      <c r="J2262" s="1" t="s">
        <v>2290</v>
      </c>
      <c r="K2262" t="s">
        <v>938</v>
      </c>
      <c r="L2262" t="s">
        <v>518</v>
      </c>
      <c r="M2262" t="s">
        <v>7290</v>
      </c>
      <c r="N2262" t="s">
        <v>8273</v>
      </c>
      <c r="O2262" t="s">
        <v>8277</v>
      </c>
      <c r="P2262" t="s">
        <v>39</v>
      </c>
      <c r="Q2262" t="str">
        <f t="shared" si="35"/>
        <v>#0087DC</v>
      </c>
      <c r="R2262" t="s">
        <v>40</v>
      </c>
      <c r="S2262">
        <v>2</v>
      </c>
      <c r="T2262" s="80">
        <v>42894</v>
      </c>
      <c r="U2262" s="1" t="s">
        <v>2915</v>
      </c>
      <c r="V2262">
        <v>21986</v>
      </c>
      <c r="W2262">
        <v>44854</v>
      </c>
      <c r="X2262">
        <v>64962</v>
      </c>
      <c r="Y2262" s="87">
        <v>0.490168100949748</v>
      </c>
      <c r="Z2262">
        <v>1279</v>
      </c>
      <c r="AA2262">
        <v>589</v>
      </c>
      <c r="AB2262" t="s">
        <v>2916</v>
      </c>
      <c r="AC2262">
        <v>2.8514736701297543E-2</v>
      </c>
      <c r="AD2262">
        <v>0.69046519503709858</v>
      </c>
      <c r="AE2262" s="82">
        <v>0.67806638533229158</v>
      </c>
      <c r="AF2262">
        <v>0.66223248350090069</v>
      </c>
      <c r="AG2262">
        <v>0.68833723073111053</v>
      </c>
      <c r="AH2262">
        <v>1.8200858329157701E-2</v>
      </c>
      <c r="AI2262" t="s">
        <v>2925</v>
      </c>
      <c r="AJ2262">
        <v>21986</v>
      </c>
    </row>
    <row r="2263" spans="1:36" x14ac:dyDescent="0.2">
      <c r="A2263" t="s">
        <v>2289</v>
      </c>
      <c r="B2263" t="s">
        <v>2290</v>
      </c>
      <c r="C2263" t="s">
        <v>2962</v>
      </c>
      <c r="D2263" t="s">
        <v>59</v>
      </c>
      <c r="E2263" t="s">
        <v>35</v>
      </c>
      <c r="F2263" t="s">
        <v>36</v>
      </c>
      <c r="G2263" s="1">
        <v>42906</v>
      </c>
      <c r="H2263" s="1">
        <v>42894</v>
      </c>
      <c r="I2263" s="83">
        <v>3675</v>
      </c>
      <c r="J2263" s="1" t="s">
        <v>2290</v>
      </c>
      <c r="K2263" t="s">
        <v>878</v>
      </c>
      <c r="L2263" t="s">
        <v>3425</v>
      </c>
      <c r="M2263" t="s">
        <v>7291</v>
      </c>
      <c r="N2263" t="s">
        <v>8273</v>
      </c>
      <c r="O2263" t="s">
        <v>8275</v>
      </c>
      <c r="P2263" t="s">
        <v>42</v>
      </c>
      <c r="Q2263" t="str">
        <f t="shared" si="35"/>
        <v>#DC241f</v>
      </c>
      <c r="R2263" t="s">
        <v>43</v>
      </c>
      <c r="S2263">
        <v>2</v>
      </c>
      <c r="T2263" s="80">
        <v>42894</v>
      </c>
      <c r="U2263" s="1" t="s">
        <v>2920</v>
      </c>
      <c r="V2263">
        <v>20707</v>
      </c>
      <c r="W2263">
        <v>44854</v>
      </c>
      <c r="X2263">
        <v>64962</v>
      </c>
      <c r="Y2263" s="87">
        <v>0.46165336424844999</v>
      </c>
      <c r="Z2263">
        <v>1279</v>
      </c>
      <c r="AA2263">
        <v>589</v>
      </c>
      <c r="AB2263" t="s">
        <v>2916</v>
      </c>
      <c r="AC2263">
        <v>2.8514736701297543E-2</v>
      </c>
      <c r="AD2263">
        <v>0.69046519503709858</v>
      </c>
      <c r="AE2263" s="82">
        <v>0.67806638533229158</v>
      </c>
      <c r="AF2263">
        <v>0.66223248350090069</v>
      </c>
      <c r="AG2263">
        <v>0.68833723073111053</v>
      </c>
      <c r="AH2263">
        <v>0.112368807013029</v>
      </c>
      <c r="AI2263" t="s">
        <v>2925</v>
      </c>
      <c r="AJ2263">
        <v>20707</v>
      </c>
    </row>
    <row r="2264" spans="1:36" x14ac:dyDescent="0.2">
      <c r="A2264" t="s">
        <v>2289</v>
      </c>
      <c r="B2264" t="s">
        <v>2290</v>
      </c>
      <c r="C2264" t="s">
        <v>2962</v>
      </c>
      <c r="D2264" t="s">
        <v>59</v>
      </c>
      <c r="E2264" t="s">
        <v>35</v>
      </c>
      <c r="F2264" t="s">
        <v>36</v>
      </c>
      <c r="G2264" s="1">
        <v>42906</v>
      </c>
      <c r="H2264" s="1">
        <v>42894</v>
      </c>
      <c r="I2264" s="83">
        <v>3675</v>
      </c>
      <c r="J2264" s="1" t="s">
        <v>2290</v>
      </c>
      <c r="K2264" t="s">
        <v>4571</v>
      </c>
      <c r="L2264" t="s">
        <v>809</v>
      </c>
      <c r="M2264" t="s">
        <v>7292</v>
      </c>
      <c r="N2264" t="s">
        <v>8273</v>
      </c>
      <c r="O2264" t="s">
        <v>8275</v>
      </c>
      <c r="P2264" t="s">
        <v>52</v>
      </c>
      <c r="Q2264" t="str">
        <f t="shared" si="35"/>
        <v>#FAA61A</v>
      </c>
      <c r="R2264" t="s">
        <v>53</v>
      </c>
      <c r="S2264">
        <v>2</v>
      </c>
      <c r="T2264" s="80">
        <v>42894</v>
      </c>
      <c r="U2264" s="1" t="s">
        <v>2920</v>
      </c>
      <c r="V2264">
        <v>941</v>
      </c>
      <c r="W2264">
        <v>44854</v>
      </c>
      <c r="X2264">
        <v>64962</v>
      </c>
      <c r="Y2264" s="87">
        <v>2.09791768850047E-2</v>
      </c>
      <c r="Z2264">
        <v>1279</v>
      </c>
      <c r="AA2264">
        <v>589</v>
      </c>
      <c r="AB2264" t="s">
        <v>2916</v>
      </c>
      <c r="AC2264">
        <v>2.8514736701297543E-2</v>
      </c>
      <c r="AD2264">
        <v>0.69046519503709858</v>
      </c>
      <c r="AE2264" s="82">
        <v>0.67806638533229158</v>
      </c>
      <c r="AF2264">
        <v>0.66223248350090069</v>
      </c>
      <c r="AG2264">
        <v>0.68833723073111053</v>
      </c>
      <c r="AH2264">
        <v>-1.2475646729106201E-2</v>
      </c>
      <c r="AI2264" t="s">
        <v>2925</v>
      </c>
      <c r="AJ2264">
        <v>941</v>
      </c>
    </row>
    <row r="2265" spans="1:36" x14ac:dyDescent="0.2">
      <c r="A2265" t="s">
        <v>2289</v>
      </c>
      <c r="B2265" t="s">
        <v>2290</v>
      </c>
      <c r="C2265" t="s">
        <v>2962</v>
      </c>
      <c r="D2265" t="s">
        <v>59</v>
      </c>
      <c r="E2265" t="s">
        <v>35</v>
      </c>
      <c r="F2265" t="s">
        <v>36</v>
      </c>
      <c r="G2265" s="1">
        <v>42906</v>
      </c>
      <c r="H2265" s="1">
        <v>42894</v>
      </c>
      <c r="I2265" s="83">
        <v>3675</v>
      </c>
      <c r="J2265" s="1" t="s">
        <v>2290</v>
      </c>
      <c r="K2265" t="s">
        <v>780</v>
      </c>
      <c r="L2265" t="s">
        <v>3411</v>
      </c>
      <c r="M2265" t="s">
        <v>7293</v>
      </c>
      <c r="N2265" t="s">
        <v>8273</v>
      </c>
      <c r="O2265" t="s">
        <v>8275</v>
      </c>
      <c r="P2265" t="s">
        <v>75</v>
      </c>
      <c r="Q2265" t="str">
        <f t="shared" si="35"/>
        <v>#000000</v>
      </c>
      <c r="R2265" t="s">
        <v>76</v>
      </c>
      <c r="S2265">
        <v>2</v>
      </c>
      <c r="T2265" s="80">
        <v>42894</v>
      </c>
      <c r="U2265" s="1" t="s">
        <v>2920</v>
      </c>
      <c r="V2265">
        <v>718</v>
      </c>
      <c r="W2265">
        <v>44854</v>
      </c>
      <c r="X2265">
        <v>64962</v>
      </c>
      <c r="Y2265" s="87">
        <v>1.6007490970705002E-2</v>
      </c>
      <c r="Z2265">
        <v>1279</v>
      </c>
      <c r="AA2265">
        <v>589</v>
      </c>
      <c r="AB2265" t="s">
        <v>2916</v>
      </c>
      <c r="AC2265">
        <v>2.8514736701297543E-2</v>
      </c>
      <c r="AD2265">
        <v>0.69046519503709858</v>
      </c>
      <c r="AE2265" s="82">
        <v>0.67806638533229158</v>
      </c>
      <c r="AF2265">
        <v>0.66223248350090069</v>
      </c>
      <c r="AG2265">
        <v>0.68833723073111053</v>
      </c>
      <c r="AH2265">
        <v>0</v>
      </c>
      <c r="AI2265" t="s">
        <v>2925</v>
      </c>
      <c r="AJ2265">
        <v>718</v>
      </c>
    </row>
    <row r="2266" spans="1:36" x14ac:dyDescent="0.2">
      <c r="A2266" t="s">
        <v>2289</v>
      </c>
      <c r="B2266" t="s">
        <v>2290</v>
      </c>
      <c r="C2266" t="s">
        <v>2962</v>
      </c>
      <c r="D2266" t="s">
        <v>59</v>
      </c>
      <c r="E2266" t="s">
        <v>35</v>
      </c>
      <c r="F2266" t="s">
        <v>36</v>
      </c>
      <c r="G2266" s="1">
        <v>42906</v>
      </c>
      <c r="H2266" s="1">
        <v>42894</v>
      </c>
      <c r="I2266" s="83">
        <v>3675</v>
      </c>
      <c r="J2266" s="1" t="s">
        <v>2290</v>
      </c>
      <c r="K2266" t="s">
        <v>689</v>
      </c>
      <c r="L2266" t="s">
        <v>2960</v>
      </c>
      <c r="M2266" t="s">
        <v>7294</v>
      </c>
      <c r="N2266" t="s">
        <v>8273</v>
      </c>
      <c r="O2266" t="s">
        <v>8275</v>
      </c>
      <c r="P2266" t="s">
        <v>54</v>
      </c>
      <c r="Q2266" t="str">
        <f t="shared" si="35"/>
        <v>#528D6B</v>
      </c>
      <c r="R2266" t="s">
        <v>54</v>
      </c>
      <c r="S2266">
        <v>2</v>
      </c>
      <c r="T2266" s="80">
        <v>42894</v>
      </c>
      <c r="U2266" s="1" t="s">
        <v>2920</v>
      </c>
      <c r="V2266">
        <v>502</v>
      </c>
      <c r="W2266">
        <v>44854</v>
      </c>
      <c r="X2266">
        <v>64962</v>
      </c>
      <c r="Y2266" s="87">
        <v>1.11918669460918E-2</v>
      </c>
      <c r="Z2266">
        <v>1279</v>
      </c>
      <c r="AA2266">
        <v>589</v>
      </c>
      <c r="AB2266" t="s">
        <v>2916</v>
      </c>
      <c r="AC2266">
        <v>2.8514736701297543E-2</v>
      </c>
      <c r="AD2266">
        <v>0.69046519503709858</v>
      </c>
      <c r="AE2266" s="82">
        <v>0.67806638533229158</v>
      </c>
      <c r="AF2266">
        <v>0.66223248350090069</v>
      </c>
      <c r="AG2266">
        <v>0.68833723073111053</v>
      </c>
      <c r="AH2266">
        <v>-1.22737558040882E-2</v>
      </c>
      <c r="AI2266" t="s">
        <v>2925</v>
      </c>
      <c r="AJ2266">
        <v>502</v>
      </c>
    </row>
    <row r="2267" spans="1:36" x14ac:dyDescent="0.2">
      <c r="A2267" t="s">
        <v>2291</v>
      </c>
      <c r="B2267" t="s">
        <v>2292</v>
      </c>
      <c r="C2267" t="s">
        <v>3054</v>
      </c>
      <c r="D2267" t="s">
        <v>237</v>
      </c>
      <c r="E2267" t="s">
        <v>35</v>
      </c>
      <c r="F2267" t="s">
        <v>36</v>
      </c>
      <c r="G2267" s="1">
        <v>42906</v>
      </c>
      <c r="H2267" s="1">
        <v>42894</v>
      </c>
      <c r="I2267" s="83">
        <v>3676</v>
      </c>
      <c r="J2267" s="1" t="s">
        <v>2292</v>
      </c>
      <c r="K2267" t="s">
        <v>198</v>
      </c>
      <c r="L2267" t="s">
        <v>3015</v>
      </c>
      <c r="M2267" t="s">
        <v>7295</v>
      </c>
      <c r="N2267" t="s">
        <v>8272</v>
      </c>
      <c r="O2267" t="s">
        <v>8277</v>
      </c>
      <c r="P2267" t="s">
        <v>42</v>
      </c>
      <c r="Q2267" t="str">
        <f t="shared" si="35"/>
        <v>#DC241f</v>
      </c>
      <c r="R2267" t="s">
        <v>43</v>
      </c>
      <c r="S2267">
        <v>2</v>
      </c>
      <c r="T2267" s="80">
        <v>42894</v>
      </c>
      <c r="U2267" s="1" t="s">
        <v>2915</v>
      </c>
      <c r="V2267">
        <v>22807</v>
      </c>
      <c r="W2267">
        <v>49787</v>
      </c>
      <c r="X2267">
        <v>71293</v>
      </c>
      <c r="Y2267" s="87">
        <v>0.45809146966075398</v>
      </c>
      <c r="Z2267">
        <v>1322</v>
      </c>
      <c r="AA2267">
        <v>588</v>
      </c>
      <c r="AB2267" t="s">
        <v>2916</v>
      </c>
      <c r="AC2267">
        <v>2.6553116275332918E-2</v>
      </c>
      <c r="AD2267">
        <v>0.69834345587925883</v>
      </c>
      <c r="AE2267" s="82">
        <v>0.66363231443783754</v>
      </c>
      <c r="AF2267">
        <v>0.66223248350090069</v>
      </c>
      <c r="AG2267">
        <v>0.66162079726619316</v>
      </c>
      <c r="AH2267">
        <v>3.7828525194967502E-2</v>
      </c>
      <c r="AI2267" t="s">
        <v>2917</v>
      </c>
      <c r="AJ2267">
        <v>22807</v>
      </c>
    </row>
    <row r="2268" spans="1:36" x14ac:dyDescent="0.2">
      <c r="A2268" t="s">
        <v>2291</v>
      </c>
      <c r="B2268" t="s">
        <v>2292</v>
      </c>
      <c r="C2268" t="s">
        <v>3054</v>
      </c>
      <c r="D2268" t="s">
        <v>237</v>
      </c>
      <c r="E2268" t="s">
        <v>35</v>
      </c>
      <c r="F2268" t="s">
        <v>36</v>
      </c>
      <c r="G2268" s="1">
        <v>42906</v>
      </c>
      <c r="H2268" s="1">
        <v>42894</v>
      </c>
      <c r="I2268" s="83">
        <v>3676</v>
      </c>
      <c r="J2268" s="1" t="s">
        <v>2292</v>
      </c>
      <c r="K2268" t="s">
        <v>110</v>
      </c>
      <c r="L2268" t="s">
        <v>3064</v>
      </c>
      <c r="M2268" t="s">
        <v>7296</v>
      </c>
      <c r="N2268" t="s">
        <v>8272</v>
      </c>
      <c r="O2268" t="s">
        <v>8275</v>
      </c>
      <c r="P2268" t="s">
        <v>39</v>
      </c>
      <c r="Q2268" t="str">
        <f t="shared" si="35"/>
        <v>#0087DC</v>
      </c>
      <c r="R2268" t="s">
        <v>40</v>
      </c>
      <c r="S2268">
        <v>2</v>
      </c>
      <c r="T2268" s="80">
        <v>42894</v>
      </c>
      <c r="U2268" s="1" t="s">
        <v>2920</v>
      </c>
      <c r="V2268">
        <v>21485</v>
      </c>
      <c r="W2268">
        <v>49787</v>
      </c>
      <c r="X2268">
        <v>71293</v>
      </c>
      <c r="Y2268" s="87">
        <v>0.43153835338542101</v>
      </c>
      <c r="Z2268">
        <v>1322</v>
      </c>
      <c r="AA2268">
        <v>588</v>
      </c>
      <c r="AB2268" t="s">
        <v>2916</v>
      </c>
      <c r="AC2268">
        <v>2.6553116275332918E-2</v>
      </c>
      <c r="AD2268">
        <v>0.69834345587925883</v>
      </c>
      <c r="AE2268" s="82">
        <v>0.66363231443783754</v>
      </c>
      <c r="AF2268">
        <v>0.66223248350090069</v>
      </c>
      <c r="AG2268">
        <v>0.66162079726619316</v>
      </c>
      <c r="AH2268">
        <v>0.15476369167030599</v>
      </c>
      <c r="AI2268" t="s">
        <v>2917</v>
      </c>
      <c r="AJ2268">
        <v>21485</v>
      </c>
    </row>
    <row r="2269" spans="1:36" x14ac:dyDescent="0.2">
      <c r="A2269" t="s">
        <v>2291</v>
      </c>
      <c r="B2269" t="s">
        <v>2292</v>
      </c>
      <c r="C2269" t="s">
        <v>3054</v>
      </c>
      <c r="D2269" t="s">
        <v>237</v>
      </c>
      <c r="E2269" t="s">
        <v>35</v>
      </c>
      <c r="F2269" t="s">
        <v>36</v>
      </c>
      <c r="G2269" s="1">
        <v>42906</v>
      </c>
      <c r="H2269" s="1">
        <v>42894</v>
      </c>
      <c r="I2269" s="83">
        <v>3676</v>
      </c>
      <c r="J2269" s="1" t="s">
        <v>2292</v>
      </c>
      <c r="K2269" t="s">
        <v>4572</v>
      </c>
      <c r="L2269" t="s">
        <v>2373</v>
      </c>
      <c r="M2269" t="s">
        <v>7297</v>
      </c>
      <c r="N2269" t="s">
        <v>8273</v>
      </c>
      <c r="O2269" t="s">
        <v>8275</v>
      </c>
      <c r="P2269" t="s">
        <v>45</v>
      </c>
      <c r="Q2269" t="str">
        <f t="shared" si="35"/>
        <v>#70147A</v>
      </c>
      <c r="R2269" t="s">
        <v>45</v>
      </c>
      <c r="S2269">
        <v>2</v>
      </c>
      <c r="T2269" s="80">
        <v>42894</v>
      </c>
      <c r="U2269" s="1" t="s">
        <v>2920</v>
      </c>
      <c r="V2269">
        <v>3453</v>
      </c>
      <c r="W2269">
        <v>49787</v>
      </c>
      <c r="X2269">
        <v>71293</v>
      </c>
      <c r="Y2269" s="87">
        <v>6.9355454235041303E-2</v>
      </c>
      <c r="Z2269">
        <v>1322</v>
      </c>
      <c r="AA2269">
        <v>588</v>
      </c>
      <c r="AB2269" t="s">
        <v>2916</v>
      </c>
      <c r="AC2269">
        <v>2.6553116275332918E-2</v>
      </c>
      <c r="AD2269">
        <v>0.69834345587925883</v>
      </c>
      <c r="AE2269" s="82">
        <v>0.66363231443783754</v>
      </c>
      <c r="AF2269">
        <v>0.66223248350090069</v>
      </c>
      <c r="AG2269">
        <v>0.66162079726619316</v>
      </c>
      <c r="AH2269">
        <v>-0.15982455174096899</v>
      </c>
      <c r="AI2269" t="s">
        <v>2917</v>
      </c>
      <c r="AJ2269">
        <v>3453</v>
      </c>
    </row>
    <row r="2270" spans="1:36" x14ac:dyDescent="0.2">
      <c r="A2270" t="s">
        <v>2291</v>
      </c>
      <c r="B2270" t="s">
        <v>2292</v>
      </c>
      <c r="C2270" t="s">
        <v>3054</v>
      </c>
      <c r="D2270" t="s">
        <v>237</v>
      </c>
      <c r="E2270" t="s">
        <v>35</v>
      </c>
      <c r="F2270" t="s">
        <v>36</v>
      </c>
      <c r="G2270" s="1">
        <v>42906</v>
      </c>
      <c r="H2270" s="1">
        <v>42894</v>
      </c>
      <c r="I2270" s="83">
        <v>3676</v>
      </c>
      <c r="J2270" s="1" t="s">
        <v>2292</v>
      </c>
      <c r="K2270" t="s">
        <v>564</v>
      </c>
      <c r="L2270" t="s">
        <v>4573</v>
      </c>
      <c r="M2270" t="s">
        <v>7298</v>
      </c>
      <c r="N2270" t="s">
        <v>8272</v>
      </c>
      <c r="O2270" t="s">
        <v>8275</v>
      </c>
      <c r="P2270" t="s">
        <v>52</v>
      </c>
      <c r="Q2270" t="str">
        <f t="shared" si="35"/>
        <v>#FAA61A</v>
      </c>
      <c r="R2270" t="s">
        <v>53</v>
      </c>
      <c r="S2270">
        <v>2</v>
      </c>
      <c r="T2270" s="80">
        <v>42894</v>
      </c>
      <c r="U2270" s="1" t="s">
        <v>2920</v>
      </c>
      <c r="V2270">
        <v>2042</v>
      </c>
      <c r="W2270">
        <v>49787</v>
      </c>
      <c r="X2270">
        <v>71293</v>
      </c>
      <c r="Y2270" s="87">
        <v>4.1014722718782003E-2</v>
      </c>
      <c r="Z2270">
        <v>1322</v>
      </c>
      <c r="AA2270">
        <v>588</v>
      </c>
      <c r="AB2270" t="s">
        <v>2916</v>
      </c>
      <c r="AC2270">
        <v>2.6553116275332918E-2</v>
      </c>
      <c r="AD2270">
        <v>0.69834345587925883</v>
      </c>
      <c r="AE2270" s="82">
        <v>0.66363231443783754</v>
      </c>
      <c r="AF2270">
        <v>0.66223248350090069</v>
      </c>
      <c r="AG2270">
        <v>0.66162079726619316</v>
      </c>
      <c r="AH2270">
        <v>-2.2096217649169501E-2</v>
      </c>
      <c r="AI2270" t="s">
        <v>2917</v>
      </c>
      <c r="AJ2270">
        <v>2042</v>
      </c>
    </row>
    <row r="2271" spans="1:36" x14ac:dyDescent="0.2">
      <c r="A2271" t="s">
        <v>2295</v>
      </c>
      <c r="B2271" t="s">
        <v>2296</v>
      </c>
      <c r="C2271" t="s">
        <v>2962</v>
      </c>
      <c r="D2271" t="s">
        <v>59</v>
      </c>
      <c r="E2271" t="s">
        <v>35</v>
      </c>
      <c r="F2271" t="s">
        <v>36</v>
      </c>
      <c r="G2271" s="1">
        <v>42906</v>
      </c>
      <c r="H2271" s="1">
        <v>42894</v>
      </c>
      <c r="I2271" s="83">
        <v>3677</v>
      </c>
      <c r="J2271" s="1" t="s">
        <v>2296</v>
      </c>
      <c r="K2271" t="s">
        <v>289</v>
      </c>
      <c r="L2271" t="s">
        <v>4263</v>
      </c>
      <c r="M2271" t="s">
        <v>7299</v>
      </c>
      <c r="N2271" t="s">
        <v>8273</v>
      </c>
      <c r="O2271" t="s">
        <v>8277</v>
      </c>
      <c r="P2271" t="s">
        <v>39</v>
      </c>
      <c r="Q2271" t="str">
        <f t="shared" si="35"/>
        <v>#0087DC</v>
      </c>
      <c r="R2271" t="s">
        <v>40</v>
      </c>
      <c r="S2271">
        <v>2</v>
      </c>
      <c r="T2271" s="80">
        <v>42894</v>
      </c>
      <c r="U2271" s="1" t="s">
        <v>2915</v>
      </c>
      <c r="V2271">
        <v>28078</v>
      </c>
      <c r="W2271">
        <v>46470</v>
      </c>
      <c r="X2271">
        <v>65139</v>
      </c>
      <c r="Y2271" s="87">
        <v>0.604217774908543</v>
      </c>
      <c r="Z2271">
        <v>15910</v>
      </c>
      <c r="AA2271">
        <v>208</v>
      </c>
      <c r="AB2271" t="s">
        <v>2916</v>
      </c>
      <c r="AC2271">
        <v>0.34237142242306867</v>
      </c>
      <c r="AD2271">
        <v>0.71339750379956712</v>
      </c>
      <c r="AE2271" s="82">
        <v>0.67806638533229158</v>
      </c>
      <c r="AF2271">
        <v>0.66223248350090069</v>
      </c>
      <c r="AG2271">
        <v>0.67354199573678475</v>
      </c>
      <c r="AH2271">
        <v>7.6466585860550003E-3</v>
      </c>
      <c r="AI2271" t="s">
        <v>2925</v>
      </c>
      <c r="AJ2271">
        <v>28078</v>
      </c>
    </row>
    <row r="2272" spans="1:36" x14ac:dyDescent="0.2">
      <c r="A2272" t="s">
        <v>2295</v>
      </c>
      <c r="B2272" t="s">
        <v>2296</v>
      </c>
      <c r="C2272" t="s">
        <v>2962</v>
      </c>
      <c r="D2272" t="s">
        <v>59</v>
      </c>
      <c r="E2272" t="s">
        <v>35</v>
      </c>
      <c r="F2272" t="s">
        <v>36</v>
      </c>
      <c r="G2272" s="1">
        <v>42906</v>
      </c>
      <c r="H2272" s="1">
        <v>42894</v>
      </c>
      <c r="I2272" s="83">
        <v>3677</v>
      </c>
      <c r="J2272" s="1" t="s">
        <v>2296</v>
      </c>
      <c r="K2272" t="s">
        <v>4574</v>
      </c>
      <c r="L2272" t="s">
        <v>4575</v>
      </c>
      <c r="M2272" t="s">
        <v>7300</v>
      </c>
      <c r="N2272" t="s">
        <v>8272</v>
      </c>
      <c r="O2272" t="s">
        <v>8275</v>
      </c>
      <c r="P2272" t="s">
        <v>42</v>
      </c>
      <c r="Q2272" t="str">
        <f t="shared" si="35"/>
        <v>#DC241f</v>
      </c>
      <c r="R2272" t="s">
        <v>43</v>
      </c>
      <c r="S2272">
        <v>2</v>
      </c>
      <c r="T2272" s="80">
        <v>42894</v>
      </c>
      <c r="U2272" s="1" t="s">
        <v>2920</v>
      </c>
      <c r="V2272">
        <v>12168</v>
      </c>
      <c r="W2272">
        <v>46470</v>
      </c>
      <c r="X2272">
        <v>65139</v>
      </c>
      <c r="Y2272" s="87">
        <v>0.261846352485474</v>
      </c>
      <c r="Z2272">
        <v>15910</v>
      </c>
      <c r="AA2272">
        <v>208</v>
      </c>
      <c r="AB2272" t="s">
        <v>2916</v>
      </c>
      <c r="AC2272">
        <v>0.34237142242306867</v>
      </c>
      <c r="AD2272">
        <v>0.71339750379956712</v>
      </c>
      <c r="AE2272" s="82">
        <v>0.67806638533229158</v>
      </c>
      <c r="AF2272">
        <v>0.66223248350090069</v>
      </c>
      <c r="AG2272">
        <v>0.67354199573678475</v>
      </c>
      <c r="AH2272">
        <v>0.118224850242811</v>
      </c>
      <c r="AI2272" t="s">
        <v>2925</v>
      </c>
      <c r="AJ2272">
        <v>12168</v>
      </c>
    </row>
    <row r="2273" spans="1:36" x14ac:dyDescent="0.2">
      <c r="A2273" t="s">
        <v>2295</v>
      </c>
      <c r="B2273" t="s">
        <v>2296</v>
      </c>
      <c r="C2273" t="s">
        <v>2962</v>
      </c>
      <c r="D2273" t="s">
        <v>59</v>
      </c>
      <c r="E2273" t="s">
        <v>35</v>
      </c>
      <c r="F2273" t="s">
        <v>36</v>
      </c>
      <c r="G2273" s="1">
        <v>42906</v>
      </c>
      <c r="H2273" s="1">
        <v>42894</v>
      </c>
      <c r="I2273" s="83">
        <v>3677</v>
      </c>
      <c r="J2273" s="1" t="s">
        <v>2296</v>
      </c>
      <c r="K2273" t="s">
        <v>213</v>
      </c>
      <c r="L2273" t="s">
        <v>2945</v>
      </c>
      <c r="M2273" t="s">
        <v>7301</v>
      </c>
      <c r="N2273" t="s">
        <v>8273</v>
      </c>
      <c r="O2273" t="s">
        <v>8275</v>
      </c>
      <c r="P2273" t="s">
        <v>52</v>
      </c>
      <c r="Q2273" t="str">
        <f t="shared" si="35"/>
        <v>#FAA61A</v>
      </c>
      <c r="R2273" t="s">
        <v>53</v>
      </c>
      <c r="S2273">
        <v>2</v>
      </c>
      <c r="T2273" s="80">
        <v>42894</v>
      </c>
      <c r="U2273" s="1" t="s">
        <v>2920</v>
      </c>
      <c r="V2273">
        <v>3641</v>
      </c>
      <c r="W2273">
        <v>46470</v>
      </c>
      <c r="X2273">
        <v>65139</v>
      </c>
      <c r="Y2273" s="87">
        <v>7.8351624704110195E-2</v>
      </c>
      <c r="Z2273">
        <v>15910</v>
      </c>
      <c r="AA2273">
        <v>208</v>
      </c>
      <c r="AB2273" t="s">
        <v>2916</v>
      </c>
      <c r="AC2273">
        <v>0.34237142242306867</v>
      </c>
      <c r="AD2273">
        <v>0.71339750379956712</v>
      </c>
      <c r="AE2273" s="82">
        <v>0.67806638533229158</v>
      </c>
      <c r="AF2273">
        <v>0.66223248350090069</v>
      </c>
      <c r="AG2273">
        <v>0.67354199573678475</v>
      </c>
      <c r="AH2273">
        <v>-6.9151041955050003E-3</v>
      </c>
      <c r="AI2273" t="s">
        <v>2925</v>
      </c>
      <c r="AJ2273">
        <v>3641</v>
      </c>
    </row>
    <row r="2274" spans="1:36" x14ac:dyDescent="0.2">
      <c r="A2274" t="s">
        <v>2295</v>
      </c>
      <c r="B2274" t="s">
        <v>2296</v>
      </c>
      <c r="C2274" t="s">
        <v>2962</v>
      </c>
      <c r="D2274" t="s">
        <v>59</v>
      </c>
      <c r="E2274" t="s">
        <v>35</v>
      </c>
      <c r="F2274" t="s">
        <v>36</v>
      </c>
      <c r="G2274" s="1">
        <v>42906</v>
      </c>
      <c r="H2274" s="1">
        <v>42894</v>
      </c>
      <c r="I2274" s="83">
        <v>3677</v>
      </c>
      <c r="J2274" s="1" t="s">
        <v>2296</v>
      </c>
      <c r="K2274" t="s">
        <v>4576</v>
      </c>
      <c r="L2274" t="s">
        <v>4577</v>
      </c>
      <c r="M2274" t="s">
        <v>7302</v>
      </c>
      <c r="N2274" t="s">
        <v>8272</v>
      </c>
      <c r="O2274" t="s">
        <v>8275</v>
      </c>
      <c r="P2274" t="s">
        <v>45</v>
      </c>
      <c r="Q2274" t="str">
        <f t="shared" si="35"/>
        <v>#70147A</v>
      </c>
      <c r="R2274" t="s">
        <v>45</v>
      </c>
      <c r="S2274">
        <v>2</v>
      </c>
      <c r="T2274" s="80">
        <v>42894</v>
      </c>
      <c r="U2274" s="1" t="s">
        <v>2920</v>
      </c>
      <c r="V2274">
        <v>1142</v>
      </c>
      <c r="W2274">
        <v>46470</v>
      </c>
      <c r="X2274">
        <v>65139</v>
      </c>
      <c r="Y2274" s="87">
        <v>2.4574994620185101E-2</v>
      </c>
      <c r="Z2274">
        <v>15910</v>
      </c>
      <c r="AA2274">
        <v>208</v>
      </c>
      <c r="AB2274" t="s">
        <v>2916</v>
      </c>
      <c r="AC2274">
        <v>0.34237142242306867</v>
      </c>
      <c r="AD2274">
        <v>0.71339750379956712</v>
      </c>
      <c r="AE2274" s="82">
        <v>0.67806638533229158</v>
      </c>
      <c r="AF2274">
        <v>0.66223248350090069</v>
      </c>
      <c r="AG2274">
        <v>0.67354199573678475</v>
      </c>
      <c r="AH2274">
        <v>-9.7302922549278303E-2</v>
      </c>
      <c r="AI2274" t="s">
        <v>2925</v>
      </c>
      <c r="AJ2274">
        <v>1142</v>
      </c>
    </row>
    <row r="2275" spans="1:36" x14ac:dyDescent="0.2">
      <c r="A2275" t="s">
        <v>2295</v>
      </c>
      <c r="B2275" t="s">
        <v>2296</v>
      </c>
      <c r="C2275" t="s">
        <v>2962</v>
      </c>
      <c r="D2275" t="s">
        <v>59</v>
      </c>
      <c r="E2275" t="s">
        <v>35</v>
      </c>
      <c r="F2275" t="s">
        <v>36</v>
      </c>
      <c r="G2275" s="1">
        <v>42906</v>
      </c>
      <c r="H2275" s="1">
        <v>42894</v>
      </c>
      <c r="I2275" s="83">
        <v>3677</v>
      </c>
      <c r="J2275" s="1" t="s">
        <v>2296</v>
      </c>
      <c r="K2275" t="s">
        <v>950</v>
      </c>
      <c r="L2275" t="s">
        <v>1111</v>
      </c>
      <c r="M2275" t="s">
        <v>7303</v>
      </c>
      <c r="N2275" t="s">
        <v>8273</v>
      </c>
      <c r="O2275" t="s">
        <v>8275</v>
      </c>
      <c r="P2275" t="s">
        <v>54</v>
      </c>
      <c r="Q2275" t="str">
        <f t="shared" si="35"/>
        <v>#528D6B</v>
      </c>
      <c r="R2275" t="s">
        <v>54</v>
      </c>
      <c r="S2275">
        <v>2</v>
      </c>
      <c r="T2275" s="80">
        <v>42894</v>
      </c>
      <c r="U2275" s="1" t="s">
        <v>2920</v>
      </c>
      <c r="V2275">
        <v>1029</v>
      </c>
      <c r="W2275">
        <v>46470</v>
      </c>
      <c r="X2275">
        <v>65139</v>
      </c>
      <c r="Y2275" s="87">
        <v>2.2143318269851501E-2</v>
      </c>
      <c r="Z2275">
        <v>15910</v>
      </c>
      <c r="AA2275">
        <v>208</v>
      </c>
      <c r="AB2275" t="s">
        <v>2916</v>
      </c>
      <c r="AC2275">
        <v>0.34237142242306867</v>
      </c>
      <c r="AD2275">
        <v>0.71339750379956712</v>
      </c>
      <c r="AE2275" s="82">
        <v>0.67806638533229158</v>
      </c>
      <c r="AF2275">
        <v>0.66223248350090069</v>
      </c>
      <c r="AG2275">
        <v>0.67354199573678475</v>
      </c>
      <c r="AH2275">
        <v>-3.0519417095918901E-2</v>
      </c>
      <c r="AI2275" t="s">
        <v>2925</v>
      </c>
      <c r="AJ2275">
        <v>1029</v>
      </c>
    </row>
    <row r="2276" spans="1:36" x14ac:dyDescent="0.2">
      <c r="A2276" t="s">
        <v>2295</v>
      </c>
      <c r="B2276" t="s">
        <v>2296</v>
      </c>
      <c r="C2276" t="s">
        <v>2962</v>
      </c>
      <c r="D2276" t="s">
        <v>59</v>
      </c>
      <c r="E2276" t="s">
        <v>35</v>
      </c>
      <c r="F2276" t="s">
        <v>36</v>
      </c>
      <c r="G2276" s="1">
        <v>42906</v>
      </c>
      <c r="H2276" s="1">
        <v>42894</v>
      </c>
      <c r="I2276" s="83">
        <v>3677</v>
      </c>
      <c r="J2276" s="1" t="s">
        <v>2296</v>
      </c>
      <c r="K2276" t="s">
        <v>205</v>
      </c>
      <c r="L2276" t="s">
        <v>3186</v>
      </c>
      <c r="M2276" t="s">
        <v>6234</v>
      </c>
      <c r="N2276" t="s">
        <v>8273</v>
      </c>
      <c r="O2276" t="s">
        <v>8275</v>
      </c>
      <c r="P2276" t="s">
        <v>146</v>
      </c>
      <c r="Q2276" t="str">
        <f t="shared" si="35"/>
        <v>#000000</v>
      </c>
      <c r="R2276" t="s">
        <v>117</v>
      </c>
      <c r="S2276">
        <v>2</v>
      </c>
      <c r="T2276" s="80">
        <v>42894</v>
      </c>
      <c r="U2276" s="1" t="s">
        <v>2920</v>
      </c>
      <c r="V2276">
        <v>412</v>
      </c>
      <c r="W2276">
        <v>46470</v>
      </c>
      <c r="X2276">
        <v>65139</v>
      </c>
      <c r="Y2276" s="87">
        <v>8.8659350118356003E-3</v>
      </c>
      <c r="Z2276">
        <v>15910</v>
      </c>
      <c r="AA2276">
        <v>208</v>
      </c>
      <c r="AB2276" t="s">
        <v>2916</v>
      </c>
      <c r="AC2276">
        <v>0.34237142242306867</v>
      </c>
      <c r="AD2276">
        <v>0.71339750379956712</v>
      </c>
      <c r="AE2276" s="82">
        <v>0.67806638533229158</v>
      </c>
      <c r="AF2276">
        <v>0.66223248350090069</v>
      </c>
      <c r="AG2276">
        <v>0.67354199573678475</v>
      </c>
      <c r="AH2276">
        <v>3.3363748096770701E-2</v>
      </c>
      <c r="AI2276" t="s">
        <v>2925</v>
      </c>
      <c r="AJ2276">
        <v>412</v>
      </c>
    </row>
    <row r="2277" spans="1:36" x14ac:dyDescent="0.2">
      <c r="A2277" t="s">
        <v>2298</v>
      </c>
      <c r="B2277" t="s">
        <v>2299</v>
      </c>
      <c r="C2277" t="s">
        <v>2930</v>
      </c>
      <c r="D2277" t="s">
        <v>85</v>
      </c>
      <c r="E2277" t="s">
        <v>35</v>
      </c>
      <c r="F2277" t="s">
        <v>36</v>
      </c>
      <c r="G2277" s="1">
        <v>42906</v>
      </c>
      <c r="H2277" s="1">
        <v>42894</v>
      </c>
      <c r="I2277" s="83">
        <v>2316</v>
      </c>
      <c r="J2277" s="1" t="s">
        <v>2300</v>
      </c>
      <c r="K2277" t="s">
        <v>2303</v>
      </c>
      <c r="L2277" t="s">
        <v>2970</v>
      </c>
      <c r="M2277" t="s">
        <v>2304</v>
      </c>
      <c r="N2277" t="s">
        <v>8273</v>
      </c>
      <c r="O2277" t="s">
        <v>8277</v>
      </c>
      <c r="P2277" t="s">
        <v>2932</v>
      </c>
      <c r="Q2277" t="str">
        <f t="shared" si="35"/>
        <v>#FEF987</v>
      </c>
      <c r="R2277" t="s">
        <v>91</v>
      </c>
      <c r="S2277">
        <v>2</v>
      </c>
      <c r="T2277" s="80">
        <v>42894</v>
      </c>
      <c r="U2277" s="1" t="s">
        <v>2915</v>
      </c>
      <c r="V2277">
        <v>21804</v>
      </c>
      <c r="W2277">
        <v>51525</v>
      </c>
      <c r="X2277">
        <v>71762</v>
      </c>
      <c r="Y2277" s="87">
        <v>0.42317321688500698</v>
      </c>
      <c r="Z2277">
        <v>21</v>
      </c>
      <c r="AA2277">
        <v>648</v>
      </c>
      <c r="AB2277" t="s">
        <v>2916</v>
      </c>
      <c r="AC2277">
        <v>4.0756914119359532E-4</v>
      </c>
      <c r="AD2277">
        <v>0.71799838354560908</v>
      </c>
      <c r="AE2277" s="82">
        <v>0.66434353673528079</v>
      </c>
      <c r="AF2277">
        <v>0.66223248350090069</v>
      </c>
      <c r="AG2277">
        <v>0.74800921900661066</v>
      </c>
      <c r="AH2277">
        <v>-8.1974384591007504E-2</v>
      </c>
      <c r="AI2277" t="s">
        <v>2933</v>
      </c>
      <c r="AJ2277">
        <v>21804</v>
      </c>
    </row>
    <row r="2278" spans="1:36" x14ac:dyDescent="0.2">
      <c r="A2278" t="s">
        <v>2298</v>
      </c>
      <c r="B2278" t="s">
        <v>2299</v>
      </c>
      <c r="C2278" t="s">
        <v>2930</v>
      </c>
      <c r="D2278" t="s">
        <v>85</v>
      </c>
      <c r="E2278" t="s">
        <v>35</v>
      </c>
      <c r="F2278" t="s">
        <v>36</v>
      </c>
      <c r="G2278" s="1">
        <v>42906</v>
      </c>
      <c r="H2278" s="1">
        <v>42894</v>
      </c>
      <c r="I2278" s="83">
        <v>2316</v>
      </c>
      <c r="J2278" s="1" t="s">
        <v>2300</v>
      </c>
      <c r="K2278" t="s">
        <v>664</v>
      </c>
      <c r="L2278" t="s">
        <v>3037</v>
      </c>
      <c r="M2278" t="s">
        <v>7304</v>
      </c>
      <c r="N2278" t="s">
        <v>8273</v>
      </c>
      <c r="O2278" t="s">
        <v>8275</v>
      </c>
      <c r="P2278" t="s">
        <v>39</v>
      </c>
      <c r="Q2278" t="str">
        <f t="shared" si="35"/>
        <v>#0087DC</v>
      </c>
      <c r="R2278" t="s">
        <v>40</v>
      </c>
      <c r="S2278">
        <v>2</v>
      </c>
      <c r="T2278" s="80">
        <v>42894</v>
      </c>
      <c r="U2278" s="1" t="s">
        <v>2920</v>
      </c>
      <c r="V2278">
        <v>21783</v>
      </c>
      <c r="W2278">
        <v>51525</v>
      </c>
      <c r="X2278">
        <v>71762</v>
      </c>
      <c r="Y2278" s="87">
        <v>0.42276564774381298</v>
      </c>
      <c r="Z2278">
        <v>21</v>
      </c>
      <c r="AA2278">
        <v>648</v>
      </c>
      <c r="AB2278" t="s">
        <v>2916</v>
      </c>
      <c r="AC2278">
        <v>4.0756914119359532E-4</v>
      </c>
      <c r="AD2278">
        <v>0.71799838354560908</v>
      </c>
      <c r="AE2278" s="82">
        <v>0.66434353673528079</v>
      </c>
      <c r="AF2278">
        <v>0.66223248350090069</v>
      </c>
      <c r="AG2278">
        <v>0.74800921900661066</v>
      </c>
      <c r="AH2278">
        <v>9.5496275050086801E-2</v>
      </c>
      <c r="AI2278" t="s">
        <v>2933</v>
      </c>
      <c r="AJ2278">
        <v>21783</v>
      </c>
    </row>
    <row r="2279" spans="1:36" x14ac:dyDescent="0.2">
      <c r="A2279" t="s">
        <v>2298</v>
      </c>
      <c r="B2279" t="s">
        <v>2299</v>
      </c>
      <c r="C2279" t="s">
        <v>2930</v>
      </c>
      <c r="D2279" t="s">
        <v>85</v>
      </c>
      <c r="E2279" t="s">
        <v>35</v>
      </c>
      <c r="F2279" t="s">
        <v>36</v>
      </c>
      <c r="G2279" s="1">
        <v>42906</v>
      </c>
      <c r="H2279" s="1">
        <v>42894</v>
      </c>
      <c r="I2279" s="83">
        <v>2316</v>
      </c>
      <c r="J2279" s="1" t="s">
        <v>2300</v>
      </c>
      <c r="K2279" t="s">
        <v>4578</v>
      </c>
      <c r="L2279" t="s">
        <v>412</v>
      </c>
      <c r="M2279" t="s">
        <v>7305</v>
      </c>
      <c r="N2279" t="s">
        <v>8273</v>
      </c>
      <c r="O2279" t="s">
        <v>8275</v>
      </c>
      <c r="P2279" t="s">
        <v>42</v>
      </c>
      <c r="Q2279" t="str">
        <f t="shared" si="35"/>
        <v>#DC241f</v>
      </c>
      <c r="R2279" t="s">
        <v>43</v>
      </c>
      <c r="S2279">
        <v>2</v>
      </c>
      <c r="T2279" s="80">
        <v>42894</v>
      </c>
      <c r="U2279" s="1" t="s">
        <v>2920</v>
      </c>
      <c r="V2279">
        <v>5349</v>
      </c>
      <c r="W2279">
        <v>51525</v>
      </c>
      <c r="X2279">
        <v>71762</v>
      </c>
      <c r="Y2279" s="87">
        <v>0.103813682678311</v>
      </c>
      <c r="Z2279">
        <v>21</v>
      </c>
      <c r="AA2279">
        <v>648</v>
      </c>
      <c r="AB2279" t="s">
        <v>2916</v>
      </c>
      <c r="AC2279">
        <v>4.0756914119359532E-4</v>
      </c>
      <c r="AD2279">
        <v>0.71799838354560908</v>
      </c>
      <c r="AE2279" s="82">
        <v>0.66434353673528079</v>
      </c>
      <c r="AF2279">
        <v>0.66223248350090069</v>
      </c>
      <c r="AG2279">
        <v>0.74800921900661066</v>
      </c>
      <c r="AH2279">
        <v>2.2393018471669399E-2</v>
      </c>
      <c r="AI2279" t="s">
        <v>2933</v>
      </c>
      <c r="AJ2279">
        <v>5349</v>
      </c>
    </row>
    <row r="2280" spans="1:36" x14ac:dyDescent="0.2">
      <c r="A2280" t="s">
        <v>2298</v>
      </c>
      <c r="B2280" t="s">
        <v>2299</v>
      </c>
      <c r="C2280" t="s">
        <v>2930</v>
      </c>
      <c r="D2280" t="s">
        <v>85</v>
      </c>
      <c r="E2280" t="s">
        <v>35</v>
      </c>
      <c r="F2280" t="s">
        <v>36</v>
      </c>
      <c r="G2280" s="1">
        <v>42906</v>
      </c>
      <c r="H2280" s="1">
        <v>42894</v>
      </c>
      <c r="I2280" s="83">
        <v>2316</v>
      </c>
      <c r="J2280" s="1" t="s">
        <v>2300</v>
      </c>
      <c r="K2280" t="s">
        <v>2301</v>
      </c>
      <c r="L2280" t="s">
        <v>3111</v>
      </c>
      <c r="M2280" t="s">
        <v>2302</v>
      </c>
      <c r="N2280" t="s">
        <v>8273</v>
      </c>
      <c r="O2280" t="s">
        <v>8275</v>
      </c>
      <c r="P2280" t="s">
        <v>52</v>
      </c>
      <c r="Q2280" t="str">
        <f t="shared" si="35"/>
        <v>#FAA61A</v>
      </c>
      <c r="R2280" t="s">
        <v>53</v>
      </c>
      <c r="S2280">
        <v>2</v>
      </c>
      <c r="T2280" s="80">
        <v>42894</v>
      </c>
      <c r="U2280" s="1" t="s">
        <v>2920</v>
      </c>
      <c r="V2280">
        <v>2589</v>
      </c>
      <c r="W2280">
        <v>51525</v>
      </c>
      <c r="X2280">
        <v>71762</v>
      </c>
      <c r="Y2280" s="87">
        <v>5.0247452692867497E-2</v>
      </c>
      <c r="Z2280">
        <v>21</v>
      </c>
      <c r="AA2280">
        <v>648</v>
      </c>
      <c r="AB2280" t="s">
        <v>2916</v>
      </c>
      <c r="AC2280">
        <v>4.0756914119359532E-4</v>
      </c>
      <c r="AD2280">
        <v>0.71799838354560908</v>
      </c>
      <c r="AE2280" s="82">
        <v>0.66434353673528079</v>
      </c>
      <c r="AF2280">
        <v>0.66223248350090069</v>
      </c>
      <c r="AG2280">
        <v>0.74800921900661066</v>
      </c>
      <c r="AH2280">
        <v>1.22585228035686E-2</v>
      </c>
      <c r="AI2280" t="s">
        <v>2933</v>
      </c>
      <c r="AJ2280">
        <v>2589</v>
      </c>
    </row>
    <row r="2281" spans="1:36" x14ac:dyDescent="0.2">
      <c r="A2281" t="s">
        <v>2305</v>
      </c>
      <c r="B2281" t="s">
        <v>2306</v>
      </c>
      <c r="C2281" t="s">
        <v>3073</v>
      </c>
      <c r="D2281" t="s">
        <v>3074</v>
      </c>
      <c r="E2281" t="s">
        <v>35</v>
      </c>
      <c r="F2281" t="s">
        <v>36</v>
      </c>
      <c r="G2281" s="1">
        <v>42906</v>
      </c>
      <c r="H2281" s="1">
        <v>42894</v>
      </c>
      <c r="I2281" s="83">
        <v>3678</v>
      </c>
      <c r="J2281" s="1" t="s">
        <v>2306</v>
      </c>
      <c r="K2281" t="s">
        <v>4579</v>
      </c>
      <c r="L2281" t="s">
        <v>3466</v>
      </c>
      <c r="M2281" t="s">
        <v>7306</v>
      </c>
      <c r="N2281" t="s">
        <v>8272</v>
      </c>
      <c r="O2281" t="s">
        <v>8275</v>
      </c>
      <c r="P2281" t="s">
        <v>42</v>
      </c>
      <c r="Q2281" t="str">
        <f t="shared" si="35"/>
        <v>#DC241f</v>
      </c>
      <c r="R2281" t="s">
        <v>43</v>
      </c>
      <c r="S2281">
        <v>2</v>
      </c>
      <c r="T2281" s="80">
        <v>42894</v>
      </c>
      <c r="U2281" s="1" t="s">
        <v>2915</v>
      </c>
      <c r="V2281">
        <v>22950</v>
      </c>
      <c r="W2281">
        <v>47738</v>
      </c>
      <c r="X2281">
        <v>71522</v>
      </c>
      <c r="Y2281" s="87">
        <v>0.48074908877623701</v>
      </c>
      <c r="Z2281">
        <v>607</v>
      </c>
      <c r="AA2281">
        <v>617</v>
      </c>
      <c r="AB2281" t="s">
        <v>2916</v>
      </c>
      <c r="AC2281">
        <v>1.2715237337131844E-2</v>
      </c>
      <c r="AD2281">
        <v>0.66745896367551238</v>
      </c>
      <c r="AE2281" s="82">
        <v>0.69807681374818276</v>
      </c>
      <c r="AF2281">
        <v>0.66223248350090069</v>
      </c>
      <c r="AG2281">
        <v>0.64904177581690337</v>
      </c>
      <c r="AH2281">
        <v>0.12474271596689</v>
      </c>
      <c r="AI2281" t="s">
        <v>3103</v>
      </c>
      <c r="AJ2281">
        <v>22950</v>
      </c>
    </row>
    <row r="2282" spans="1:36" x14ac:dyDescent="0.2">
      <c r="A2282" t="s">
        <v>2305</v>
      </c>
      <c r="B2282" t="s">
        <v>2306</v>
      </c>
      <c r="C2282" t="s">
        <v>3073</v>
      </c>
      <c r="D2282" t="s">
        <v>3074</v>
      </c>
      <c r="E2282" t="s">
        <v>35</v>
      </c>
      <c r="F2282" t="s">
        <v>36</v>
      </c>
      <c r="G2282" s="1">
        <v>42906</v>
      </c>
      <c r="H2282" s="1">
        <v>42894</v>
      </c>
      <c r="I2282" s="83">
        <v>3678</v>
      </c>
      <c r="J2282" s="1" t="s">
        <v>2306</v>
      </c>
      <c r="K2282" t="s">
        <v>363</v>
      </c>
      <c r="L2282" t="s">
        <v>289</v>
      </c>
      <c r="M2282" t="s">
        <v>7307</v>
      </c>
      <c r="N2282" t="s">
        <v>8273</v>
      </c>
      <c r="O2282" t="s">
        <v>8277</v>
      </c>
      <c r="P2282" t="s">
        <v>39</v>
      </c>
      <c r="Q2282" t="str">
        <f t="shared" si="35"/>
        <v>#0087DC</v>
      </c>
      <c r="R2282" t="s">
        <v>40</v>
      </c>
      <c r="S2282">
        <v>2</v>
      </c>
      <c r="T2282" s="80">
        <v>42894</v>
      </c>
      <c r="U2282" s="1" t="s">
        <v>2920</v>
      </c>
      <c r="V2282">
        <v>22343</v>
      </c>
      <c r="W2282">
        <v>47738</v>
      </c>
      <c r="X2282">
        <v>71522</v>
      </c>
      <c r="Y2282" s="87">
        <v>0.46803385143910498</v>
      </c>
      <c r="Z2282">
        <v>607</v>
      </c>
      <c r="AA2282">
        <v>617</v>
      </c>
      <c r="AB2282" t="s">
        <v>2916</v>
      </c>
      <c r="AC2282">
        <v>1.2715237337131844E-2</v>
      </c>
      <c r="AD2282">
        <v>0.66745896367551238</v>
      </c>
      <c r="AE2282" s="82">
        <v>0.69807681374818276</v>
      </c>
      <c r="AF2282">
        <v>0.66223248350090069</v>
      </c>
      <c r="AG2282">
        <v>0.64904177581690337</v>
      </c>
      <c r="AH2282">
        <v>7.1135285321208094E-2</v>
      </c>
      <c r="AI2282" t="s">
        <v>3103</v>
      </c>
      <c r="AJ2282">
        <v>22343</v>
      </c>
    </row>
    <row r="2283" spans="1:36" x14ac:dyDescent="0.2">
      <c r="A2283" t="s">
        <v>2305</v>
      </c>
      <c r="B2283" t="s">
        <v>2306</v>
      </c>
      <c r="C2283" t="s">
        <v>3073</v>
      </c>
      <c r="D2283" t="s">
        <v>3074</v>
      </c>
      <c r="E2283" t="s">
        <v>35</v>
      </c>
      <c r="F2283" t="s">
        <v>36</v>
      </c>
      <c r="G2283" s="1">
        <v>42906</v>
      </c>
      <c r="H2283" s="1">
        <v>42894</v>
      </c>
      <c r="I2283" s="83">
        <v>3678</v>
      </c>
      <c r="J2283" s="1" t="s">
        <v>2306</v>
      </c>
      <c r="K2283" t="s">
        <v>4580</v>
      </c>
      <c r="L2283" t="s">
        <v>4581</v>
      </c>
      <c r="M2283" t="s">
        <v>7308</v>
      </c>
      <c r="N2283" t="s">
        <v>8272</v>
      </c>
      <c r="O2283" t="s">
        <v>8275</v>
      </c>
      <c r="P2283" t="s">
        <v>52</v>
      </c>
      <c r="Q2283" t="str">
        <f t="shared" si="35"/>
        <v>#FAA61A</v>
      </c>
      <c r="R2283" t="s">
        <v>53</v>
      </c>
      <c r="S2283">
        <v>2</v>
      </c>
      <c r="T2283" s="80">
        <v>42894</v>
      </c>
      <c r="U2283" s="1" t="s">
        <v>2920</v>
      </c>
      <c r="V2283">
        <v>1597</v>
      </c>
      <c r="W2283">
        <v>47738</v>
      </c>
      <c r="X2283">
        <v>71522</v>
      </c>
      <c r="Y2283" s="87">
        <v>3.3453433323557803E-2</v>
      </c>
      <c r="Z2283">
        <v>607</v>
      </c>
      <c r="AA2283">
        <v>617</v>
      </c>
      <c r="AB2283" t="s">
        <v>2916</v>
      </c>
      <c r="AC2283">
        <v>1.2715237337131844E-2</v>
      </c>
      <c r="AD2283">
        <v>0.66745896367551238</v>
      </c>
      <c r="AE2283" s="82">
        <v>0.69807681374818276</v>
      </c>
      <c r="AF2283">
        <v>0.66223248350090069</v>
      </c>
      <c r="AG2283">
        <v>0.64904177581690337</v>
      </c>
      <c r="AH2283">
        <v>-4.2311126137762004E-3</v>
      </c>
      <c r="AI2283" t="s">
        <v>3103</v>
      </c>
      <c r="AJ2283">
        <v>1597</v>
      </c>
    </row>
    <row r="2284" spans="1:36" x14ac:dyDescent="0.2">
      <c r="A2284" t="s">
        <v>2305</v>
      </c>
      <c r="B2284" t="s">
        <v>2306</v>
      </c>
      <c r="C2284" t="s">
        <v>3073</v>
      </c>
      <c r="D2284" t="s">
        <v>3074</v>
      </c>
      <c r="E2284" t="s">
        <v>35</v>
      </c>
      <c r="F2284" t="s">
        <v>36</v>
      </c>
      <c r="G2284" s="1">
        <v>42906</v>
      </c>
      <c r="H2284" s="1">
        <v>42894</v>
      </c>
      <c r="I2284" s="83">
        <v>3678</v>
      </c>
      <c r="J2284" s="1" t="s">
        <v>2306</v>
      </c>
      <c r="K2284" t="s">
        <v>2307</v>
      </c>
      <c r="L2284" t="s">
        <v>3466</v>
      </c>
      <c r="M2284" t="s">
        <v>7309</v>
      </c>
      <c r="N2284" t="s">
        <v>8272</v>
      </c>
      <c r="O2284" t="s">
        <v>8275</v>
      </c>
      <c r="P2284" t="s">
        <v>54</v>
      </c>
      <c r="Q2284" t="str">
        <f t="shared" si="35"/>
        <v>#528D6B</v>
      </c>
      <c r="R2284" t="s">
        <v>54</v>
      </c>
      <c r="S2284">
        <v>2</v>
      </c>
      <c r="T2284" s="80">
        <v>42894</v>
      </c>
      <c r="U2284" s="1" t="s">
        <v>2920</v>
      </c>
      <c r="V2284">
        <v>848</v>
      </c>
      <c r="W2284">
        <v>47738</v>
      </c>
      <c r="X2284">
        <v>71522</v>
      </c>
      <c r="Y2284" s="87">
        <v>1.7763626461100201E-2</v>
      </c>
      <c r="Z2284">
        <v>607</v>
      </c>
      <c r="AA2284">
        <v>617</v>
      </c>
      <c r="AB2284" t="s">
        <v>2916</v>
      </c>
      <c r="AC2284">
        <v>1.2715237337131844E-2</v>
      </c>
      <c r="AD2284">
        <v>0.66745896367551238</v>
      </c>
      <c r="AE2284" s="82">
        <v>0.69807681374818276</v>
      </c>
      <c r="AF2284">
        <v>0.66223248350090069</v>
      </c>
      <c r="AG2284">
        <v>0.64904177581690337</v>
      </c>
      <c r="AH2284">
        <v>-8.1099794868552001E-3</v>
      </c>
      <c r="AI2284" t="s">
        <v>3103</v>
      </c>
      <c r="AJ2284">
        <v>848</v>
      </c>
    </row>
    <row r="2285" spans="1:36" x14ac:dyDescent="0.2">
      <c r="A2285" t="s">
        <v>2308</v>
      </c>
      <c r="B2285" t="s">
        <v>2309</v>
      </c>
      <c r="C2285" t="s">
        <v>3087</v>
      </c>
      <c r="D2285" t="s">
        <v>266</v>
      </c>
      <c r="E2285" t="s">
        <v>35</v>
      </c>
      <c r="F2285" t="s">
        <v>36</v>
      </c>
      <c r="G2285" s="1">
        <v>42906</v>
      </c>
      <c r="H2285" s="1">
        <v>42894</v>
      </c>
      <c r="I2285" s="83">
        <v>3679</v>
      </c>
      <c r="J2285" s="1" t="s">
        <v>2309</v>
      </c>
      <c r="K2285" t="s">
        <v>4582</v>
      </c>
      <c r="L2285" t="s">
        <v>4583</v>
      </c>
      <c r="M2285" t="s">
        <v>7310</v>
      </c>
      <c r="N2285" t="s">
        <v>8273</v>
      </c>
      <c r="O2285" t="s">
        <v>8277</v>
      </c>
      <c r="P2285" t="s">
        <v>39</v>
      </c>
      <c r="Q2285" t="str">
        <f t="shared" si="35"/>
        <v>#0087DC</v>
      </c>
      <c r="R2285" t="s">
        <v>40</v>
      </c>
      <c r="S2285">
        <v>2</v>
      </c>
      <c r="T2285" s="80">
        <v>42894</v>
      </c>
      <c r="U2285" s="1" t="s">
        <v>2915</v>
      </c>
      <c r="V2285">
        <v>23567</v>
      </c>
      <c r="W2285">
        <v>45417</v>
      </c>
      <c r="X2285">
        <v>69342</v>
      </c>
      <c r="Y2285" s="87">
        <v>0.51890261355879896</v>
      </c>
      <c r="Z2285">
        <v>5019</v>
      </c>
      <c r="AA2285">
        <v>471</v>
      </c>
      <c r="AB2285" t="s">
        <v>2916</v>
      </c>
      <c r="AC2285">
        <v>0.11050928066582998</v>
      </c>
      <c r="AD2285">
        <v>0.65497101323872975</v>
      </c>
      <c r="AE2285" s="82">
        <v>0.71815083023645943</v>
      </c>
      <c r="AF2285">
        <v>0.66223248350090069</v>
      </c>
      <c r="AG2285">
        <v>0.62430032529379009</v>
      </c>
      <c r="AH2285">
        <v>0.14289923375313801</v>
      </c>
      <c r="AI2285" t="s">
        <v>2925</v>
      </c>
      <c r="AJ2285">
        <v>23567</v>
      </c>
    </row>
    <row r="2286" spans="1:36" x14ac:dyDescent="0.2">
      <c r="A2286" t="s">
        <v>2308</v>
      </c>
      <c r="B2286" t="s">
        <v>2309</v>
      </c>
      <c r="C2286" t="s">
        <v>3087</v>
      </c>
      <c r="D2286" t="s">
        <v>266</v>
      </c>
      <c r="E2286" t="s">
        <v>35</v>
      </c>
      <c r="F2286" t="s">
        <v>36</v>
      </c>
      <c r="G2286" s="1">
        <v>42906</v>
      </c>
      <c r="H2286" s="1">
        <v>42894</v>
      </c>
      <c r="I2286" s="83">
        <v>3679</v>
      </c>
      <c r="J2286" s="1" t="s">
        <v>2309</v>
      </c>
      <c r="K2286" t="s">
        <v>4584</v>
      </c>
      <c r="L2286" t="s">
        <v>3250</v>
      </c>
      <c r="M2286" t="s">
        <v>7311</v>
      </c>
      <c r="N2286" t="s">
        <v>8272</v>
      </c>
      <c r="O2286" t="s">
        <v>8275</v>
      </c>
      <c r="P2286" t="s">
        <v>42</v>
      </c>
      <c r="Q2286" t="str">
        <f t="shared" si="35"/>
        <v>#DC241f</v>
      </c>
      <c r="R2286" t="s">
        <v>43</v>
      </c>
      <c r="S2286">
        <v>2</v>
      </c>
      <c r="T2286" s="80">
        <v>42894</v>
      </c>
      <c r="U2286" s="1" t="s">
        <v>2920</v>
      </c>
      <c r="V2286">
        <v>18548</v>
      </c>
      <c r="W2286">
        <v>45417</v>
      </c>
      <c r="X2286">
        <v>69342</v>
      </c>
      <c r="Y2286" s="87">
        <v>0.40839333289296897</v>
      </c>
      <c r="Z2286">
        <v>5019</v>
      </c>
      <c r="AA2286">
        <v>471</v>
      </c>
      <c r="AB2286" t="s">
        <v>2916</v>
      </c>
      <c r="AC2286">
        <v>0.11050928066582998</v>
      </c>
      <c r="AD2286">
        <v>0.65497101323872975</v>
      </c>
      <c r="AE2286" s="82">
        <v>0.71815083023645943</v>
      </c>
      <c r="AF2286">
        <v>0.66223248350090069</v>
      </c>
      <c r="AG2286">
        <v>0.62430032529379009</v>
      </c>
      <c r="AH2286">
        <v>5.6471068423176597E-2</v>
      </c>
      <c r="AI2286" t="s">
        <v>2925</v>
      </c>
      <c r="AJ2286">
        <v>18548</v>
      </c>
    </row>
    <row r="2287" spans="1:36" x14ac:dyDescent="0.2">
      <c r="A2287" t="s">
        <v>2308</v>
      </c>
      <c r="B2287" t="s">
        <v>2309</v>
      </c>
      <c r="C2287" t="s">
        <v>3087</v>
      </c>
      <c r="D2287" t="s">
        <v>266</v>
      </c>
      <c r="E2287" t="s">
        <v>35</v>
      </c>
      <c r="F2287" t="s">
        <v>36</v>
      </c>
      <c r="G2287" s="1">
        <v>42906</v>
      </c>
      <c r="H2287" s="1">
        <v>42894</v>
      </c>
      <c r="I2287" s="83">
        <v>3679</v>
      </c>
      <c r="J2287" s="1" t="s">
        <v>2309</v>
      </c>
      <c r="K2287" t="s">
        <v>1577</v>
      </c>
      <c r="L2287" t="s">
        <v>2959</v>
      </c>
      <c r="M2287" t="s">
        <v>7312</v>
      </c>
      <c r="N2287" t="s">
        <v>8272</v>
      </c>
      <c r="O2287" t="s">
        <v>8275</v>
      </c>
      <c r="P2287" t="s">
        <v>45</v>
      </c>
      <c r="Q2287" t="str">
        <f t="shared" si="35"/>
        <v>#70147A</v>
      </c>
      <c r="R2287" t="s">
        <v>45</v>
      </c>
      <c r="S2287">
        <v>2</v>
      </c>
      <c r="T2287" s="80">
        <v>42894</v>
      </c>
      <c r="U2287" s="1" t="s">
        <v>2920</v>
      </c>
      <c r="V2287">
        <v>1849</v>
      </c>
      <c r="W2287">
        <v>45417</v>
      </c>
      <c r="X2287">
        <v>69342</v>
      </c>
      <c r="Y2287" s="87">
        <v>4.0711627804566601E-2</v>
      </c>
      <c r="Z2287">
        <v>5019</v>
      </c>
      <c r="AA2287">
        <v>471</v>
      </c>
      <c r="AB2287" t="s">
        <v>2916</v>
      </c>
      <c r="AC2287">
        <v>0.11050928066582998</v>
      </c>
      <c r="AD2287">
        <v>0.65497101323872975</v>
      </c>
      <c r="AE2287" s="82">
        <v>0.71815083023645943</v>
      </c>
      <c r="AF2287">
        <v>0.66223248350090069</v>
      </c>
      <c r="AG2287">
        <v>0.62430032529379009</v>
      </c>
      <c r="AH2287">
        <v>-0.17409379866118899</v>
      </c>
      <c r="AI2287" t="s">
        <v>2925</v>
      </c>
      <c r="AJ2287">
        <v>1849</v>
      </c>
    </row>
    <row r="2288" spans="1:36" x14ac:dyDescent="0.2">
      <c r="A2288" t="s">
        <v>2308</v>
      </c>
      <c r="B2288" t="s">
        <v>2309</v>
      </c>
      <c r="C2288" t="s">
        <v>3087</v>
      </c>
      <c r="D2288" t="s">
        <v>266</v>
      </c>
      <c r="E2288" t="s">
        <v>35</v>
      </c>
      <c r="F2288" t="s">
        <v>36</v>
      </c>
      <c r="G2288" s="1">
        <v>42906</v>
      </c>
      <c r="H2288" s="1">
        <v>42894</v>
      </c>
      <c r="I2288" s="83">
        <v>3679</v>
      </c>
      <c r="J2288" s="1" t="s">
        <v>2309</v>
      </c>
      <c r="K2288" t="s">
        <v>909</v>
      </c>
      <c r="L2288" t="s">
        <v>178</v>
      </c>
      <c r="M2288" t="s">
        <v>2480</v>
      </c>
      <c r="N2288" t="s">
        <v>8273</v>
      </c>
      <c r="O2288" t="s">
        <v>8275</v>
      </c>
      <c r="P2288" t="s">
        <v>52</v>
      </c>
      <c r="Q2288" t="str">
        <f t="shared" si="35"/>
        <v>#FAA61A</v>
      </c>
      <c r="R2288" t="s">
        <v>53</v>
      </c>
      <c r="S2288">
        <v>2</v>
      </c>
      <c r="T2288" s="80">
        <v>42894</v>
      </c>
      <c r="U2288" s="1" t="s">
        <v>2920</v>
      </c>
      <c r="V2288">
        <v>917</v>
      </c>
      <c r="W2288">
        <v>45417</v>
      </c>
      <c r="X2288">
        <v>69342</v>
      </c>
      <c r="Y2288" s="87">
        <v>2.0190677499614701E-2</v>
      </c>
      <c r="Z2288">
        <v>5019</v>
      </c>
      <c r="AA2288">
        <v>471</v>
      </c>
      <c r="AB2288" t="s">
        <v>2916</v>
      </c>
      <c r="AC2288">
        <v>0.11050928066582998</v>
      </c>
      <c r="AD2288">
        <v>0.65497101323872975</v>
      </c>
      <c r="AE2288" s="82">
        <v>0.71815083023645943</v>
      </c>
      <c r="AF2288">
        <v>0.66223248350090069</v>
      </c>
      <c r="AG2288">
        <v>0.62430032529379009</v>
      </c>
      <c r="AH2288">
        <v>-9.4999763988972002E-3</v>
      </c>
      <c r="AI2288" t="s">
        <v>2925</v>
      </c>
      <c r="AJ2288">
        <v>917</v>
      </c>
    </row>
    <row r="2289" spans="1:36" x14ac:dyDescent="0.2">
      <c r="A2289" t="s">
        <v>2308</v>
      </c>
      <c r="B2289" t="s">
        <v>2309</v>
      </c>
      <c r="C2289" t="s">
        <v>3087</v>
      </c>
      <c r="D2289" t="s">
        <v>266</v>
      </c>
      <c r="E2289" t="s">
        <v>35</v>
      </c>
      <c r="F2289" t="s">
        <v>36</v>
      </c>
      <c r="G2289" s="1">
        <v>42906</v>
      </c>
      <c r="H2289" s="1">
        <v>42894</v>
      </c>
      <c r="I2289" s="83">
        <v>3679</v>
      </c>
      <c r="J2289" s="1" t="s">
        <v>2309</v>
      </c>
      <c r="K2289" t="s">
        <v>4585</v>
      </c>
      <c r="L2289" t="s">
        <v>4586</v>
      </c>
      <c r="M2289" t="s">
        <v>7313</v>
      </c>
      <c r="N2289" t="s">
        <v>8273</v>
      </c>
      <c r="O2289" t="s">
        <v>8275</v>
      </c>
      <c r="P2289" t="s">
        <v>54</v>
      </c>
      <c r="Q2289" t="str">
        <f t="shared" si="35"/>
        <v>#528D6B</v>
      </c>
      <c r="R2289" t="s">
        <v>54</v>
      </c>
      <c r="S2289">
        <v>2</v>
      </c>
      <c r="T2289" s="80">
        <v>42894</v>
      </c>
      <c r="U2289" s="1" t="s">
        <v>2920</v>
      </c>
      <c r="V2289">
        <v>536</v>
      </c>
      <c r="W2289">
        <v>45417</v>
      </c>
      <c r="X2289">
        <v>69342</v>
      </c>
      <c r="Y2289" s="87">
        <v>1.1801748244049601E-2</v>
      </c>
      <c r="Z2289">
        <v>5019</v>
      </c>
      <c r="AA2289">
        <v>471</v>
      </c>
      <c r="AB2289" t="s">
        <v>2916</v>
      </c>
      <c r="AC2289">
        <v>0.11050928066582998</v>
      </c>
      <c r="AD2289">
        <v>0.65497101323872975</v>
      </c>
      <c r="AE2289" s="82">
        <v>0.71815083023645943</v>
      </c>
      <c r="AF2289">
        <v>0.66223248350090069</v>
      </c>
      <c r="AG2289">
        <v>0.62430032529379009</v>
      </c>
      <c r="AH2289">
        <v>-1.2208954473877501E-2</v>
      </c>
      <c r="AI2289" t="s">
        <v>2925</v>
      </c>
      <c r="AJ2289">
        <v>536</v>
      </c>
    </row>
    <row r="2290" spans="1:36" x14ac:dyDescent="0.2">
      <c r="A2290" t="s">
        <v>2310</v>
      </c>
      <c r="B2290" t="s">
        <v>2311</v>
      </c>
      <c r="C2290" t="s">
        <v>3087</v>
      </c>
      <c r="D2290" t="s">
        <v>266</v>
      </c>
      <c r="E2290" t="s">
        <v>35</v>
      </c>
      <c r="F2290" t="s">
        <v>36</v>
      </c>
      <c r="G2290" s="1">
        <v>42906</v>
      </c>
      <c r="H2290" s="1">
        <v>42894</v>
      </c>
      <c r="I2290" s="83">
        <v>3680</v>
      </c>
      <c r="J2290" s="1" t="s">
        <v>2311</v>
      </c>
      <c r="K2290" t="s">
        <v>557</v>
      </c>
      <c r="L2290" t="s">
        <v>3970</v>
      </c>
      <c r="M2290" t="s">
        <v>558</v>
      </c>
      <c r="N2290" t="s">
        <v>8273</v>
      </c>
      <c r="O2290" t="s">
        <v>8275</v>
      </c>
      <c r="P2290" t="s">
        <v>3066</v>
      </c>
      <c r="Q2290" t="str">
        <f t="shared" si="35"/>
        <v>#DC241f</v>
      </c>
      <c r="R2290" t="s">
        <v>43</v>
      </c>
      <c r="S2290">
        <v>2</v>
      </c>
      <c r="T2290" s="80">
        <v>42894</v>
      </c>
      <c r="U2290" s="1" t="s">
        <v>2915</v>
      </c>
      <c r="V2290">
        <v>27283</v>
      </c>
      <c r="W2290">
        <v>51208</v>
      </c>
      <c r="X2290">
        <v>76584</v>
      </c>
      <c r="Y2290" s="87">
        <v>0.53278784564911696</v>
      </c>
      <c r="Z2290">
        <v>6807</v>
      </c>
      <c r="AA2290">
        <v>432</v>
      </c>
      <c r="AB2290" t="s">
        <v>2916</v>
      </c>
      <c r="AC2290">
        <v>0.13292844867989376</v>
      </c>
      <c r="AD2290">
        <v>0.66865141543925621</v>
      </c>
      <c r="AE2290" s="82">
        <v>0.71815083023645943</v>
      </c>
      <c r="AF2290">
        <v>0.66223248350090069</v>
      </c>
      <c r="AG2290">
        <v>0.65457051614488082</v>
      </c>
      <c r="AH2290">
        <v>0.16590087027226399</v>
      </c>
      <c r="AI2290" t="s">
        <v>3103</v>
      </c>
      <c r="AJ2290">
        <v>27283</v>
      </c>
    </row>
    <row r="2291" spans="1:36" x14ac:dyDescent="0.2">
      <c r="A2291" t="s">
        <v>2310</v>
      </c>
      <c r="B2291" t="s">
        <v>2311</v>
      </c>
      <c r="C2291" t="s">
        <v>3087</v>
      </c>
      <c r="D2291" t="s">
        <v>266</v>
      </c>
      <c r="E2291" t="s">
        <v>35</v>
      </c>
      <c r="F2291" t="s">
        <v>36</v>
      </c>
      <c r="G2291" s="1">
        <v>42906</v>
      </c>
      <c r="H2291" s="1">
        <v>42894</v>
      </c>
      <c r="I2291" s="83">
        <v>3680</v>
      </c>
      <c r="J2291" s="1" t="s">
        <v>2311</v>
      </c>
      <c r="K2291" t="s">
        <v>2312</v>
      </c>
      <c r="L2291" t="s">
        <v>2069</v>
      </c>
      <c r="M2291" t="s">
        <v>2313</v>
      </c>
      <c r="N2291" t="s">
        <v>8273</v>
      </c>
      <c r="O2291" t="s">
        <v>8277</v>
      </c>
      <c r="P2291" t="s">
        <v>39</v>
      </c>
      <c r="Q2291" t="str">
        <f t="shared" si="35"/>
        <v>#0087DC</v>
      </c>
      <c r="R2291" t="s">
        <v>40</v>
      </c>
      <c r="S2291">
        <v>2</v>
      </c>
      <c r="T2291" s="80">
        <v>42894</v>
      </c>
      <c r="U2291" s="1" t="s">
        <v>2920</v>
      </c>
      <c r="V2291">
        <v>20476</v>
      </c>
      <c r="W2291">
        <v>51208</v>
      </c>
      <c r="X2291">
        <v>76584</v>
      </c>
      <c r="Y2291" s="87">
        <v>0.39985939696922301</v>
      </c>
      <c r="Z2291">
        <v>6807</v>
      </c>
      <c r="AA2291">
        <v>432</v>
      </c>
      <c r="AB2291" t="s">
        <v>2916</v>
      </c>
      <c r="AC2291">
        <v>0.13292844867989376</v>
      </c>
      <c r="AD2291">
        <v>0.66865141543925621</v>
      </c>
      <c r="AE2291" s="82">
        <v>0.71815083023645943</v>
      </c>
      <c r="AF2291">
        <v>0.66223248350090069</v>
      </c>
      <c r="AG2291">
        <v>0.65457051614488082</v>
      </c>
      <c r="AH2291">
        <v>2.2068182908385001E-2</v>
      </c>
      <c r="AI2291" t="s">
        <v>3103</v>
      </c>
      <c r="AJ2291">
        <v>20476</v>
      </c>
    </row>
    <row r="2292" spans="1:36" x14ac:dyDescent="0.2">
      <c r="A2292" t="s">
        <v>2310</v>
      </c>
      <c r="B2292" t="s">
        <v>2311</v>
      </c>
      <c r="C2292" t="s">
        <v>3087</v>
      </c>
      <c r="D2292" t="s">
        <v>266</v>
      </c>
      <c r="E2292" t="s">
        <v>35</v>
      </c>
      <c r="F2292" t="s">
        <v>36</v>
      </c>
      <c r="G2292" s="1">
        <v>42906</v>
      </c>
      <c r="H2292" s="1">
        <v>42894</v>
      </c>
      <c r="I2292" s="83">
        <v>3680</v>
      </c>
      <c r="J2292" s="1" t="s">
        <v>2311</v>
      </c>
      <c r="K2292" t="s">
        <v>276</v>
      </c>
      <c r="L2292" t="s">
        <v>2939</v>
      </c>
      <c r="M2292" t="s">
        <v>7314</v>
      </c>
      <c r="N2292" t="s">
        <v>8273</v>
      </c>
      <c r="O2292" t="s">
        <v>8275</v>
      </c>
      <c r="P2292" t="s">
        <v>45</v>
      </c>
      <c r="Q2292" t="str">
        <f t="shared" si="35"/>
        <v>#70147A</v>
      </c>
      <c r="R2292" t="s">
        <v>45</v>
      </c>
      <c r="S2292">
        <v>2</v>
      </c>
      <c r="T2292" s="80">
        <v>42894</v>
      </c>
      <c r="U2292" s="1" t="s">
        <v>2920</v>
      </c>
      <c r="V2292">
        <v>1364</v>
      </c>
      <c r="W2292">
        <v>51208</v>
      </c>
      <c r="X2292">
        <v>76584</v>
      </c>
      <c r="Y2292" s="87">
        <v>2.6636463052648E-2</v>
      </c>
      <c r="Z2292">
        <v>6807</v>
      </c>
      <c r="AA2292">
        <v>432</v>
      </c>
      <c r="AB2292" t="s">
        <v>2916</v>
      </c>
      <c r="AC2292">
        <v>0.13292844867989376</v>
      </c>
      <c r="AD2292">
        <v>0.66865141543925621</v>
      </c>
      <c r="AE2292" s="82">
        <v>0.71815083023645943</v>
      </c>
      <c r="AF2292">
        <v>0.66223248350090069</v>
      </c>
      <c r="AG2292">
        <v>0.65457051614488082</v>
      </c>
      <c r="AH2292">
        <v>-0.113700880316198</v>
      </c>
      <c r="AI2292" t="s">
        <v>3103</v>
      </c>
      <c r="AJ2292">
        <v>1364</v>
      </c>
    </row>
    <row r="2293" spans="1:36" x14ac:dyDescent="0.2">
      <c r="A2293" t="s">
        <v>2310</v>
      </c>
      <c r="B2293" t="s">
        <v>2311</v>
      </c>
      <c r="C2293" t="s">
        <v>3087</v>
      </c>
      <c r="D2293" t="s">
        <v>266</v>
      </c>
      <c r="E2293" t="s">
        <v>35</v>
      </c>
      <c r="F2293" t="s">
        <v>36</v>
      </c>
      <c r="G2293" s="1">
        <v>42906</v>
      </c>
      <c r="H2293" s="1">
        <v>42894</v>
      </c>
      <c r="I2293" s="83">
        <v>3680</v>
      </c>
      <c r="J2293" s="1" t="s">
        <v>2311</v>
      </c>
      <c r="K2293" t="s">
        <v>4587</v>
      </c>
      <c r="L2293" t="s">
        <v>4588</v>
      </c>
      <c r="M2293" t="s">
        <v>7315</v>
      </c>
      <c r="N2293" t="s">
        <v>8272</v>
      </c>
      <c r="O2293" t="s">
        <v>8275</v>
      </c>
      <c r="P2293" t="s">
        <v>52</v>
      </c>
      <c r="Q2293" t="str">
        <f t="shared" si="35"/>
        <v>#FAA61A</v>
      </c>
      <c r="R2293" t="s">
        <v>53</v>
      </c>
      <c r="S2293">
        <v>2</v>
      </c>
      <c r="T2293" s="80">
        <v>42894</v>
      </c>
      <c r="U2293" s="1" t="s">
        <v>2920</v>
      </c>
      <c r="V2293">
        <v>1244</v>
      </c>
      <c r="W2293">
        <v>51208</v>
      </c>
      <c r="X2293">
        <v>76584</v>
      </c>
      <c r="Y2293" s="87">
        <v>2.4293079206374E-2</v>
      </c>
      <c r="Z2293">
        <v>6807</v>
      </c>
      <c r="AA2293">
        <v>432</v>
      </c>
      <c r="AB2293" t="s">
        <v>2916</v>
      </c>
      <c r="AC2293">
        <v>0.13292844867989376</v>
      </c>
      <c r="AD2293">
        <v>0.66865141543925621</v>
      </c>
      <c r="AE2293" s="82">
        <v>0.71815083023645943</v>
      </c>
      <c r="AF2293">
        <v>0.66223248350090069</v>
      </c>
      <c r="AG2293">
        <v>0.65457051614488082</v>
      </c>
      <c r="AH2293">
        <v>-1.75725255306108E-2</v>
      </c>
      <c r="AI2293" t="s">
        <v>3103</v>
      </c>
      <c r="AJ2293">
        <v>1244</v>
      </c>
    </row>
    <row r="2294" spans="1:36" x14ac:dyDescent="0.2">
      <c r="A2294" t="s">
        <v>2310</v>
      </c>
      <c r="B2294" t="s">
        <v>2311</v>
      </c>
      <c r="C2294" t="s">
        <v>3087</v>
      </c>
      <c r="D2294" t="s">
        <v>266</v>
      </c>
      <c r="E2294" t="s">
        <v>35</v>
      </c>
      <c r="F2294" t="s">
        <v>36</v>
      </c>
      <c r="G2294" s="1">
        <v>42906</v>
      </c>
      <c r="H2294" s="1">
        <v>42894</v>
      </c>
      <c r="I2294" s="83">
        <v>3680</v>
      </c>
      <c r="J2294" s="1" t="s">
        <v>2311</v>
      </c>
      <c r="K2294" t="s">
        <v>4589</v>
      </c>
      <c r="L2294" t="s">
        <v>1107</v>
      </c>
      <c r="M2294" t="s">
        <v>7316</v>
      </c>
      <c r="N2294" t="s">
        <v>8273</v>
      </c>
      <c r="O2294" t="s">
        <v>8275</v>
      </c>
      <c r="P2294" t="s">
        <v>54</v>
      </c>
      <c r="Q2294" t="str">
        <f t="shared" si="35"/>
        <v>#528D6B</v>
      </c>
      <c r="R2294" t="s">
        <v>54</v>
      </c>
      <c r="S2294">
        <v>2</v>
      </c>
      <c r="T2294" s="80">
        <v>42894</v>
      </c>
      <c r="U2294" s="1" t="s">
        <v>2920</v>
      </c>
      <c r="V2294">
        <v>604</v>
      </c>
      <c r="W2294">
        <v>51208</v>
      </c>
      <c r="X2294">
        <v>76584</v>
      </c>
      <c r="Y2294" s="87">
        <v>1.17950320262459E-2</v>
      </c>
      <c r="Z2294">
        <v>6807</v>
      </c>
      <c r="AA2294">
        <v>432</v>
      </c>
      <c r="AB2294" t="s">
        <v>2916</v>
      </c>
      <c r="AC2294">
        <v>0.13292844867989376</v>
      </c>
      <c r="AD2294">
        <v>0.66865141543925621</v>
      </c>
      <c r="AE2294" s="82">
        <v>0.71815083023645943</v>
      </c>
      <c r="AF2294">
        <v>0.66223248350090069</v>
      </c>
      <c r="AG2294">
        <v>0.65457051614488082</v>
      </c>
      <c r="AH2294">
        <v>-5.91137935267846E-2</v>
      </c>
      <c r="AI2294" t="s">
        <v>3103</v>
      </c>
      <c r="AJ2294">
        <v>604</v>
      </c>
    </row>
    <row r="2295" spans="1:36" x14ac:dyDescent="0.2">
      <c r="A2295" t="s">
        <v>2310</v>
      </c>
      <c r="B2295" t="s">
        <v>2311</v>
      </c>
      <c r="C2295" t="s">
        <v>3087</v>
      </c>
      <c r="D2295" t="s">
        <v>266</v>
      </c>
      <c r="E2295" t="s">
        <v>35</v>
      </c>
      <c r="F2295" t="s">
        <v>36</v>
      </c>
      <c r="G2295" s="1">
        <v>42906</v>
      </c>
      <c r="H2295" s="1">
        <v>42894</v>
      </c>
      <c r="I2295" s="83">
        <v>3680</v>
      </c>
      <c r="J2295" s="1" t="s">
        <v>2311</v>
      </c>
      <c r="K2295" t="s">
        <v>4590</v>
      </c>
      <c r="L2295" t="s">
        <v>4540</v>
      </c>
      <c r="M2295" t="s">
        <v>7317</v>
      </c>
      <c r="N2295" t="s">
        <v>8273</v>
      </c>
      <c r="O2295" t="s">
        <v>8275</v>
      </c>
      <c r="P2295" t="s">
        <v>146</v>
      </c>
      <c r="Q2295" t="str">
        <f t="shared" si="35"/>
        <v>#000000</v>
      </c>
      <c r="R2295" t="s">
        <v>117</v>
      </c>
      <c r="S2295">
        <v>2</v>
      </c>
      <c r="T2295" s="80">
        <v>42894</v>
      </c>
      <c r="U2295" s="1" t="s">
        <v>2920</v>
      </c>
      <c r="V2295">
        <v>237</v>
      </c>
      <c r="W2295">
        <v>51208</v>
      </c>
      <c r="X2295">
        <v>76584</v>
      </c>
      <c r="Y2295" s="87">
        <v>4.6281830963911998E-3</v>
      </c>
      <c r="Z2295">
        <v>6807</v>
      </c>
      <c r="AA2295">
        <v>432</v>
      </c>
      <c r="AB2295" t="s">
        <v>2916</v>
      </c>
      <c r="AC2295">
        <v>0.13292844867989376</v>
      </c>
      <c r="AD2295">
        <v>0.66865141543925621</v>
      </c>
      <c r="AE2295" s="82">
        <v>0.71815083023645943</v>
      </c>
      <c r="AF2295">
        <v>0.66223248350090069</v>
      </c>
      <c r="AG2295">
        <v>0.65457051614488082</v>
      </c>
      <c r="AH2295">
        <v>0</v>
      </c>
      <c r="AI2295" t="s">
        <v>3103</v>
      </c>
      <c r="AJ2295">
        <v>237</v>
      </c>
    </row>
    <row r="2296" spans="1:36" x14ac:dyDescent="0.2">
      <c r="A2296" t="s">
        <v>2314</v>
      </c>
      <c r="B2296" t="s">
        <v>2315</v>
      </c>
      <c r="C2296" t="s">
        <v>2913</v>
      </c>
      <c r="D2296" t="s">
        <v>65</v>
      </c>
      <c r="E2296" t="s">
        <v>35</v>
      </c>
      <c r="F2296" t="s">
        <v>36</v>
      </c>
      <c r="G2296" s="1">
        <v>42906</v>
      </c>
      <c r="H2296" s="1">
        <v>42894</v>
      </c>
      <c r="I2296" s="83">
        <v>3681</v>
      </c>
      <c r="J2296" s="1" t="s">
        <v>2315</v>
      </c>
      <c r="K2296" t="s">
        <v>198</v>
      </c>
      <c r="L2296" t="s">
        <v>504</v>
      </c>
      <c r="M2296" t="s">
        <v>2317</v>
      </c>
      <c r="N2296" t="s">
        <v>8273</v>
      </c>
      <c r="O2296" t="s">
        <v>8277</v>
      </c>
      <c r="P2296" t="s">
        <v>42</v>
      </c>
      <c r="Q2296" t="str">
        <f t="shared" si="35"/>
        <v>#DC241f</v>
      </c>
      <c r="R2296" t="s">
        <v>43</v>
      </c>
      <c r="S2296">
        <v>2</v>
      </c>
      <c r="T2296" s="80">
        <v>42894</v>
      </c>
      <c r="U2296" s="1" t="s">
        <v>2915</v>
      </c>
      <c r="V2296">
        <v>22103</v>
      </c>
      <c r="W2296">
        <v>39894</v>
      </c>
      <c r="X2296">
        <v>60564</v>
      </c>
      <c r="Y2296" s="87">
        <v>0.55404321451847405</v>
      </c>
      <c r="Z2296">
        <v>11448</v>
      </c>
      <c r="AA2296">
        <v>329</v>
      </c>
      <c r="AB2296" t="s">
        <v>2916</v>
      </c>
      <c r="AC2296">
        <v>0.2869604451797263</v>
      </c>
      <c r="AD2296">
        <v>0.65870814345155537</v>
      </c>
      <c r="AE2296" s="82">
        <v>0.68568477143246276</v>
      </c>
      <c r="AF2296">
        <v>0.66223248350090069</v>
      </c>
      <c r="AG2296">
        <v>0.64272141160502205</v>
      </c>
      <c r="AH2296">
        <v>0.14345243261677901</v>
      </c>
      <c r="AI2296" t="s">
        <v>2917</v>
      </c>
      <c r="AJ2296">
        <v>22103</v>
      </c>
    </row>
    <row r="2297" spans="1:36" x14ac:dyDescent="0.2">
      <c r="A2297" t="s">
        <v>2314</v>
      </c>
      <c r="B2297" t="s">
        <v>2315</v>
      </c>
      <c r="C2297" t="s">
        <v>2913</v>
      </c>
      <c r="D2297" t="s">
        <v>65</v>
      </c>
      <c r="E2297" t="s">
        <v>35</v>
      </c>
      <c r="F2297" t="s">
        <v>36</v>
      </c>
      <c r="G2297" s="1">
        <v>42906</v>
      </c>
      <c r="H2297" s="1">
        <v>42894</v>
      </c>
      <c r="I2297" s="83">
        <v>3681</v>
      </c>
      <c r="J2297" s="1" t="s">
        <v>2315</v>
      </c>
      <c r="K2297" t="s">
        <v>1761</v>
      </c>
      <c r="L2297" t="s">
        <v>4591</v>
      </c>
      <c r="M2297" t="s">
        <v>1762</v>
      </c>
      <c r="N2297" t="s">
        <v>8272</v>
      </c>
      <c r="O2297" t="s">
        <v>8275</v>
      </c>
      <c r="P2297" t="s">
        <v>39</v>
      </c>
      <c r="Q2297" t="str">
        <f t="shared" si="35"/>
        <v>#0087DC</v>
      </c>
      <c r="R2297" t="s">
        <v>40</v>
      </c>
      <c r="S2297">
        <v>2</v>
      </c>
      <c r="T2297" s="80">
        <v>42894</v>
      </c>
      <c r="U2297" s="1" t="s">
        <v>2920</v>
      </c>
      <c r="V2297">
        <v>10655</v>
      </c>
      <c r="W2297">
        <v>39894</v>
      </c>
      <c r="X2297">
        <v>60564</v>
      </c>
      <c r="Y2297" s="87">
        <v>0.26708276933874697</v>
      </c>
      <c r="Z2297">
        <v>11448</v>
      </c>
      <c r="AA2297">
        <v>329</v>
      </c>
      <c r="AB2297" t="s">
        <v>2916</v>
      </c>
      <c r="AC2297">
        <v>0.2869604451797263</v>
      </c>
      <c r="AD2297">
        <v>0.65870814345155537</v>
      </c>
      <c r="AE2297" s="82">
        <v>0.68568477143246276</v>
      </c>
      <c r="AF2297">
        <v>0.66223248350090069</v>
      </c>
      <c r="AG2297">
        <v>0.64272141160502205</v>
      </c>
      <c r="AH2297">
        <v>9.3675874243451807E-2</v>
      </c>
      <c r="AI2297" t="s">
        <v>2917</v>
      </c>
      <c r="AJ2297">
        <v>10655</v>
      </c>
    </row>
    <row r="2298" spans="1:36" x14ac:dyDescent="0.2">
      <c r="A2298" t="s">
        <v>2314</v>
      </c>
      <c r="B2298" t="s">
        <v>2315</v>
      </c>
      <c r="C2298" t="s">
        <v>2913</v>
      </c>
      <c r="D2298" t="s">
        <v>65</v>
      </c>
      <c r="E2298" t="s">
        <v>35</v>
      </c>
      <c r="F2298" t="s">
        <v>36</v>
      </c>
      <c r="G2298" s="1">
        <v>42906</v>
      </c>
      <c r="H2298" s="1">
        <v>42894</v>
      </c>
      <c r="I2298" s="83">
        <v>3681</v>
      </c>
      <c r="J2298" s="1" t="s">
        <v>2315</v>
      </c>
      <c r="K2298" t="s">
        <v>4592</v>
      </c>
      <c r="L2298" t="s">
        <v>4593</v>
      </c>
      <c r="M2298" t="s">
        <v>7318</v>
      </c>
      <c r="N2298" t="s">
        <v>8272</v>
      </c>
      <c r="O2298" t="s">
        <v>8275</v>
      </c>
      <c r="P2298" t="s">
        <v>69</v>
      </c>
      <c r="Q2298" t="str">
        <f t="shared" si="35"/>
        <v>#008142</v>
      </c>
      <c r="R2298" t="s">
        <v>70</v>
      </c>
      <c r="S2298">
        <v>2</v>
      </c>
      <c r="T2298" s="80">
        <v>42894</v>
      </c>
      <c r="U2298" s="1" t="s">
        <v>2920</v>
      </c>
      <c r="V2298">
        <v>4102</v>
      </c>
      <c r="W2298">
        <v>39894</v>
      </c>
      <c r="X2298">
        <v>60564</v>
      </c>
      <c r="Y2298" s="87">
        <v>0.102822479570862</v>
      </c>
      <c r="Z2298">
        <v>11448</v>
      </c>
      <c r="AA2298">
        <v>329</v>
      </c>
      <c r="AB2298" t="s">
        <v>2916</v>
      </c>
      <c r="AC2298">
        <v>0.2869604451797263</v>
      </c>
      <c r="AD2298">
        <v>0.65870814345155537</v>
      </c>
      <c r="AE2298" s="82">
        <v>0.68568477143246276</v>
      </c>
      <c r="AF2298">
        <v>0.66223248350090069</v>
      </c>
      <c r="AG2298">
        <v>0.64272141160502205</v>
      </c>
      <c r="AH2298">
        <v>-1.1954987299946601E-2</v>
      </c>
      <c r="AI2298" t="s">
        <v>2917</v>
      </c>
      <c r="AJ2298">
        <v>4102</v>
      </c>
    </row>
    <row r="2299" spans="1:36" x14ac:dyDescent="0.2">
      <c r="A2299" t="s">
        <v>2314</v>
      </c>
      <c r="B2299" t="s">
        <v>2315</v>
      </c>
      <c r="C2299" t="s">
        <v>2913</v>
      </c>
      <c r="D2299" t="s">
        <v>65</v>
      </c>
      <c r="E2299" t="s">
        <v>35</v>
      </c>
      <c r="F2299" t="s">
        <v>36</v>
      </c>
      <c r="G2299" s="1">
        <v>42906</v>
      </c>
      <c r="H2299" s="1">
        <v>42894</v>
      </c>
      <c r="I2299" s="83">
        <v>3681</v>
      </c>
      <c r="J2299" s="1" t="s">
        <v>2315</v>
      </c>
      <c r="K2299" t="s">
        <v>509</v>
      </c>
      <c r="L2299" t="s">
        <v>1314</v>
      </c>
      <c r="M2299" t="s">
        <v>2316</v>
      </c>
      <c r="N2299" t="s">
        <v>8273</v>
      </c>
      <c r="O2299" t="s">
        <v>8275</v>
      </c>
      <c r="P2299" t="s">
        <v>52</v>
      </c>
      <c r="Q2299" t="str">
        <f t="shared" si="35"/>
        <v>#FAA61A</v>
      </c>
      <c r="R2299" t="s">
        <v>53</v>
      </c>
      <c r="S2299">
        <v>2</v>
      </c>
      <c r="T2299" s="80">
        <v>42894</v>
      </c>
      <c r="U2299" s="1" t="s">
        <v>2920</v>
      </c>
      <c r="V2299">
        <v>1963</v>
      </c>
      <c r="W2299">
        <v>39894</v>
      </c>
      <c r="X2299">
        <v>60564</v>
      </c>
      <c r="Y2299" s="87">
        <v>4.9205394294881397E-2</v>
      </c>
      <c r="Z2299">
        <v>11448</v>
      </c>
      <c r="AA2299">
        <v>329</v>
      </c>
      <c r="AB2299" t="s">
        <v>2916</v>
      </c>
      <c r="AC2299">
        <v>0.2869604451797263</v>
      </c>
      <c r="AD2299">
        <v>0.65870814345155537</v>
      </c>
      <c r="AE2299" s="82">
        <v>0.68568477143246276</v>
      </c>
      <c r="AF2299">
        <v>0.66223248350090069</v>
      </c>
      <c r="AG2299">
        <v>0.64272141160502205</v>
      </c>
      <c r="AH2299">
        <v>-8.0249227953151994E-2</v>
      </c>
      <c r="AI2299" t="s">
        <v>2917</v>
      </c>
      <c r="AJ2299">
        <v>1963</v>
      </c>
    </row>
    <row r="2300" spans="1:36" x14ac:dyDescent="0.2">
      <c r="A2300" t="s">
        <v>2314</v>
      </c>
      <c r="B2300" t="s">
        <v>2315</v>
      </c>
      <c r="C2300" t="s">
        <v>2913</v>
      </c>
      <c r="D2300" t="s">
        <v>65</v>
      </c>
      <c r="E2300" t="s">
        <v>35</v>
      </c>
      <c r="F2300" t="s">
        <v>36</v>
      </c>
      <c r="G2300" s="1">
        <v>42906</v>
      </c>
      <c r="H2300" s="1">
        <v>42894</v>
      </c>
      <c r="I2300" s="83">
        <v>3681</v>
      </c>
      <c r="J2300" s="1" t="s">
        <v>2315</v>
      </c>
      <c r="K2300" t="s">
        <v>4594</v>
      </c>
      <c r="L2300" t="s">
        <v>3553</v>
      </c>
      <c r="M2300" t="s">
        <v>7319</v>
      </c>
      <c r="N2300" t="s">
        <v>8273</v>
      </c>
      <c r="O2300" t="s">
        <v>8275</v>
      </c>
      <c r="P2300" t="s">
        <v>45</v>
      </c>
      <c r="Q2300" t="str">
        <f t="shared" si="35"/>
        <v>#70147A</v>
      </c>
      <c r="R2300" t="s">
        <v>45</v>
      </c>
      <c r="S2300">
        <v>2</v>
      </c>
      <c r="T2300" s="80">
        <v>42894</v>
      </c>
      <c r="U2300" s="1" t="s">
        <v>2920</v>
      </c>
      <c r="V2300">
        <v>1071</v>
      </c>
      <c r="W2300">
        <v>39894</v>
      </c>
      <c r="X2300">
        <v>60564</v>
      </c>
      <c r="Y2300" s="87">
        <v>2.68461422770341E-2</v>
      </c>
      <c r="Z2300">
        <v>11448</v>
      </c>
      <c r="AA2300">
        <v>329</v>
      </c>
      <c r="AB2300" t="s">
        <v>2916</v>
      </c>
      <c r="AC2300">
        <v>0.2869604451797263</v>
      </c>
      <c r="AD2300">
        <v>0.65870814345155537</v>
      </c>
      <c r="AE2300" s="82">
        <v>0.68568477143246276</v>
      </c>
      <c r="AF2300">
        <v>0.66223248350090069</v>
      </c>
      <c r="AG2300">
        <v>0.64272141160502205</v>
      </c>
      <c r="AH2300">
        <v>-0.107386474797038</v>
      </c>
      <c r="AI2300" t="s">
        <v>2917</v>
      </c>
      <c r="AJ2300">
        <v>1071</v>
      </c>
    </row>
    <row r="2301" spans="1:36" x14ac:dyDescent="0.2">
      <c r="A2301" t="s">
        <v>2318</v>
      </c>
      <c r="B2301" t="s">
        <v>1304</v>
      </c>
      <c r="C2301" t="s">
        <v>3087</v>
      </c>
      <c r="D2301" t="s">
        <v>266</v>
      </c>
      <c r="E2301" t="s">
        <v>35</v>
      </c>
      <c r="F2301" t="s">
        <v>36</v>
      </c>
      <c r="G2301" s="1">
        <v>42906</v>
      </c>
      <c r="H2301" s="1">
        <v>42894</v>
      </c>
      <c r="I2301" s="83">
        <v>3682</v>
      </c>
      <c r="J2301" s="1" t="s">
        <v>1304</v>
      </c>
      <c r="K2301" t="s">
        <v>2319</v>
      </c>
      <c r="L2301" t="s">
        <v>3204</v>
      </c>
      <c r="M2301" t="s">
        <v>2320</v>
      </c>
      <c r="N2301" t="s">
        <v>8273</v>
      </c>
      <c r="O2301" t="s">
        <v>8277</v>
      </c>
      <c r="P2301" t="s">
        <v>39</v>
      </c>
      <c r="Q2301" t="str">
        <f t="shared" si="35"/>
        <v>#0087DC</v>
      </c>
      <c r="R2301" t="s">
        <v>40</v>
      </c>
      <c r="S2301">
        <v>2</v>
      </c>
      <c r="T2301" s="80">
        <v>42894</v>
      </c>
      <c r="U2301" s="1" t="s">
        <v>2915</v>
      </c>
      <c r="V2301">
        <v>28888</v>
      </c>
      <c r="W2301">
        <v>49850</v>
      </c>
      <c r="X2301">
        <v>73796</v>
      </c>
      <c r="Y2301" s="87">
        <v>0.57949849548645904</v>
      </c>
      <c r="Z2301">
        <v>14209</v>
      </c>
      <c r="AA2301">
        <v>256</v>
      </c>
      <c r="AB2301" t="s">
        <v>2916</v>
      </c>
      <c r="AC2301">
        <v>0.28503510531594783</v>
      </c>
      <c r="AD2301">
        <v>0.67551086779771263</v>
      </c>
      <c r="AE2301" s="82">
        <v>0.71815083023645943</v>
      </c>
      <c r="AF2301">
        <v>0.66223248350090069</v>
      </c>
      <c r="AG2301">
        <v>0.65318301473324425</v>
      </c>
      <c r="AH2301">
        <v>7.8475137606603698E-2</v>
      </c>
      <c r="AI2301" t="s">
        <v>2925</v>
      </c>
      <c r="AJ2301">
        <v>28888</v>
      </c>
    </row>
    <row r="2302" spans="1:36" x14ac:dyDescent="0.2">
      <c r="A2302" t="s">
        <v>2318</v>
      </c>
      <c r="B2302" t="s">
        <v>1304</v>
      </c>
      <c r="C2302" t="s">
        <v>3087</v>
      </c>
      <c r="D2302" t="s">
        <v>266</v>
      </c>
      <c r="E2302" t="s">
        <v>35</v>
      </c>
      <c r="F2302" t="s">
        <v>36</v>
      </c>
      <c r="G2302" s="1">
        <v>42906</v>
      </c>
      <c r="H2302" s="1">
        <v>42894</v>
      </c>
      <c r="I2302" s="83">
        <v>3682</v>
      </c>
      <c r="J2302" s="1" t="s">
        <v>1304</v>
      </c>
      <c r="K2302" t="s">
        <v>131</v>
      </c>
      <c r="L2302" t="s">
        <v>3781</v>
      </c>
      <c r="M2302" t="s">
        <v>7320</v>
      </c>
      <c r="N2302" t="s">
        <v>8272</v>
      </c>
      <c r="O2302" t="s">
        <v>8275</v>
      </c>
      <c r="P2302" t="s">
        <v>42</v>
      </c>
      <c r="Q2302" t="str">
        <f t="shared" si="35"/>
        <v>#DC241f</v>
      </c>
      <c r="R2302" t="s">
        <v>43</v>
      </c>
      <c r="S2302">
        <v>2</v>
      </c>
      <c r="T2302" s="80">
        <v>42894</v>
      </c>
      <c r="U2302" s="1" t="s">
        <v>2920</v>
      </c>
      <c r="V2302">
        <v>14679</v>
      </c>
      <c r="W2302">
        <v>49850</v>
      </c>
      <c r="X2302">
        <v>73796</v>
      </c>
      <c r="Y2302" s="87">
        <v>0.29446339017051099</v>
      </c>
      <c r="Z2302">
        <v>14209</v>
      </c>
      <c r="AA2302">
        <v>256</v>
      </c>
      <c r="AB2302" t="s">
        <v>2916</v>
      </c>
      <c r="AC2302">
        <v>0.28503510531594783</v>
      </c>
      <c r="AD2302">
        <v>0.67551086779771263</v>
      </c>
      <c r="AE2302" s="82">
        <v>0.71815083023645943</v>
      </c>
      <c r="AF2302">
        <v>0.66223248350090069</v>
      </c>
      <c r="AG2302">
        <v>0.65318301473324425</v>
      </c>
      <c r="AH2302">
        <v>0.16571019877093701</v>
      </c>
      <c r="AI2302" t="s">
        <v>2925</v>
      </c>
      <c r="AJ2302">
        <v>14679</v>
      </c>
    </row>
    <row r="2303" spans="1:36" x14ac:dyDescent="0.2">
      <c r="A2303" t="s">
        <v>2318</v>
      </c>
      <c r="B2303" t="s">
        <v>1304</v>
      </c>
      <c r="C2303" t="s">
        <v>3087</v>
      </c>
      <c r="D2303" t="s">
        <v>266</v>
      </c>
      <c r="E2303" t="s">
        <v>35</v>
      </c>
      <c r="F2303" t="s">
        <v>36</v>
      </c>
      <c r="G2303" s="1">
        <v>42906</v>
      </c>
      <c r="H2303" s="1">
        <v>42894</v>
      </c>
      <c r="I2303" s="83">
        <v>3682</v>
      </c>
      <c r="J2303" s="1" t="s">
        <v>1304</v>
      </c>
      <c r="K2303" t="s">
        <v>1129</v>
      </c>
      <c r="L2303" t="s">
        <v>2980</v>
      </c>
      <c r="M2303" t="s">
        <v>7321</v>
      </c>
      <c r="N2303" t="s">
        <v>8273</v>
      </c>
      <c r="O2303" t="s">
        <v>8275</v>
      </c>
      <c r="P2303" t="s">
        <v>52</v>
      </c>
      <c r="Q2303" t="str">
        <f t="shared" si="35"/>
        <v>#FAA61A</v>
      </c>
      <c r="R2303" t="s">
        <v>53</v>
      </c>
      <c r="S2303">
        <v>2</v>
      </c>
      <c r="T2303" s="80">
        <v>42894</v>
      </c>
      <c r="U2303" s="1" t="s">
        <v>2920</v>
      </c>
      <c r="V2303">
        <v>4433</v>
      </c>
      <c r="W2303">
        <v>49850</v>
      </c>
      <c r="X2303">
        <v>73796</v>
      </c>
      <c r="Y2303" s="87">
        <v>8.8926780341023096E-2</v>
      </c>
      <c r="Z2303">
        <v>14209</v>
      </c>
      <c r="AA2303">
        <v>256</v>
      </c>
      <c r="AB2303" t="s">
        <v>2916</v>
      </c>
      <c r="AC2303">
        <v>0.28503510531594783</v>
      </c>
      <c r="AD2303">
        <v>0.67551086779771263</v>
      </c>
      <c r="AE2303" s="82">
        <v>0.71815083023645943</v>
      </c>
      <c r="AF2303">
        <v>0.66223248350090069</v>
      </c>
      <c r="AG2303">
        <v>0.65318301473324425</v>
      </c>
      <c r="AH2303">
        <v>-2.8643324948787598E-2</v>
      </c>
      <c r="AI2303" t="s">
        <v>2925</v>
      </c>
      <c r="AJ2303">
        <v>4433</v>
      </c>
    </row>
    <row r="2304" spans="1:36" x14ac:dyDescent="0.2">
      <c r="A2304" t="s">
        <v>2318</v>
      </c>
      <c r="B2304" t="s">
        <v>1304</v>
      </c>
      <c r="C2304" t="s">
        <v>3087</v>
      </c>
      <c r="D2304" t="s">
        <v>266</v>
      </c>
      <c r="E2304" t="s">
        <v>35</v>
      </c>
      <c r="F2304" t="s">
        <v>36</v>
      </c>
      <c r="G2304" s="1">
        <v>42906</v>
      </c>
      <c r="H2304" s="1">
        <v>42894</v>
      </c>
      <c r="I2304" s="83">
        <v>3682</v>
      </c>
      <c r="J2304" s="1" t="s">
        <v>1304</v>
      </c>
      <c r="K2304" t="s">
        <v>2069</v>
      </c>
      <c r="L2304" t="s">
        <v>3009</v>
      </c>
      <c r="M2304" t="s">
        <v>7322</v>
      </c>
      <c r="N2304" t="s">
        <v>8273</v>
      </c>
      <c r="O2304" t="s">
        <v>8275</v>
      </c>
      <c r="P2304" t="s">
        <v>54</v>
      </c>
      <c r="Q2304" t="str">
        <f t="shared" si="35"/>
        <v>#528D6B</v>
      </c>
      <c r="R2304" t="s">
        <v>54</v>
      </c>
      <c r="S2304">
        <v>2</v>
      </c>
      <c r="T2304" s="80">
        <v>42894</v>
      </c>
      <c r="U2304" s="1" t="s">
        <v>2920</v>
      </c>
      <c r="V2304">
        <v>1299</v>
      </c>
      <c r="W2304">
        <v>49850</v>
      </c>
      <c r="X2304">
        <v>73796</v>
      </c>
      <c r="Y2304" s="87">
        <v>2.6058174523570701E-2</v>
      </c>
      <c r="Z2304">
        <v>14209</v>
      </c>
      <c r="AA2304">
        <v>256</v>
      </c>
      <c r="AB2304" t="s">
        <v>2916</v>
      </c>
      <c r="AC2304">
        <v>0.28503510531594783</v>
      </c>
      <c r="AD2304">
        <v>0.67551086779771263</v>
      </c>
      <c r="AE2304" s="82">
        <v>0.71815083023645943</v>
      </c>
      <c r="AF2304">
        <v>0.66223248350090069</v>
      </c>
      <c r="AG2304">
        <v>0.65318301473324425</v>
      </c>
      <c r="AH2304">
        <v>-2.03199825882391E-2</v>
      </c>
      <c r="AI2304" t="s">
        <v>2925</v>
      </c>
      <c r="AJ2304">
        <v>1299</v>
      </c>
    </row>
    <row r="2305" spans="1:36" x14ac:dyDescent="0.2">
      <c r="A2305" t="s">
        <v>2318</v>
      </c>
      <c r="B2305" t="s">
        <v>1304</v>
      </c>
      <c r="C2305" t="s">
        <v>3087</v>
      </c>
      <c r="D2305" t="s">
        <v>266</v>
      </c>
      <c r="E2305" t="s">
        <v>35</v>
      </c>
      <c r="F2305" t="s">
        <v>36</v>
      </c>
      <c r="G2305" s="1">
        <v>42906</v>
      </c>
      <c r="H2305" s="1">
        <v>42894</v>
      </c>
      <c r="I2305" s="83">
        <v>3682</v>
      </c>
      <c r="J2305" s="1" t="s">
        <v>1304</v>
      </c>
      <c r="K2305" t="s">
        <v>4595</v>
      </c>
      <c r="L2305" t="s">
        <v>4596</v>
      </c>
      <c r="M2305" t="s">
        <v>7323</v>
      </c>
      <c r="N2305" t="s">
        <v>8273</v>
      </c>
      <c r="O2305" t="s">
        <v>8275</v>
      </c>
      <c r="P2305" t="s">
        <v>4597</v>
      </c>
      <c r="Q2305" t="str">
        <f t="shared" si="35"/>
        <v>#000000</v>
      </c>
      <c r="R2305" t="s">
        <v>4597</v>
      </c>
      <c r="S2305">
        <v>2</v>
      </c>
      <c r="T2305" s="80">
        <v>42894</v>
      </c>
      <c r="U2305" s="1" t="s">
        <v>2920</v>
      </c>
      <c r="V2305">
        <v>551</v>
      </c>
      <c r="W2305">
        <v>49850</v>
      </c>
      <c r="X2305">
        <v>73796</v>
      </c>
      <c r="Y2305" s="87">
        <v>1.10531594784353E-2</v>
      </c>
      <c r="Z2305">
        <v>14209</v>
      </c>
      <c r="AA2305">
        <v>256</v>
      </c>
      <c r="AB2305" t="s">
        <v>2916</v>
      </c>
      <c r="AC2305">
        <v>0.28503510531594783</v>
      </c>
      <c r="AD2305">
        <v>0.67551086779771263</v>
      </c>
      <c r="AE2305" s="82">
        <v>0.71815083023645943</v>
      </c>
      <c r="AF2305">
        <v>0.66223248350090069</v>
      </c>
      <c r="AG2305">
        <v>0.65318301473324425</v>
      </c>
      <c r="AH2305">
        <v>0</v>
      </c>
      <c r="AI2305" t="s">
        <v>2925</v>
      </c>
      <c r="AJ2305">
        <v>551</v>
      </c>
    </row>
    <row r="2306" spans="1:36" x14ac:dyDescent="0.2">
      <c r="A2306" t="s">
        <v>2321</v>
      </c>
      <c r="B2306" t="s">
        <v>2322</v>
      </c>
      <c r="C2306" t="s">
        <v>3044</v>
      </c>
      <c r="D2306" t="s">
        <v>158</v>
      </c>
      <c r="E2306" t="s">
        <v>35</v>
      </c>
      <c r="F2306" t="s">
        <v>36</v>
      </c>
      <c r="G2306" s="1">
        <v>42906</v>
      </c>
      <c r="H2306" s="1">
        <v>42894</v>
      </c>
      <c r="I2306" s="83">
        <v>3683</v>
      </c>
      <c r="J2306" s="1" t="s">
        <v>2322</v>
      </c>
      <c r="K2306" t="s">
        <v>974</v>
      </c>
      <c r="L2306" t="s">
        <v>3547</v>
      </c>
      <c r="M2306" t="s">
        <v>7324</v>
      </c>
      <c r="N2306" t="s">
        <v>8273</v>
      </c>
      <c r="O2306" t="s">
        <v>8277</v>
      </c>
      <c r="P2306" t="s">
        <v>42</v>
      </c>
      <c r="Q2306" t="str">
        <f t="shared" si="35"/>
        <v>#DC241f</v>
      </c>
      <c r="R2306" t="s">
        <v>43</v>
      </c>
      <c r="S2306">
        <v>2</v>
      </c>
      <c r="T2306" s="80">
        <v>42894</v>
      </c>
      <c r="U2306" s="1" t="s">
        <v>2915</v>
      </c>
      <c r="V2306">
        <v>39558</v>
      </c>
      <c r="W2306">
        <v>58814</v>
      </c>
      <c r="X2306">
        <v>87331</v>
      </c>
      <c r="Y2306" s="87">
        <v>0.67259496038358202</v>
      </c>
      <c r="Z2306">
        <v>27712</v>
      </c>
      <c r="AA2306">
        <v>33</v>
      </c>
      <c r="AB2306" t="s">
        <v>2916</v>
      </c>
      <c r="AC2306">
        <v>0.4711803312136566</v>
      </c>
      <c r="AD2306">
        <v>0.6734607413175161</v>
      </c>
      <c r="AE2306" s="82">
        <v>0.70126370404806215</v>
      </c>
      <c r="AF2306">
        <v>0.66223248350090069</v>
      </c>
      <c r="AG2306">
        <v>0.62187351518621847</v>
      </c>
      <c r="AH2306">
        <v>8.7100093210163099E-2</v>
      </c>
      <c r="AI2306" t="s">
        <v>2917</v>
      </c>
      <c r="AJ2306">
        <v>39558</v>
      </c>
    </row>
    <row r="2307" spans="1:36" x14ac:dyDescent="0.2">
      <c r="A2307" t="s">
        <v>2321</v>
      </c>
      <c r="B2307" t="s">
        <v>2322</v>
      </c>
      <c r="C2307" t="s">
        <v>3044</v>
      </c>
      <c r="D2307" t="s">
        <v>158</v>
      </c>
      <c r="E2307" t="s">
        <v>35</v>
      </c>
      <c r="F2307" t="s">
        <v>36</v>
      </c>
      <c r="G2307" s="1">
        <v>42906</v>
      </c>
      <c r="H2307" s="1">
        <v>42894</v>
      </c>
      <c r="I2307" s="83">
        <v>3683</v>
      </c>
      <c r="J2307" s="1" t="s">
        <v>2322</v>
      </c>
      <c r="K2307" t="s">
        <v>4598</v>
      </c>
      <c r="L2307" t="s">
        <v>3238</v>
      </c>
      <c r="M2307" t="s">
        <v>7325</v>
      </c>
      <c r="N2307" t="s">
        <v>8273</v>
      </c>
      <c r="O2307" t="s">
        <v>8275</v>
      </c>
      <c r="P2307" t="s">
        <v>39</v>
      </c>
      <c r="Q2307" t="str">
        <f t="shared" ref="Q2307:Q2370" si="36">IF(R2307="Lab","#DC241f",IF(R2307="Con","#0087DC",IF(R2307="LD","#FAA61A",IF(R2307="PC","#008142",IF(R2307="UKIP","#70147A",IF(R2307="SNP","#FEF987",IF(R2307="Green","#528D6B",IF(R2307="SF","#326760",IF(R2307="DUP","#D46A4C","#000000")))))))))</f>
        <v>#0087DC</v>
      </c>
      <c r="R2307" t="s">
        <v>40</v>
      </c>
      <c r="S2307">
        <v>2</v>
      </c>
      <c r="T2307" s="80">
        <v>42894</v>
      </c>
      <c r="U2307" s="1" t="s">
        <v>2920</v>
      </c>
      <c r="V2307">
        <v>11846</v>
      </c>
      <c r="W2307">
        <v>58814</v>
      </c>
      <c r="X2307">
        <v>87331</v>
      </c>
      <c r="Y2307" s="87">
        <v>0.201414629169925</v>
      </c>
      <c r="Z2307">
        <v>27712</v>
      </c>
      <c r="AA2307">
        <v>33</v>
      </c>
      <c r="AB2307" t="s">
        <v>2916</v>
      </c>
      <c r="AC2307">
        <v>0.4711803312136566</v>
      </c>
      <c r="AD2307">
        <v>0.6734607413175161</v>
      </c>
      <c r="AE2307" s="82">
        <v>0.70126370404806215</v>
      </c>
      <c r="AF2307">
        <v>0.66223248350090069</v>
      </c>
      <c r="AG2307">
        <v>0.62187351518621847</v>
      </c>
      <c r="AH2307">
        <v>-5.2523150000985903E-2</v>
      </c>
      <c r="AI2307" t="s">
        <v>2917</v>
      </c>
      <c r="AJ2307">
        <v>11846</v>
      </c>
    </row>
    <row r="2308" spans="1:36" x14ac:dyDescent="0.2">
      <c r="A2308" t="s">
        <v>2321</v>
      </c>
      <c r="B2308" t="s">
        <v>2322</v>
      </c>
      <c r="C2308" t="s">
        <v>3044</v>
      </c>
      <c r="D2308" t="s">
        <v>158</v>
      </c>
      <c r="E2308" t="s">
        <v>35</v>
      </c>
      <c r="F2308" t="s">
        <v>36</v>
      </c>
      <c r="G2308" s="1">
        <v>42906</v>
      </c>
      <c r="H2308" s="1">
        <v>42894</v>
      </c>
      <c r="I2308" s="83">
        <v>3683</v>
      </c>
      <c r="J2308" s="1" t="s">
        <v>2322</v>
      </c>
      <c r="K2308" t="s">
        <v>4599</v>
      </c>
      <c r="L2308" t="s">
        <v>4600</v>
      </c>
      <c r="M2308" t="s">
        <v>7326</v>
      </c>
      <c r="N2308" t="s">
        <v>8272</v>
      </c>
      <c r="O2308" t="s">
        <v>8275</v>
      </c>
      <c r="P2308" t="s">
        <v>52</v>
      </c>
      <c r="Q2308" t="str">
        <f t="shared" si="36"/>
        <v>#FAA61A</v>
      </c>
      <c r="R2308" t="s">
        <v>53</v>
      </c>
      <c r="S2308">
        <v>2</v>
      </c>
      <c r="T2308" s="80">
        <v>42894</v>
      </c>
      <c r="U2308" s="1" t="s">
        <v>2920</v>
      </c>
      <c r="V2308">
        <v>3959</v>
      </c>
      <c r="W2308">
        <v>58814</v>
      </c>
      <c r="X2308">
        <v>87331</v>
      </c>
      <c r="Y2308" s="87">
        <v>6.7313904852586107E-2</v>
      </c>
      <c r="Z2308">
        <v>27712</v>
      </c>
      <c r="AA2308">
        <v>33</v>
      </c>
      <c r="AB2308" t="s">
        <v>2916</v>
      </c>
      <c r="AC2308">
        <v>0.4711803312136566</v>
      </c>
      <c r="AD2308">
        <v>0.6734607413175161</v>
      </c>
      <c r="AE2308" s="82">
        <v>0.70126370404806215</v>
      </c>
      <c r="AF2308">
        <v>0.66223248350090069</v>
      </c>
      <c r="AG2308">
        <v>0.62187351518621847</v>
      </c>
      <c r="AH2308">
        <v>2.52129723237874E-2</v>
      </c>
      <c r="AI2308" t="s">
        <v>2917</v>
      </c>
      <c r="AJ2308">
        <v>3959</v>
      </c>
    </row>
    <row r="2309" spans="1:36" x14ac:dyDescent="0.2">
      <c r="A2309" t="s">
        <v>2321</v>
      </c>
      <c r="B2309" t="s">
        <v>2322</v>
      </c>
      <c r="C2309" t="s">
        <v>3044</v>
      </c>
      <c r="D2309" t="s">
        <v>158</v>
      </c>
      <c r="E2309" t="s">
        <v>35</v>
      </c>
      <c r="F2309" t="s">
        <v>36</v>
      </c>
      <c r="G2309" s="1">
        <v>42906</v>
      </c>
      <c r="H2309" s="1">
        <v>42894</v>
      </c>
      <c r="I2309" s="83">
        <v>3683</v>
      </c>
      <c r="J2309" s="1" t="s">
        <v>2322</v>
      </c>
      <c r="K2309" t="s">
        <v>3741</v>
      </c>
      <c r="L2309" t="s">
        <v>4601</v>
      </c>
      <c r="M2309" t="s">
        <v>7327</v>
      </c>
      <c r="N2309" t="s">
        <v>8273</v>
      </c>
      <c r="O2309" t="s">
        <v>8275</v>
      </c>
      <c r="P2309" t="s">
        <v>146</v>
      </c>
      <c r="Q2309" t="str">
        <f t="shared" si="36"/>
        <v>#000000</v>
      </c>
      <c r="R2309" t="s">
        <v>117</v>
      </c>
      <c r="S2309">
        <v>2</v>
      </c>
      <c r="T2309" s="80">
        <v>42894</v>
      </c>
      <c r="U2309" s="1" t="s">
        <v>2920</v>
      </c>
      <c r="V2309">
        <v>1477</v>
      </c>
      <c r="W2309">
        <v>58814</v>
      </c>
      <c r="X2309">
        <v>87331</v>
      </c>
      <c r="Y2309" s="87">
        <v>2.5113068317067399E-2</v>
      </c>
      <c r="Z2309">
        <v>27712</v>
      </c>
      <c r="AA2309">
        <v>33</v>
      </c>
      <c r="AB2309" t="s">
        <v>2916</v>
      </c>
      <c r="AC2309">
        <v>0.4711803312136566</v>
      </c>
      <c r="AD2309">
        <v>0.6734607413175161</v>
      </c>
      <c r="AE2309" s="82">
        <v>0.70126370404806215</v>
      </c>
      <c r="AF2309">
        <v>0.66223248350090069</v>
      </c>
      <c r="AG2309">
        <v>0.62187351518621847</v>
      </c>
      <c r="AH2309">
        <v>0</v>
      </c>
      <c r="AI2309" t="s">
        <v>2917</v>
      </c>
      <c r="AJ2309">
        <v>1477</v>
      </c>
    </row>
    <row r="2310" spans="1:36" x14ac:dyDescent="0.2">
      <c r="A2310" t="s">
        <v>2321</v>
      </c>
      <c r="B2310" t="s">
        <v>2322</v>
      </c>
      <c r="C2310" t="s">
        <v>3044</v>
      </c>
      <c r="D2310" t="s">
        <v>158</v>
      </c>
      <c r="E2310" t="s">
        <v>35</v>
      </c>
      <c r="F2310" t="s">
        <v>36</v>
      </c>
      <c r="G2310" s="1">
        <v>42906</v>
      </c>
      <c r="H2310" s="1">
        <v>42894</v>
      </c>
      <c r="I2310" s="83">
        <v>3683</v>
      </c>
      <c r="J2310" s="1" t="s">
        <v>2322</v>
      </c>
      <c r="K2310" t="s">
        <v>4602</v>
      </c>
      <c r="L2310" t="s">
        <v>4603</v>
      </c>
      <c r="M2310" t="s">
        <v>7328</v>
      </c>
      <c r="N2310" t="s">
        <v>8272</v>
      </c>
      <c r="O2310" t="s">
        <v>8275</v>
      </c>
      <c r="P2310" t="s">
        <v>54</v>
      </c>
      <c r="Q2310" t="str">
        <f t="shared" si="36"/>
        <v>#528D6B</v>
      </c>
      <c r="R2310" t="s">
        <v>54</v>
      </c>
      <c r="S2310">
        <v>2</v>
      </c>
      <c r="T2310" s="80">
        <v>42894</v>
      </c>
      <c r="U2310" s="1" t="s">
        <v>2920</v>
      </c>
      <c r="V2310">
        <v>989</v>
      </c>
      <c r="W2310">
        <v>58814</v>
      </c>
      <c r="X2310">
        <v>87331</v>
      </c>
      <c r="Y2310" s="87">
        <v>1.6815724147311899E-2</v>
      </c>
      <c r="Z2310">
        <v>27712</v>
      </c>
      <c r="AA2310">
        <v>33</v>
      </c>
      <c r="AB2310" t="s">
        <v>2916</v>
      </c>
      <c r="AC2310">
        <v>0.4711803312136566</v>
      </c>
      <c r="AD2310">
        <v>0.6734607413175161</v>
      </c>
      <c r="AE2310" s="82">
        <v>0.70126370404806215</v>
      </c>
      <c r="AF2310">
        <v>0.66223248350090069</v>
      </c>
      <c r="AG2310">
        <v>0.62187351518621847</v>
      </c>
      <c r="AH2310">
        <v>-3.1436763902213997E-2</v>
      </c>
      <c r="AI2310" t="s">
        <v>2917</v>
      </c>
      <c r="AJ2310">
        <v>989</v>
      </c>
    </row>
    <row r="2311" spans="1:36" x14ac:dyDescent="0.2">
      <c r="A2311" t="s">
        <v>2321</v>
      </c>
      <c r="B2311" t="s">
        <v>2322</v>
      </c>
      <c r="C2311" t="s">
        <v>3044</v>
      </c>
      <c r="D2311" t="s">
        <v>158</v>
      </c>
      <c r="E2311" t="s">
        <v>35</v>
      </c>
      <c r="F2311" t="s">
        <v>36</v>
      </c>
      <c r="G2311" s="1">
        <v>42906</v>
      </c>
      <c r="H2311" s="1">
        <v>42894</v>
      </c>
      <c r="I2311" s="83">
        <v>3683</v>
      </c>
      <c r="J2311" s="1" t="s">
        <v>2322</v>
      </c>
      <c r="K2311" t="s">
        <v>4604</v>
      </c>
      <c r="L2311" t="s">
        <v>1017</v>
      </c>
      <c r="M2311" t="s">
        <v>7329</v>
      </c>
      <c r="N2311" t="s">
        <v>8273</v>
      </c>
      <c r="O2311" t="s">
        <v>8275</v>
      </c>
      <c r="P2311" t="s">
        <v>45</v>
      </c>
      <c r="Q2311" t="str">
        <f t="shared" si="36"/>
        <v>#70147A</v>
      </c>
      <c r="R2311" t="s">
        <v>45</v>
      </c>
      <c r="S2311">
        <v>2</v>
      </c>
      <c r="T2311" s="80">
        <v>42894</v>
      </c>
      <c r="U2311" s="1" t="s">
        <v>2920</v>
      </c>
      <c r="V2311">
        <v>849</v>
      </c>
      <c r="W2311">
        <v>58814</v>
      </c>
      <c r="X2311">
        <v>87331</v>
      </c>
      <c r="Y2311" s="87">
        <v>1.4435338524840999E-2</v>
      </c>
      <c r="Z2311">
        <v>27712</v>
      </c>
      <c r="AA2311">
        <v>33</v>
      </c>
      <c r="AB2311" t="s">
        <v>2916</v>
      </c>
      <c r="AC2311">
        <v>0.4711803312136566</v>
      </c>
      <c r="AD2311">
        <v>0.6734607413175161</v>
      </c>
      <c r="AE2311" s="82">
        <v>0.70126370404806215</v>
      </c>
      <c r="AF2311">
        <v>0.66223248350090069</v>
      </c>
      <c r="AG2311">
        <v>0.62187351518621847</v>
      </c>
      <c r="AH2311">
        <v>-4.6845125388645402E-2</v>
      </c>
      <c r="AI2311" t="s">
        <v>2917</v>
      </c>
      <c r="AJ2311">
        <v>849</v>
      </c>
    </row>
    <row r="2312" spans="1:36" x14ac:dyDescent="0.2">
      <c r="A2312" t="s">
        <v>2321</v>
      </c>
      <c r="B2312" t="s">
        <v>2322</v>
      </c>
      <c r="C2312" t="s">
        <v>3044</v>
      </c>
      <c r="D2312" t="s">
        <v>158</v>
      </c>
      <c r="E2312" t="s">
        <v>35</v>
      </c>
      <c r="F2312" t="s">
        <v>36</v>
      </c>
      <c r="G2312" s="1">
        <v>42906</v>
      </c>
      <c r="H2312" s="1">
        <v>42894</v>
      </c>
      <c r="I2312" s="83">
        <v>3683</v>
      </c>
      <c r="J2312" s="1" t="s">
        <v>2322</v>
      </c>
      <c r="K2312" t="s">
        <v>362</v>
      </c>
      <c r="L2312" t="s">
        <v>412</v>
      </c>
      <c r="M2312" t="s">
        <v>7330</v>
      </c>
      <c r="N2312" t="s">
        <v>8273</v>
      </c>
      <c r="O2312" t="s">
        <v>8275</v>
      </c>
      <c r="P2312" t="s">
        <v>146</v>
      </c>
      <c r="Q2312" t="str">
        <f t="shared" si="36"/>
        <v>#000000</v>
      </c>
      <c r="R2312" t="s">
        <v>117</v>
      </c>
      <c r="S2312">
        <v>2</v>
      </c>
      <c r="T2312" s="80">
        <v>42894</v>
      </c>
      <c r="U2312" s="1" t="s">
        <v>2920</v>
      </c>
      <c r="V2312">
        <v>136</v>
      </c>
      <c r="W2312">
        <v>58814</v>
      </c>
      <c r="X2312">
        <v>87331</v>
      </c>
      <c r="Y2312" s="87">
        <v>2.3123746046859999E-3</v>
      </c>
      <c r="Z2312">
        <v>27712</v>
      </c>
      <c r="AA2312">
        <v>33</v>
      </c>
      <c r="AB2312" t="s">
        <v>2916</v>
      </c>
      <c r="AC2312">
        <v>0.4711803312136566</v>
      </c>
      <c r="AD2312">
        <v>0.6734607413175161</v>
      </c>
      <c r="AE2312" s="82">
        <v>0.70126370404806215</v>
      </c>
      <c r="AF2312">
        <v>0.66223248350090069</v>
      </c>
      <c r="AG2312">
        <v>0.62187351518621847</v>
      </c>
      <c r="AH2312">
        <v>0</v>
      </c>
      <c r="AI2312" t="s">
        <v>2917</v>
      </c>
      <c r="AJ2312">
        <v>136</v>
      </c>
    </row>
    <row r="2313" spans="1:36" x14ac:dyDescent="0.2">
      <c r="A2313" t="s">
        <v>2324</v>
      </c>
      <c r="B2313" t="s">
        <v>2325</v>
      </c>
      <c r="C2313" t="s">
        <v>2952</v>
      </c>
      <c r="D2313" t="s">
        <v>34</v>
      </c>
      <c r="E2313" t="s">
        <v>35</v>
      </c>
      <c r="F2313" t="s">
        <v>36</v>
      </c>
      <c r="G2313" s="1">
        <v>42906</v>
      </c>
      <c r="H2313" s="1">
        <v>42894</v>
      </c>
      <c r="I2313" s="83">
        <v>3684</v>
      </c>
      <c r="J2313" s="1" t="s">
        <v>2325</v>
      </c>
      <c r="K2313" t="s">
        <v>2327</v>
      </c>
      <c r="L2313" t="s">
        <v>4573</v>
      </c>
      <c r="M2313" t="s">
        <v>7331</v>
      </c>
      <c r="N2313" t="s">
        <v>8272</v>
      </c>
      <c r="O2313" t="s">
        <v>8277</v>
      </c>
      <c r="P2313" t="s">
        <v>39</v>
      </c>
      <c r="Q2313" t="str">
        <f t="shared" si="36"/>
        <v>#0087DC</v>
      </c>
      <c r="R2313" t="s">
        <v>40</v>
      </c>
      <c r="S2313">
        <v>2</v>
      </c>
      <c r="T2313" s="80">
        <v>42894</v>
      </c>
      <c r="U2313" s="1" t="s">
        <v>2915</v>
      </c>
      <c r="V2313">
        <v>25860</v>
      </c>
      <c r="W2313">
        <v>47210</v>
      </c>
      <c r="X2313">
        <v>71374</v>
      </c>
      <c r="Y2313" s="87">
        <v>0.54776530396102496</v>
      </c>
      <c r="Z2313">
        <v>9965</v>
      </c>
      <c r="AA2313">
        <v>360</v>
      </c>
      <c r="AB2313" t="s">
        <v>2916</v>
      </c>
      <c r="AC2313">
        <v>0.21107816140648167</v>
      </c>
      <c r="AD2313">
        <v>0.66144534424300161</v>
      </c>
      <c r="AE2313" s="82">
        <v>0.71233652795510449</v>
      </c>
      <c r="AF2313">
        <v>0.66223248350090069</v>
      </c>
      <c r="AG2313">
        <v>0.62088776417481706</v>
      </c>
      <c r="AH2313">
        <v>7.7551600502113502E-2</v>
      </c>
      <c r="AI2313" t="s">
        <v>2925</v>
      </c>
      <c r="AJ2313">
        <v>25860</v>
      </c>
    </row>
    <row r="2314" spans="1:36" x14ac:dyDescent="0.2">
      <c r="A2314" t="s">
        <v>2324</v>
      </c>
      <c r="B2314" t="s">
        <v>2325</v>
      </c>
      <c r="C2314" t="s">
        <v>2952</v>
      </c>
      <c r="D2314" t="s">
        <v>34</v>
      </c>
      <c r="E2314" t="s">
        <v>35</v>
      </c>
      <c r="F2314" t="s">
        <v>36</v>
      </c>
      <c r="G2314" s="1">
        <v>42906</v>
      </c>
      <c r="H2314" s="1">
        <v>42894</v>
      </c>
      <c r="I2314" s="83">
        <v>3684</v>
      </c>
      <c r="J2314" s="1" t="s">
        <v>2325</v>
      </c>
      <c r="K2314" t="s">
        <v>349</v>
      </c>
      <c r="L2314" t="s">
        <v>4605</v>
      </c>
      <c r="M2314" t="s">
        <v>7332</v>
      </c>
      <c r="N2314" t="s">
        <v>8273</v>
      </c>
      <c r="O2314" t="s">
        <v>8275</v>
      </c>
      <c r="P2314" t="s">
        <v>42</v>
      </c>
      <c r="Q2314" t="str">
        <f t="shared" si="36"/>
        <v>#DC241f</v>
      </c>
      <c r="R2314" t="s">
        <v>43</v>
      </c>
      <c r="S2314">
        <v>2</v>
      </c>
      <c r="T2314" s="80">
        <v>42894</v>
      </c>
      <c r="U2314" s="1" t="s">
        <v>2920</v>
      </c>
      <c r="V2314">
        <v>15895</v>
      </c>
      <c r="W2314">
        <v>47210</v>
      </c>
      <c r="X2314">
        <v>71374</v>
      </c>
      <c r="Y2314" s="87">
        <v>0.33668714255454302</v>
      </c>
      <c r="Z2314">
        <v>9965</v>
      </c>
      <c r="AA2314">
        <v>360</v>
      </c>
      <c r="AB2314" t="s">
        <v>2916</v>
      </c>
      <c r="AC2314">
        <v>0.21107816140648167</v>
      </c>
      <c r="AD2314">
        <v>0.66144534424300161</v>
      </c>
      <c r="AE2314" s="82">
        <v>0.71233652795510449</v>
      </c>
      <c r="AF2314">
        <v>0.66223248350090069</v>
      </c>
      <c r="AG2314">
        <v>0.62088776417481706</v>
      </c>
      <c r="AH2314">
        <v>9.8617083070075606E-2</v>
      </c>
      <c r="AI2314" t="s">
        <v>2925</v>
      </c>
      <c r="AJ2314">
        <v>15895</v>
      </c>
    </row>
    <row r="2315" spans="1:36" x14ac:dyDescent="0.2">
      <c r="A2315" t="s">
        <v>2324</v>
      </c>
      <c r="B2315" t="s">
        <v>2325</v>
      </c>
      <c r="C2315" t="s">
        <v>2952</v>
      </c>
      <c r="D2315" t="s">
        <v>34</v>
      </c>
      <c r="E2315" t="s">
        <v>35</v>
      </c>
      <c r="F2315" t="s">
        <v>36</v>
      </c>
      <c r="G2315" s="1">
        <v>42906</v>
      </c>
      <c r="H2315" s="1">
        <v>42894</v>
      </c>
      <c r="I2315" s="83">
        <v>3684</v>
      </c>
      <c r="J2315" s="1" t="s">
        <v>2325</v>
      </c>
      <c r="K2315" t="s">
        <v>2328</v>
      </c>
      <c r="L2315" t="s">
        <v>4009</v>
      </c>
      <c r="M2315" t="s">
        <v>7333</v>
      </c>
      <c r="N2315" t="s">
        <v>8273</v>
      </c>
      <c r="O2315" t="s">
        <v>8275</v>
      </c>
      <c r="P2315" t="s">
        <v>52</v>
      </c>
      <c r="Q2315" t="str">
        <f t="shared" si="36"/>
        <v>#FAA61A</v>
      </c>
      <c r="R2315" t="s">
        <v>53</v>
      </c>
      <c r="S2315">
        <v>2</v>
      </c>
      <c r="T2315" s="80">
        <v>42894</v>
      </c>
      <c r="U2315" s="1" t="s">
        <v>2920</v>
      </c>
      <c r="V2315">
        <v>2608</v>
      </c>
      <c r="W2315">
        <v>47210</v>
      </c>
      <c r="X2315">
        <v>71374</v>
      </c>
      <c r="Y2315" s="87">
        <v>5.5242533361575898E-2</v>
      </c>
      <c r="Z2315">
        <v>9965</v>
      </c>
      <c r="AA2315">
        <v>360</v>
      </c>
      <c r="AB2315" t="s">
        <v>2916</v>
      </c>
      <c r="AC2315">
        <v>0.21107816140648167</v>
      </c>
      <c r="AD2315">
        <v>0.66144534424300161</v>
      </c>
      <c r="AE2315" s="82">
        <v>0.71233652795510449</v>
      </c>
      <c r="AF2315">
        <v>0.66223248350090069</v>
      </c>
      <c r="AG2315">
        <v>0.62088776417481706</v>
      </c>
      <c r="AH2315">
        <v>-7.0619389891620997E-3</v>
      </c>
      <c r="AI2315" t="s">
        <v>2925</v>
      </c>
      <c r="AJ2315">
        <v>2608</v>
      </c>
    </row>
    <row r="2316" spans="1:36" x14ac:dyDescent="0.2">
      <c r="A2316" t="s">
        <v>2324</v>
      </c>
      <c r="B2316" t="s">
        <v>2325</v>
      </c>
      <c r="C2316" t="s">
        <v>2952</v>
      </c>
      <c r="D2316" t="s">
        <v>34</v>
      </c>
      <c r="E2316" t="s">
        <v>35</v>
      </c>
      <c r="F2316" t="s">
        <v>36</v>
      </c>
      <c r="G2316" s="1">
        <v>42906</v>
      </c>
      <c r="H2316" s="1">
        <v>42894</v>
      </c>
      <c r="I2316" s="83">
        <v>3684</v>
      </c>
      <c r="J2316" s="1" t="s">
        <v>2325</v>
      </c>
      <c r="K2316" t="s">
        <v>2326</v>
      </c>
      <c r="L2316" t="s">
        <v>2980</v>
      </c>
      <c r="M2316" t="s">
        <v>7334</v>
      </c>
      <c r="N2316" t="s">
        <v>8273</v>
      </c>
      <c r="O2316" t="s">
        <v>8275</v>
      </c>
      <c r="P2316" t="s">
        <v>45</v>
      </c>
      <c r="Q2316" t="str">
        <f t="shared" si="36"/>
        <v>#70147A</v>
      </c>
      <c r="R2316" t="s">
        <v>45</v>
      </c>
      <c r="S2316">
        <v>2</v>
      </c>
      <c r="T2316" s="80">
        <v>42894</v>
      </c>
      <c r="U2316" s="1" t="s">
        <v>2920</v>
      </c>
      <c r="V2316">
        <v>1926</v>
      </c>
      <c r="W2316">
        <v>47210</v>
      </c>
      <c r="X2316">
        <v>71374</v>
      </c>
      <c r="Y2316" s="87">
        <v>4.0796441431899998E-2</v>
      </c>
      <c r="Z2316">
        <v>9965</v>
      </c>
      <c r="AA2316">
        <v>360</v>
      </c>
      <c r="AB2316" t="s">
        <v>2916</v>
      </c>
      <c r="AC2316">
        <v>0.21107816140648167</v>
      </c>
      <c r="AD2316">
        <v>0.66144534424300161</v>
      </c>
      <c r="AE2316" s="82">
        <v>0.71233652795510449</v>
      </c>
      <c r="AF2316">
        <v>0.66223248350090069</v>
      </c>
      <c r="AG2316">
        <v>0.62088776417481706</v>
      </c>
      <c r="AH2316">
        <v>-0.14999448167891699</v>
      </c>
      <c r="AI2316" t="s">
        <v>2925</v>
      </c>
      <c r="AJ2316">
        <v>1926</v>
      </c>
    </row>
    <row r="2317" spans="1:36" x14ac:dyDescent="0.2">
      <c r="A2317" t="s">
        <v>2324</v>
      </c>
      <c r="B2317" t="s">
        <v>2325</v>
      </c>
      <c r="C2317" t="s">
        <v>2952</v>
      </c>
      <c r="D2317" t="s">
        <v>34</v>
      </c>
      <c r="E2317" t="s">
        <v>35</v>
      </c>
      <c r="F2317" t="s">
        <v>36</v>
      </c>
      <c r="G2317" s="1">
        <v>42906</v>
      </c>
      <c r="H2317" s="1">
        <v>42894</v>
      </c>
      <c r="I2317" s="83">
        <v>3684</v>
      </c>
      <c r="J2317" s="1" t="s">
        <v>2325</v>
      </c>
      <c r="K2317" t="s">
        <v>439</v>
      </c>
      <c r="L2317" t="s">
        <v>4262</v>
      </c>
      <c r="M2317" t="s">
        <v>7335</v>
      </c>
      <c r="N2317" t="s">
        <v>8273</v>
      </c>
      <c r="O2317" t="s">
        <v>8275</v>
      </c>
      <c r="P2317" t="s">
        <v>54</v>
      </c>
      <c r="Q2317" t="str">
        <f t="shared" si="36"/>
        <v>#528D6B</v>
      </c>
      <c r="R2317" t="s">
        <v>54</v>
      </c>
      <c r="S2317">
        <v>2</v>
      </c>
      <c r="T2317" s="80">
        <v>42894</v>
      </c>
      <c r="U2317" s="1" t="s">
        <v>2920</v>
      </c>
      <c r="V2317">
        <v>791</v>
      </c>
      <c r="W2317">
        <v>47210</v>
      </c>
      <c r="X2317">
        <v>71374</v>
      </c>
      <c r="Y2317" s="87">
        <v>1.6754924804066901E-2</v>
      </c>
      <c r="Z2317">
        <v>9965</v>
      </c>
      <c r="AA2317">
        <v>360</v>
      </c>
      <c r="AB2317" t="s">
        <v>2916</v>
      </c>
      <c r="AC2317">
        <v>0.21107816140648167</v>
      </c>
      <c r="AD2317">
        <v>0.66144534424300161</v>
      </c>
      <c r="AE2317" s="82">
        <v>0.71233652795510449</v>
      </c>
      <c r="AF2317">
        <v>0.66223248350090069</v>
      </c>
      <c r="AG2317">
        <v>0.62088776417481706</v>
      </c>
      <c r="AH2317">
        <v>-1.5190437610561901E-2</v>
      </c>
      <c r="AI2317" t="s">
        <v>2925</v>
      </c>
      <c r="AJ2317">
        <v>791</v>
      </c>
    </row>
    <row r="2318" spans="1:36" x14ac:dyDescent="0.2">
      <c r="A2318" t="s">
        <v>2324</v>
      </c>
      <c r="B2318" t="s">
        <v>2325</v>
      </c>
      <c r="C2318" t="s">
        <v>2952</v>
      </c>
      <c r="D2318" t="s">
        <v>34</v>
      </c>
      <c r="E2318" t="s">
        <v>35</v>
      </c>
      <c r="F2318" t="s">
        <v>36</v>
      </c>
      <c r="G2318" s="1">
        <v>42906</v>
      </c>
      <c r="H2318" s="1">
        <v>42894</v>
      </c>
      <c r="I2318" s="83">
        <v>3684</v>
      </c>
      <c r="J2318" s="1" t="s">
        <v>2325</v>
      </c>
      <c r="K2318" t="s">
        <v>51</v>
      </c>
      <c r="L2318" t="s">
        <v>3092</v>
      </c>
      <c r="M2318" t="s">
        <v>7336</v>
      </c>
      <c r="N2318" t="s">
        <v>8273</v>
      </c>
      <c r="O2318" t="s">
        <v>8275</v>
      </c>
      <c r="P2318" t="s">
        <v>3083</v>
      </c>
      <c r="Q2318" t="str">
        <f t="shared" si="36"/>
        <v>#000000</v>
      </c>
      <c r="R2318" t="s">
        <v>1435</v>
      </c>
      <c r="S2318">
        <v>2</v>
      </c>
      <c r="T2318" s="80">
        <v>42894</v>
      </c>
      <c r="U2318" s="1" t="s">
        <v>2920</v>
      </c>
      <c r="V2318">
        <v>130</v>
      </c>
      <c r="W2318">
        <v>47210</v>
      </c>
      <c r="X2318">
        <v>71374</v>
      </c>
      <c r="Y2318" s="87">
        <v>2.7536538868884E-3</v>
      </c>
      <c r="Z2318">
        <v>9965</v>
      </c>
      <c r="AA2318">
        <v>360</v>
      </c>
      <c r="AB2318" t="s">
        <v>2916</v>
      </c>
      <c r="AC2318">
        <v>0.21107816140648167</v>
      </c>
      <c r="AD2318">
        <v>0.66144534424300161</v>
      </c>
      <c r="AE2318" s="82">
        <v>0.71233652795510449</v>
      </c>
      <c r="AF2318">
        <v>0.66223248350090069</v>
      </c>
      <c r="AG2318">
        <v>0.62088776417481706</v>
      </c>
      <c r="AH2318">
        <v>0</v>
      </c>
      <c r="AI2318" t="s">
        <v>2925</v>
      </c>
      <c r="AJ2318">
        <v>130</v>
      </c>
    </row>
    <row r="2319" spans="1:36" x14ac:dyDescent="0.2">
      <c r="A2319" t="s">
        <v>2329</v>
      </c>
      <c r="B2319" t="s">
        <v>2330</v>
      </c>
      <c r="C2319" t="s">
        <v>2952</v>
      </c>
      <c r="D2319" t="s">
        <v>34</v>
      </c>
      <c r="E2319" t="s">
        <v>35</v>
      </c>
      <c r="F2319" t="s">
        <v>36</v>
      </c>
      <c r="G2319" s="1">
        <v>42906</v>
      </c>
      <c r="H2319" s="1">
        <v>42894</v>
      </c>
      <c r="I2319" s="83">
        <v>3685</v>
      </c>
      <c r="J2319" s="1" t="s">
        <v>2330</v>
      </c>
      <c r="K2319" t="s">
        <v>490</v>
      </c>
      <c r="L2319" t="s">
        <v>1949</v>
      </c>
      <c r="M2319" t="s">
        <v>7337</v>
      </c>
      <c r="N2319" t="s">
        <v>8273</v>
      </c>
      <c r="O2319" t="s">
        <v>8275</v>
      </c>
      <c r="P2319" t="s">
        <v>42</v>
      </c>
      <c r="Q2319" t="str">
        <f t="shared" si="36"/>
        <v>#DC241f</v>
      </c>
      <c r="R2319" t="s">
        <v>43</v>
      </c>
      <c r="S2319">
        <v>2</v>
      </c>
      <c r="T2319" s="80">
        <v>42894</v>
      </c>
      <c r="U2319" s="1" t="s">
        <v>2915</v>
      </c>
      <c r="V2319">
        <v>18290</v>
      </c>
      <c r="W2319">
        <v>44566</v>
      </c>
      <c r="X2319">
        <v>69785</v>
      </c>
      <c r="Y2319" s="87">
        <v>0.410402549028407</v>
      </c>
      <c r="Z2319">
        <v>1554</v>
      </c>
      <c r="AA2319">
        <v>582</v>
      </c>
      <c r="AB2319" t="s">
        <v>2916</v>
      </c>
      <c r="AC2319">
        <v>3.4869631557689719E-2</v>
      </c>
      <c r="AD2319">
        <v>0.63861861431539724</v>
      </c>
      <c r="AE2319" s="82">
        <v>0.71233652795510449</v>
      </c>
      <c r="AF2319">
        <v>0.66223248350090069</v>
      </c>
      <c r="AG2319">
        <v>0.58491882912938487</v>
      </c>
      <c r="AH2319">
        <v>0.21509433720586399</v>
      </c>
      <c r="AI2319" t="s">
        <v>3103</v>
      </c>
      <c r="AJ2319">
        <v>18290</v>
      </c>
    </row>
    <row r="2320" spans="1:36" x14ac:dyDescent="0.2">
      <c r="A2320" t="s">
        <v>2329</v>
      </c>
      <c r="B2320" t="s">
        <v>2330</v>
      </c>
      <c r="C2320" t="s">
        <v>2952</v>
      </c>
      <c r="D2320" t="s">
        <v>34</v>
      </c>
      <c r="E2320" t="s">
        <v>35</v>
      </c>
      <c r="F2320" t="s">
        <v>36</v>
      </c>
      <c r="G2320" s="1">
        <v>42906</v>
      </c>
      <c r="H2320" s="1">
        <v>42894</v>
      </c>
      <c r="I2320" s="83">
        <v>3685</v>
      </c>
      <c r="J2320" s="1" t="s">
        <v>2330</v>
      </c>
      <c r="K2320" t="s">
        <v>2332</v>
      </c>
      <c r="L2320" t="s">
        <v>4606</v>
      </c>
      <c r="M2320" t="s">
        <v>7338</v>
      </c>
      <c r="N2320" t="s">
        <v>8272</v>
      </c>
      <c r="O2320" t="s">
        <v>8277</v>
      </c>
      <c r="P2320" t="s">
        <v>39</v>
      </c>
      <c r="Q2320" t="str">
        <f t="shared" si="36"/>
        <v>#0087DC</v>
      </c>
      <c r="R2320" t="s">
        <v>40</v>
      </c>
      <c r="S2320">
        <v>2</v>
      </c>
      <c r="T2320" s="80">
        <v>42894</v>
      </c>
      <c r="U2320" s="1" t="s">
        <v>2920</v>
      </c>
      <c r="V2320">
        <v>16736</v>
      </c>
      <c r="W2320">
        <v>44566</v>
      </c>
      <c r="X2320">
        <v>69785</v>
      </c>
      <c r="Y2320" s="87">
        <v>0.37553291747071699</v>
      </c>
      <c r="Z2320">
        <v>1554</v>
      </c>
      <c r="AA2320">
        <v>582</v>
      </c>
      <c r="AB2320" t="s">
        <v>2916</v>
      </c>
      <c r="AC2320">
        <v>3.4869631557689719E-2</v>
      </c>
      <c r="AD2320">
        <v>0.63861861431539724</v>
      </c>
      <c r="AE2320" s="82">
        <v>0.71233652795510449</v>
      </c>
      <c r="AF2320">
        <v>0.66223248350090069</v>
      </c>
      <c r="AG2320">
        <v>0.58491882912938487</v>
      </c>
      <c r="AH2320">
        <v>2.7467146523529998E-2</v>
      </c>
      <c r="AI2320" t="s">
        <v>3103</v>
      </c>
      <c r="AJ2320">
        <v>16736</v>
      </c>
    </row>
    <row r="2321" spans="1:36" x14ac:dyDescent="0.2">
      <c r="A2321" t="s">
        <v>2329</v>
      </c>
      <c r="B2321" t="s">
        <v>2330</v>
      </c>
      <c r="C2321" t="s">
        <v>2952</v>
      </c>
      <c r="D2321" t="s">
        <v>34</v>
      </c>
      <c r="E2321" t="s">
        <v>35</v>
      </c>
      <c r="F2321" t="s">
        <v>36</v>
      </c>
      <c r="G2321" s="1">
        <v>42906</v>
      </c>
      <c r="H2321" s="1">
        <v>42894</v>
      </c>
      <c r="I2321" s="83">
        <v>3685</v>
      </c>
      <c r="J2321" s="1" t="s">
        <v>2330</v>
      </c>
      <c r="K2321" t="s">
        <v>4607</v>
      </c>
      <c r="L2321" t="s">
        <v>3204</v>
      </c>
      <c r="M2321" t="s">
        <v>7339</v>
      </c>
      <c r="N2321" t="s">
        <v>8273</v>
      </c>
      <c r="O2321" t="s">
        <v>8275</v>
      </c>
      <c r="P2321" t="s">
        <v>52</v>
      </c>
      <c r="Q2321" t="str">
        <f t="shared" si="36"/>
        <v>#FAA61A</v>
      </c>
      <c r="R2321" t="s">
        <v>53</v>
      </c>
      <c r="S2321">
        <v>2</v>
      </c>
      <c r="T2321" s="80">
        <v>42894</v>
      </c>
      <c r="U2321" s="1" t="s">
        <v>2920</v>
      </c>
      <c r="V2321">
        <v>7699</v>
      </c>
      <c r="W2321">
        <v>44566</v>
      </c>
      <c r="X2321">
        <v>69785</v>
      </c>
      <c r="Y2321" s="87">
        <v>0.17275501503388199</v>
      </c>
      <c r="Z2321">
        <v>1554</v>
      </c>
      <c r="AA2321">
        <v>582</v>
      </c>
      <c r="AB2321" t="s">
        <v>2916</v>
      </c>
      <c r="AC2321">
        <v>3.4869631557689719E-2</v>
      </c>
      <c r="AD2321">
        <v>0.63861861431539724</v>
      </c>
      <c r="AE2321" s="82">
        <v>0.71233652795510449</v>
      </c>
      <c r="AF2321">
        <v>0.66223248350090069</v>
      </c>
      <c r="AG2321">
        <v>0.58491882912938487</v>
      </c>
      <c r="AH2321">
        <v>-5.0236178914045103E-2</v>
      </c>
      <c r="AI2321" t="s">
        <v>3103</v>
      </c>
      <c r="AJ2321">
        <v>7699</v>
      </c>
    </row>
    <row r="2322" spans="1:36" x14ac:dyDescent="0.2">
      <c r="A2322" t="s">
        <v>2329</v>
      </c>
      <c r="B2322" t="s">
        <v>2330</v>
      </c>
      <c r="C2322" t="s">
        <v>2952</v>
      </c>
      <c r="D2322" t="s">
        <v>34</v>
      </c>
      <c r="E2322" t="s">
        <v>35</v>
      </c>
      <c r="F2322" t="s">
        <v>36</v>
      </c>
      <c r="G2322" s="1">
        <v>42906</v>
      </c>
      <c r="H2322" s="1">
        <v>42894</v>
      </c>
      <c r="I2322" s="83">
        <v>3685</v>
      </c>
      <c r="J2322" s="1" t="s">
        <v>2330</v>
      </c>
      <c r="K2322" t="s">
        <v>4608</v>
      </c>
      <c r="L2322" t="s">
        <v>4452</v>
      </c>
      <c r="M2322" t="s">
        <v>7340</v>
      </c>
      <c r="N2322" t="s">
        <v>8273</v>
      </c>
      <c r="O2322" t="s">
        <v>8275</v>
      </c>
      <c r="P2322" t="s">
        <v>45</v>
      </c>
      <c r="Q2322" t="str">
        <f t="shared" si="36"/>
        <v>#70147A</v>
      </c>
      <c r="R2322" t="s">
        <v>45</v>
      </c>
      <c r="S2322">
        <v>2</v>
      </c>
      <c r="T2322" s="80">
        <v>42894</v>
      </c>
      <c r="U2322" s="1" t="s">
        <v>2920</v>
      </c>
      <c r="V2322">
        <v>1129</v>
      </c>
      <c r="W2322">
        <v>44566</v>
      </c>
      <c r="X2322">
        <v>69785</v>
      </c>
      <c r="Y2322" s="87">
        <v>2.5333213660638201E-2</v>
      </c>
      <c r="Z2322">
        <v>1554</v>
      </c>
      <c r="AA2322">
        <v>582</v>
      </c>
      <c r="AB2322" t="s">
        <v>2916</v>
      </c>
      <c r="AC2322">
        <v>3.4869631557689719E-2</v>
      </c>
      <c r="AD2322">
        <v>0.63861861431539724</v>
      </c>
      <c r="AE2322" s="82">
        <v>0.71233652795510449</v>
      </c>
      <c r="AF2322">
        <v>0.66223248350090069</v>
      </c>
      <c r="AG2322">
        <v>0.58491882912938487</v>
      </c>
      <c r="AH2322">
        <v>-0.108189445814817</v>
      </c>
      <c r="AI2322" t="s">
        <v>3103</v>
      </c>
      <c r="AJ2322">
        <v>1129</v>
      </c>
    </row>
    <row r="2323" spans="1:36" x14ac:dyDescent="0.2">
      <c r="A2323" t="s">
        <v>2329</v>
      </c>
      <c r="B2323" t="s">
        <v>2330</v>
      </c>
      <c r="C2323" t="s">
        <v>2952</v>
      </c>
      <c r="D2323" t="s">
        <v>34</v>
      </c>
      <c r="E2323" t="s">
        <v>35</v>
      </c>
      <c r="F2323" t="s">
        <v>36</v>
      </c>
      <c r="G2323" s="1">
        <v>42906</v>
      </c>
      <c r="H2323" s="1">
        <v>42894</v>
      </c>
      <c r="I2323" s="83">
        <v>3685</v>
      </c>
      <c r="J2323" s="1" t="s">
        <v>2330</v>
      </c>
      <c r="K2323" t="s">
        <v>4609</v>
      </c>
      <c r="L2323" t="s">
        <v>2960</v>
      </c>
      <c r="M2323" t="s">
        <v>7341</v>
      </c>
      <c r="N2323" t="s">
        <v>8273</v>
      </c>
      <c r="O2323" t="s">
        <v>8275</v>
      </c>
      <c r="P2323" t="s">
        <v>54</v>
      </c>
      <c r="Q2323" t="str">
        <f t="shared" si="36"/>
        <v>#528D6B</v>
      </c>
      <c r="R2323" t="s">
        <v>54</v>
      </c>
      <c r="S2323">
        <v>2</v>
      </c>
      <c r="T2323" s="80">
        <v>42894</v>
      </c>
      <c r="U2323" s="1" t="s">
        <v>2920</v>
      </c>
      <c r="V2323">
        <v>712</v>
      </c>
      <c r="W2323">
        <v>44566</v>
      </c>
      <c r="X2323">
        <v>69785</v>
      </c>
      <c r="Y2323" s="87">
        <v>1.5976304806354601E-2</v>
      </c>
      <c r="Z2323">
        <v>1554</v>
      </c>
      <c r="AA2323">
        <v>582</v>
      </c>
      <c r="AB2323" t="s">
        <v>2916</v>
      </c>
      <c r="AC2323">
        <v>3.4869631557689719E-2</v>
      </c>
      <c r="AD2323">
        <v>0.63861861431539724</v>
      </c>
      <c r="AE2323" s="82">
        <v>0.71233652795510449</v>
      </c>
      <c r="AF2323">
        <v>0.66223248350090069</v>
      </c>
      <c r="AG2323">
        <v>0.58491882912938487</v>
      </c>
      <c r="AH2323">
        <v>-5.9077987249106803E-2</v>
      </c>
      <c r="AI2323" t="s">
        <v>3103</v>
      </c>
      <c r="AJ2323">
        <v>712</v>
      </c>
    </row>
    <row r="2324" spans="1:36" x14ac:dyDescent="0.2">
      <c r="A2324" t="s">
        <v>2333</v>
      </c>
      <c r="B2324" t="s">
        <v>2334</v>
      </c>
      <c r="C2324" t="s">
        <v>2913</v>
      </c>
      <c r="D2324" t="s">
        <v>65</v>
      </c>
      <c r="E2324" t="s">
        <v>35</v>
      </c>
      <c r="F2324" t="s">
        <v>36</v>
      </c>
      <c r="G2324" s="1">
        <v>42906</v>
      </c>
      <c r="H2324" s="1">
        <v>42894</v>
      </c>
      <c r="I2324" s="83">
        <v>3686</v>
      </c>
      <c r="J2324" s="1" t="s">
        <v>2334</v>
      </c>
      <c r="K2324" t="s">
        <v>2335</v>
      </c>
      <c r="L2324" t="s">
        <v>1949</v>
      </c>
      <c r="M2324" t="s">
        <v>2336</v>
      </c>
      <c r="N2324" t="s">
        <v>8273</v>
      </c>
      <c r="O2324" t="s">
        <v>8277</v>
      </c>
      <c r="P2324" t="s">
        <v>39</v>
      </c>
      <c r="Q2324" t="str">
        <f t="shared" si="36"/>
        <v>#0087DC</v>
      </c>
      <c r="R2324" t="s">
        <v>40</v>
      </c>
      <c r="S2324">
        <v>2</v>
      </c>
      <c r="T2324" s="80">
        <v>42894</v>
      </c>
      <c r="U2324" s="1" t="s">
        <v>2915</v>
      </c>
      <c r="V2324">
        <v>18302</v>
      </c>
      <c r="W2324">
        <v>42197</v>
      </c>
      <c r="X2324">
        <v>58554</v>
      </c>
      <c r="Y2324" s="87">
        <v>0.43372751617413502</v>
      </c>
      <c r="Z2324">
        <v>314</v>
      </c>
      <c r="AA2324">
        <v>627</v>
      </c>
      <c r="AB2324" t="s">
        <v>2916</v>
      </c>
      <c r="AC2324">
        <v>7.4412872953053535E-3</v>
      </c>
      <c r="AD2324">
        <v>0.72065102298732797</v>
      </c>
      <c r="AE2324" s="82">
        <v>0.68568477143246276</v>
      </c>
      <c r="AF2324">
        <v>0.66223248350090069</v>
      </c>
      <c r="AG2324">
        <v>0.7078947827756541</v>
      </c>
      <c r="AH2324">
        <v>2.97675595709203E-2</v>
      </c>
      <c r="AI2324" t="s">
        <v>2925</v>
      </c>
      <c r="AJ2324">
        <v>18302</v>
      </c>
    </row>
    <row r="2325" spans="1:36" x14ac:dyDescent="0.2">
      <c r="A2325" t="s">
        <v>2333</v>
      </c>
      <c r="B2325" t="s">
        <v>2334</v>
      </c>
      <c r="C2325" t="s">
        <v>2913</v>
      </c>
      <c r="D2325" t="s">
        <v>65</v>
      </c>
      <c r="E2325" t="s">
        <v>35</v>
      </c>
      <c r="F2325" t="s">
        <v>36</v>
      </c>
      <c r="G2325" s="1">
        <v>42906</v>
      </c>
      <c r="H2325" s="1">
        <v>42894</v>
      </c>
      <c r="I2325" s="83">
        <v>3686</v>
      </c>
      <c r="J2325" s="1" t="s">
        <v>2334</v>
      </c>
      <c r="K2325" t="s">
        <v>492</v>
      </c>
      <c r="L2325" t="s">
        <v>3480</v>
      </c>
      <c r="M2325" t="s">
        <v>7342</v>
      </c>
      <c r="N2325" t="s">
        <v>8272</v>
      </c>
      <c r="O2325" t="s">
        <v>8275</v>
      </c>
      <c r="P2325" t="s">
        <v>42</v>
      </c>
      <c r="Q2325" t="str">
        <f t="shared" si="36"/>
        <v>#DC241f</v>
      </c>
      <c r="R2325" t="s">
        <v>43</v>
      </c>
      <c r="S2325">
        <v>2</v>
      </c>
      <c r="T2325" s="80">
        <v>42894</v>
      </c>
      <c r="U2325" s="1" t="s">
        <v>2920</v>
      </c>
      <c r="V2325">
        <v>17988</v>
      </c>
      <c r="W2325">
        <v>42197</v>
      </c>
      <c r="X2325">
        <v>58554</v>
      </c>
      <c r="Y2325" s="87">
        <v>0.42628622887883</v>
      </c>
      <c r="Z2325">
        <v>314</v>
      </c>
      <c r="AA2325">
        <v>627</v>
      </c>
      <c r="AB2325" t="s">
        <v>2916</v>
      </c>
      <c r="AC2325">
        <v>7.4412872953053535E-3</v>
      </c>
      <c r="AD2325">
        <v>0.72065102298732797</v>
      </c>
      <c r="AE2325" s="82">
        <v>0.68568477143246276</v>
      </c>
      <c r="AF2325">
        <v>0.66223248350090069</v>
      </c>
      <c r="AG2325">
        <v>0.7078947827756541</v>
      </c>
      <c r="AH2325">
        <v>0.14484821724060101</v>
      </c>
      <c r="AI2325" t="s">
        <v>2925</v>
      </c>
      <c r="AJ2325">
        <v>17988</v>
      </c>
    </row>
    <row r="2326" spans="1:36" x14ac:dyDescent="0.2">
      <c r="A2326" t="s">
        <v>2333</v>
      </c>
      <c r="B2326" t="s">
        <v>2334</v>
      </c>
      <c r="C2326" t="s">
        <v>2913</v>
      </c>
      <c r="D2326" t="s">
        <v>65</v>
      </c>
      <c r="E2326" t="s">
        <v>35</v>
      </c>
      <c r="F2326" t="s">
        <v>36</v>
      </c>
      <c r="G2326" s="1">
        <v>42906</v>
      </c>
      <c r="H2326" s="1">
        <v>42894</v>
      </c>
      <c r="I2326" s="83">
        <v>3686</v>
      </c>
      <c r="J2326" s="1" t="s">
        <v>2334</v>
      </c>
      <c r="K2326" t="s">
        <v>174</v>
      </c>
      <c r="L2326" t="s">
        <v>4610</v>
      </c>
      <c r="M2326" t="s">
        <v>7343</v>
      </c>
      <c r="N2326" t="s">
        <v>8273</v>
      </c>
      <c r="O2326" t="s">
        <v>8275</v>
      </c>
      <c r="P2326" t="s">
        <v>69</v>
      </c>
      <c r="Q2326" t="str">
        <f t="shared" si="36"/>
        <v>#008142</v>
      </c>
      <c r="R2326" t="s">
        <v>70</v>
      </c>
      <c r="S2326">
        <v>2</v>
      </c>
      <c r="T2326" s="80">
        <v>42894</v>
      </c>
      <c r="U2326" s="1" t="s">
        <v>2920</v>
      </c>
      <c r="V2326">
        <v>2711</v>
      </c>
      <c r="W2326">
        <v>42197</v>
      </c>
      <c r="X2326">
        <v>58554</v>
      </c>
      <c r="Y2326" s="87">
        <v>6.4246273431760606E-2</v>
      </c>
      <c r="Z2326">
        <v>314</v>
      </c>
      <c r="AA2326">
        <v>627</v>
      </c>
      <c r="AB2326" t="s">
        <v>2916</v>
      </c>
      <c r="AC2326">
        <v>7.4412872953053535E-3</v>
      </c>
      <c r="AD2326">
        <v>0.72065102298732797</v>
      </c>
      <c r="AE2326" s="82">
        <v>0.68568477143246276</v>
      </c>
      <c r="AF2326">
        <v>0.66223248350090069</v>
      </c>
      <c r="AG2326">
        <v>0.7078947827756541</v>
      </c>
      <c r="AH2326">
        <v>2.1592826042628002E-3</v>
      </c>
      <c r="AI2326" t="s">
        <v>2925</v>
      </c>
      <c r="AJ2326">
        <v>2711</v>
      </c>
    </row>
    <row r="2327" spans="1:36" x14ac:dyDescent="0.2">
      <c r="A2327" t="s">
        <v>2333</v>
      </c>
      <c r="B2327" t="s">
        <v>2334</v>
      </c>
      <c r="C2327" t="s">
        <v>2913</v>
      </c>
      <c r="D2327" t="s">
        <v>65</v>
      </c>
      <c r="E2327" t="s">
        <v>35</v>
      </c>
      <c r="F2327" t="s">
        <v>36</v>
      </c>
      <c r="G2327" s="1">
        <v>42906</v>
      </c>
      <c r="H2327" s="1">
        <v>42894</v>
      </c>
      <c r="I2327" s="83">
        <v>3686</v>
      </c>
      <c r="J2327" s="1" t="s">
        <v>2334</v>
      </c>
      <c r="K2327" t="s">
        <v>2425</v>
      </c>
      <c r="L2327" t="s">
        <v>3105</v>
      </c>
      <c r="M2327" t="s">
        <v>7344</v>
      </c>
      <c r="N2327" t="s">
        <v>8273</v>
      </c>
      <c r="O2327" t="s">
        <v>8275</v>
      </c>
      <c r="P2327" t="s">
        <v>4611</v>
      </c>
      <c r="Q2327" t="str">
        <f t="shared" si="36"/>
        <v>#000000</v>
      </c>
      <c r="R2327" t="s">
        <v>4612</v>
      </c>
      <c r="S2327">
        <v>2</v>
      </c>
      <c r="T2327" s="80">
        <v>42894</v>
      </c>
      <c r="U2327" s="1" t="s">
        <v>2920</v>
      </c>
      <c r="V2327">
        <v>1209</v>
      </c>
      <c r="W2327">
        <v>42197</v>
      </c>
      <c r="X2327">
        <v>58554</v>
      </c>
      <c r="Y2327" s="87">
        <v>2.8651325923643899E-2</v>
      </c>
      <c r="Z2327">
        <v>314</v>
      </c>
      <c r="AA2327">
        <v>627</v>
      </c>
      <c r="AB2327" t="s">
        <v>2916</v>
      </c>
      <c r="AC2327">
        <v>7.4412872953053535E-3</v>
      </c>
      <c r="AD2327">
        <v>0.72065102298732797</v>
      </c>
      <c r="AE2327" s="82">
        <v>0.68568477143246276</v>
      </c>
      <c r="AF2327">
        <v>0.66223248350090069</v>
      </c>
      <c r="AG2327">
        <v>0.7078947827756541</v>
      </c>
      <c r="AH2327">
        <v>-6.3295611644163599E-2</v>
      </c>
      <c r="AI2327" t="s">
        <v>2925</v>
      </c>
      <c r="AJ2327">
        <v>1209</v>
      </c>
    </row>
    <row r="2328" spans="1:36" x14ac:dyDescent="0.2">
      <c r="A2328" t="s">
        <v>2333</v>
      </c>
      <c r="B2328" t="s">
        <v>2334</v>
      </c>
      <c r="C2328" t="s">
        <v>2913</v>
      </c>
      <c r="D2328" t="s">
        <v>65</v>
      </c>
      <c r="E2328" t="s">
        <v>35</v>
      </c>
      <c r="F2328" t="s">
        <v>36</v>
      </c>
      <c r="G2328" s="1">
        <v>42906</v>
      </c>
      <c r="H2328" s="1">
        <v>42894</v>
      </c>
      <c r="I2328" s="83">
        <v>3686</v>
      </c>
      <c r="J2328" s="1" t="s">
        <v>2334</v>
      </c>
      <c r="K2328" t="s">
        <v>4613</v>
      </c>
      <c r="L2328" t="s">
        <v>3002</v>
      </c>
      <c r="M2328" t="s">
        <v>7345</v>
      </c>
      <c r="N2328" t="s">
        <v>8273</v>
      </c>
      <c r="O2328" t="s">
        <v>8275</v>
      </c>
      <c r="P2328" t="s">
        <v>52</v>
      </c>
      <c r="Q2328" t="str">
        <f t="shared" si="36"/>
        <v>#FAA61A</v>
      </c>
      <c r="R2328" t="s">
        <v>53</v>
      </c>
      <c r="S2328">
        <v>2</v>
      </c>
      <c r="T2328" s="80">
        <v>42894</v>
      </c>
      <c r="U2328" s="1" t="s">
        <v>2920</v>
      </c>
      <c r="V2328">
        <v>1106</v>
      </c>
      <c r="W2328">
        <v>42197</v>
      </c>
      <c r="X2328">
        <v>58554</v>
      </c>
      <c r="Y2328" s="87">
        <v>2.62103941038462E-2</v>
      </c>
      <c r="Z2328">
        <v>314</v>
      </c>
      <c r="AA2328">
        <v>627</v>
      </c>
      <c r="AB2328" t="s">
        <v>2916</v>
      </c>
      <c r="AC2328">
        <v>7.4412872953053535E-3</v>
      </c>
      <c r="AD2328">
        <v>0.72065102298732797</v>
      </c>
      <c r="AE2328" s="82">
        <v>0.68568477143246276</v>
      </c>
      <c r="AF2328">
        <v>0.66223248350090069</v>
      </c>
      <c r="AG2328">
        <v>0.7078947827756541</v>
      </c>
      <c r="AH2328">
        <v>6.9777281604593002E-3</v>
      </c>
      <c r="AI2328" t="s">
        <v>2925</v>
      </c>
      <c r="AJ2328">
        <v>1106</v>
      </c>
    </row>
    <row r="2329" spans="1:36" x14ac:dyDescent="0.2">
      <c r="A2329" t="s">
        <v>2333</v>
      </c>
      <c r="B2329" t="s">
        <v>2334</v>
      </c>
      <c r="C2329" t="s">
        <v>2913</v>
      </c>
      <c r="D2329" t="s">
        <v>65</v>
      </c>
      <c r="E2329" t="s">
        <v>35</v>
      </c>
      <c r="F2329" t="s">
        <v>36</v>
      </c>
      <c r="G2329" s="1">
        <v>42906</v>
      </c>
      <c r="H2329" s="1">
        <v>42894</v>
      </c>
      <c r="I2329" s="83">
        <v>3686</v>
      </c>
      <c r="J2329" s="1" t="s">
        <v>2334</v>
      </c>
      <c r="K2329" t="s">
        <v>4614</v>
      </c>
      <c r="L2329" t="s">
        <v>3716</v>
      </c>
      <c r="M2329" t="s">
        <v>7346</v>
      </c>
      <c r="N2329" t="s">
        <v>8272</v>
      </c>
      <c r="O2329" t="s">
        <v>8275</v>
      </c>
      <c r="P2329" t="s">
        <v>45</v>
      </c>
      <c r="Q2329" t="str">
        <f t="shared" si="36"/>
        <v>#70147A</v>
      </c>
      <c r="R2329" t="s">
        <v>45</v>
      </c>
      <c r="S2329">
        <v>2</v>
      </c>
      <c r="T2329" s="80">
        <v>42894</v>
      </c>
      <c r="U2329" s="1" t="s">
        <v>2920</v>
      </c>
      <c r="V2329">
        <v>850</v>
      </c>
      <c r="W2329">
        <v>42197</v>
      </c>
      <c r="X2329">
        <v>58554</v>
      </c>
      <c r="Y2329" s="87">
        <v>2.0143612105126E-2</v>
      </c>
      <c r="Z2329">
        <v>314</v>
      </c>
      <c r="AA2329">
        <v>627</v>
      </c>
      <c r="AB2329" t="s">
        <v>2916</v>
      </c>
      <c r="AC2329">
        <v>7.4412872953053535E-3</v>
      </c>
      <c r="AD2329">
        <v>0.72065102298732797</v>
      </c>
      <c r="AE2329" s="82">
        <v>0.68568477143246276</v>
      </c>
      <c r="AF2329">
        <v>0.66223248350090069</v>
      </c>
      <c r="AG2329">
        <v>0.7078947827756541</v>
      </c>
      <c r="AH2329">
        <v>-8.4822360870512606E-2</v>
      </c>
      <c r="AI2329" t="s">
        <v>2925</v>
      </c>
      <c r="AJ2329">
        <v>850</v>
      </c>
    </row>
    <row r="2330" spans="1:36" x14ac:dyDescent="0.2">
      <c r="A2330" t="s">
        <v>2333</v>
      </c>
      <c r="B2330" t="s">
        <v>2334</v>
      </c>
      <c r="C2330" t="s">
        <v>2913</v>
      </c>
      <c r="D2330" t="s">
        <v>65</v>
      </c>
      <c r="E2330" t="s">
        <v>35</v>
      </c>
      <c r="F2330" t="s">
        <v>36</v>
      </c>
      <c r="G2330" s="1">
        <v>42906</v>
      </c>
      <c r="H2330" s="1">
        <v>42894</v>
      </c>
      <c r="I2330" s="83">
        <v>3686</v>
      </c>
      <c r="J2330" s="1" t="s">
        <v>2334</v>
      </c>
      <c r="K2330" t="s">
        <v>4615</v>
      </c>
      <c r="L2330" t="s">
        <v>4616</v>
      </c>
      <c r="M2330" t="s">
        <v>7347</v>
      </c>
      <c r="N2330" t="s">
        <v>8273</v>
      </c>
      <c r="O2330" t="s">
        <v>8275</v>
      </c>
      <c r="P2330" t="s">
        <v>4617</v>
      </c>
      <c r="Q2330" t="str">
        <f t="shared" si="36"/>
        <v>#000000</v>
      </c>
      <c r="R2330" t="s">
        <v>4618</v>
      </c>
      <c r="S2330">
        <v>2</v>
      </c>
      <c r="T2330" s="80">
        <v>42894</v>
      </c>
      <c r="U2330" s="1" t="s">
        <v>2920</v>
      </c>
      <c r="V2330">
        <v>31</v>
      </c>
      <c r="W2330">
        <v>42197</v>
      </c>
      <c r="X2330">
        <v>58554</v>
      </c>
      <c r="Y2330" s="87">
        <v>7.3464938265749996E-4</v>
      </c>
      <c r="Z2330">
        <v>314</v>
      </c>
      <c r="AA2330">
        <v>627</v>
      </c>
      <c r="AB2330" t="s">
        <v>2916</v>
      </c>
      <c r="AC2330">
        <v>7.4412872953053535E-3</v>
      </c>
      <c r="AD2330">
        <v>0.72065102298732797</v>
      </c>
      <c r="AE2330" s="82">
        <v>0.68568477143246276</v>
      </c>
      <c r="AF2330">
        <v>0.66223248350090069</v>
      </c>
      <c r="AG2330">
        <v>0.7078947827756541</v>
      </c>
      <c r="AH2330">
        <v>1.675323099679E-4</v>
      </c>
      <c r="AI2330" t="s">
        <v>2925</v>
      </c>
      <c r="AJ2330">
        <v>31</v>
      </c>
    </row>
    <row r="2331" spans="1:36" x14ac:dyDescent="0.2">
      <c r="A2331" t="s">
        <v>2337</v>
      </c>
      <c r="B2331" t="s">
        <v>896</v>
      </c>
      <c r="C2331" t="s">
        <v>2962</v>
      </c>
      <c r="D2331" t="s">
        <v>59</v>
      </c>
      <c r="E2331" t="s">
        <v>35</v>
      </c>
      <c r="F2331" t="s">
        <v>36</v>
      </c>
      <c r="G2331" s="1">
        <v>42906</v>
      </c>
      <c r="H2331" s="1">
        <v>42894</v>
      </c>
      <c r="I2331" s="83">
        <v>3687</v>
      </c>
      <c r="J2331" s="1" t="s">
        <v>896</v>
      </c>
      <c r="K2331" t="s">
        <v>2338</v>
      </c>
      <c r="L2331" t="s">
        <v>2961</v>
      </c>
      <c r="M2331" t="s">
        <v>7348</v>
      </c>
      <c r="N2331" t="s">
        <v>8273</v>
      </c>
      <c r="O2331" t="s">
        <v>8277</v>
      </c>
      <c r="P2331" t="s">
        <v>3066</v>
      </c>
      <c r="Q2331" t="str">
        <f t="shared" si="36"/>
        <v>#DC241f</v>
      </c>
      <c r="R2331" t="s">
        <v>43</v>
      </c>
      <c r="S2331">
        <v>2</v>
      </c>
      <c r="T2331" s="80">
        <v>42894</v>
      </c>
      <c r="U2331" s="1" t="s">
        <v>2915</v>
      </c>
      <c r="V2331">
        <v>24210</v>
      </c>
      <c r="W2331">
        <v>35597</v>
      </c>
      <c r="X2331">
        <v>57791</v>
      </c>
      <c r="Y2331" s="87">
        <v>0.68011349271005905</v>
      </c>
      <c r="Z2331">
        <v>15723</v>
      </c>
      <c r="AA2331">
        <v>214</v>
      </c>
      <c r="AB2331" t="s">
        <v>2916</v>
      </c>
      <c r="AC2331">
        <v>0.44169452481950727</v>
      </c>
      <c r="AD2331">
        <v>0.61596096277967161</v>
      </c>
      <c r="AE2331" s="82">
        <v>0.67806638533229158</v>
      </c>
      <c r="AF2331">
        <v>0.66223248350090069</v>
      </c>
      <c r="AG2331">
        <v>0.55799336456544568</v>
      </c>
      <c r="AH2331">
        <v>0.119744195748692</v>
      </c>
      <c r="AI2331" t="s">
        <v>2917</v>
      </c>
      <c r="AJ2331">
        <v>24210</v>
      </c>
    </row>
    <row r="2332" spans="1:36" x14ac:dyDescent="0.2">
      <c r="A2332" t="s">
        <v>2337</v>
      </c>
      <c r="B2332" t="s">
        <v>896</v>
      </c>
      <c r="C2332" t="s">
        <v>2962</v>
      </c>
      <c r="D2332" t="s">
        <v>59</v>
      </c>
      <c r="E2332" t="s">
        <v>35</v>
      </c>
      <c r="F2332" t="s">
        <v>36</v>
      </c>
      <c r="G2332" s="1">
        <v>42906</v>
      </c>
      <c r="H2332" s="1">
        <v>42894</v>
      </c>
      <c r="I2332" s="83">
        <v>3687</v>
      </c>
      <c r="J2332" s="1" t="s">
        <v>896</v>
      </c>
      <c r="K2332" t="s">
        <v>4619</v>
      </c>
      <c r="L2332" t="s">
        <v>3065</v>
      </c>
      <c r="M2332" t="s">
        <v>7349</v>
      </c>
      <c r="N2332" t="s">
        <v>8273</v>
      </c>
      <c r="O2332" t="s">
        <v>8275</v>
      </c>
      <c r="P2332" t="s">
        <v>39</v>
      </c>
      <c r="Q2332" t="str">
        <f t="shared" si="36"/>
        <v>#0087DC</v>
      </c>
      <c r="R2332" t="s">
        <v>40</v>
      </c>
      <c r="S2332">
        <v>2</v>
      </c>
      <c r="T2332" s="80">
        <v>42894</v>
      </c>
      <c r="U2332" s="1" t="s">
        <v>2920</v>
      </c>
      <c r="V2332">
        <v>8487</v>
      </c>
      <c r="W2332">
        <v>35597</v>
      </c>
      <c r="X2332">
        <v>57791</v>
      </c>
      <c r="Y2332" s="87">
        <v>0.238418967890552</v>
      </c>
      <c r="Z2332">
        <v>15723</v>
      </c>
      <c r="AA2332">
        <v>214</v>
      </c>
      <c r="AB2332" t="s">
        <v>2916</v>
      </c>
      <c r="AC2332">
        <v>0.44169452481950727</v>
      </c>
      <c r="AD2332">
        <v>0.61596096277967161</v>
      </c>
      <c r="AE2332" s="82">
        <v>0.67806638533229158</v>
      </c>
      <c r="AF2332">
        <v>0.66223248350090069</v>
      </c>
      <c r="AG2332">
        <v>0.55799336456544568</v>
      </c>
      <c r="AH2332">
        <v>3.8592262581161801E-2</v>
      </c>
      <c r="AI2332" t="s">
        <v>2917</v>
      </c>
      <c r="AJ2332">
        <v>8487</v>
      </c>
    </row>
    <row r="2333" spans="1:36" x14ac:dyDescent="0.2">
      <c r="A2333" t="s">
        <v>2337</v>
      </c>
      <c r="B2333" t="s">
        <v>896</v>
      </c>
      <c r="C2333" t="s">
        <v>2962</v>
      </c>
      <c r="D2333" t="s">
        <v>59</v>
      </c>
      <c r="E2333" t="s">
        <v>35</v>
      </c>
      <c r="F2333" t="s">
        <v>36</v>
      </c>
      <c r="G2333" s="1">
        <v>42906</v>
      </c>
      <c r="H2333" s="1">
        <v>42894</v>
      </c>
      <c r="I2333" s="83">
        <v>3687</v>
      </c>
      <c r="J2333" s="1" t="s">
        <v>896</v>
      </c>
      <c r="K2333" t="s">
        <v>837</v>
      </c>
      <c r="L2333" t="s">
        <v>3068</v>
      </c>
      <c r="M2333" t="s">
        <v>7350</v>
      </c>
      <c r="N2333" t="s">
        <v>8273</v>
      </c>
      <c r="O2333" t="s">
        <v>8275</v>
      </c>
      <c r="P2333" t="s">
        <v>45</v>
      </c>
      <c r="Q2333" t="str">
        <f t="shared" si="36"/>
        <v>#70147A</v>
      </c>
      <c r="R2333" t="s">
        <v>45</v>
      </c>
      <c r="S2333">
        <v>2</v>
      </c>
      <c r="T2333" s="80">
        <v>42894</v>
      </c>
      <c r="U2333" s="1" t="s">
        <v>2920</v>
      </c>
      <c r="V2333">
        <v>1348</v>
      </c>
      <c r="W2333">
        <v>35597</v>
      </c>
      <c r="X2333">
        <v>57791</v>
      </c>
      <c r="Y2333" s="87">
        <v>3.7868359693232601E-2</v>
      </c>
      <c r="Z2333">
        <v>15723</v>
      </c>
      <c r="AA2333">
        <v>214</v>
      </c>
      <c r="AB2333" t="s">
        <v>2916</v>
      </c>
      <c r="AC2333">
        <v>0.44169452481950727</v>
      </c>
      <c r="AD2333">
        <v>0.61596096277967161</v>
      </c>
      <c r="AE2333" s="82">
        <v>0.67806638533229158</v>
      </c>
      <c r="AF2333">
        <v>0.66223248350090069</v>
      </c>
      <c r="AG2333">
        <v>0.55799336456544568</v>
      </c>
      <c r="AH2333">
        <v>-0.115676711865523</v>
      </c>
      <c r="AI2333" t="s">
        <v>2917</v>
      </c>
      <c r="AJ2333">
        <v>1348</v>
      </c>
    </row>
    <row r="2334" spans="1:36" x14ac:dyDescent="0.2">
      <c r="A2334" t="s">
        <v>2337</v>
      </c>
      <c r="B2334" t="s">
        <v>896</v>
      </c>
      <c r="C2334" t="s">
        <v>2962</v>
      </c>
      <c r="D2334" t="s">
        <v>59</v>
      </c>
      <c r="E2334" t="s">
        <v>35</v>
      </c>
      <c r="F2334" t="s">
        <v>36</v>
      </c>
      <c r="G2334" s="1">
        <v>42906</v>
      </c>
      <c r="H2334" s="1">
        <v>42894</v>
      </c>
      <c r="I2334" s="83">
        <v>3687</v>
      </c>
      <c r="J2334" s="1" t="s">
        <v>896</v>
      </c>
      <c r="K2334" t="s">
        <v>2345</v>
      </c>
      <c r="L2334" t="s">
        <v>2945</v>
      </c>
      <c r="M2334" t="s">
        <v>7351</v>
      </c>
      <c r="N2334" t="s">
        <v>8273</v>
      </c>
      <c r="O2334" t="s">
        <v>8275</v>
      </c>
      <c r="P2334" t="s">
        <v>52</v>
      </c>
      <c r="Q2334" t="str">
        <f t="shared" si="36"/>
        <v>#FAA61A</v>
      </c>
      <c r="R2334" t="s">
        <v>53</v>
      </c>
      <c r="S2334">
        <v>2</v>
      </c>
      <c r="T2334" s="80">
        <v>42894</v>
      </c>
      <c r="U2334" s="1" t="s">
        <v>2920</v>
      </c>
      <c r="V2334">
        <v>1204</v>
      </c>
      <c r="W2334">
        <v>35597</v>
      </c>
      <c r="X2334">
        <v>57791</v>
      </c>
      <c r="Y2334" s="87">
        <v>3.38230749782285E-2</v>
      </c>
      <c r="Z2334">
        <v>15723</v>
      </c>
      <c r="AA2334">
        <v>214</v>
      </c>
      <c r="AB2334" t="s">
        <v>2916</v>
      </c>
      <c r="AC2334">
        <v>0.44169452481950727</v>
      </c>
      <c r="AD2334">
        <v>0.61596096277967161</v>
      </c>
      <c r="AE2334" s="82">
        <v>0.67806638533229158</v>
      </c>
      <c r="AF2334">
        <v>0.66223248350090069</v>
      </c>
      <c r="AG2334">
        <v>0.55799336456544568</v>
      </c>
      <c r="AH2334">
        <v>-3.3456483179560002E-3</v>
      </c>
      <c r="AI2334" t="s">
        <v>2917</v>
      </c>
      <c r="AJ2334">
        <v>1204</v>
      </c>
    </row>
    <row r="2335" spans="1:36" x14ac:dyDescent="0.2">
      <c r="A2335" t="s">
        <v>2337</v>
      </c>
      <c r="B2335" t="s">
        <v>896</v>
      </c>
      <c r="C2335" t="s">
        <v>2962</v>
      </c>
      <c r="D2335" t="s">
        <v>59</v>
      </c>
      <c r="E2335" t="s">
        <v>35</v>
      </c>
      <c r="F2335" t="s">
        <v>36</v>
      </c>
      <c r="G2335" s="1">
        <v>42906</v>
      </c>
      <c r="H2335" s="1">
        <v>42894</v>
      </c>
      <c r="I2335" s="83">
        <v>3687</v>
      </c>
      <c r="J2335" s="1" t="s">
        <v>896</v>
      </c>
      <c r="K2335" t="s">
        <v>3107</v>
      </c>
      <c r="L2335" t="s">
        <v>3912</v>
      </c>
      <c r="M2335" t="s">
        <v>7352</v>
      </c>
      <c r="N2335" t="s">
        <v>8272</v>
      </c>
      <c r="O2335" t="s">
        <v>8275</v>
      </c>
      <c r="P2335" t="s">
        <v>54</v>
      </c>
      <c r="Q2335" t="str">
        <f t="shared" si="36"/>
        <v>#528D6B</v>
      </c>
      <c r="R2335" t="s">
        <v>54</v>
      </c>
      <c r="S2335">
        <v>2</v>
      </c>
      <c r="T2335" s="80">
        <v>42894</v>
      </c>
      <c r="U2335" s="1" t="s">
        <v>2920</v>
      </c>
      <c r="V2335">
        <v>348</v>
      </c>
      <c r="W2335">
        <v>35597</v>
      </c>
      <c r="X2335">
        <v>57791</v>
      </c>
      <c r="Y2335" s="87">
        <v>9.7761047279264993E-3</v>
      </c>
      <c r="Z2335">
        <v>15723</v>
      </c>
      <c r="AA2335">
        <v>214</v>
      </c>
      <c r="AB2335" t="s">
        <v>2916</v>
      </c>
      <c r="AC2335">
        <v>0.44169452481950727</v>
      </c>
      <c r="AD2335">
        <v>0.61596096277967161</v>
      </c>
      <c r="AE2335" s="82">
        <v>0.67806638533229158</v>
      </c>
      <c r="AF2335">
        <v>0.66223248350090069</v>
      </c>
      <c r="AG2335">
        <v>0.55799336456544568</v>
      </c>
      <c r="AH2335">
        <v>-3.9314098146375098E-2</v>
      </c>
      <c r="AI2335" t="s">
        <v>2917</v>
      </c>
      <c r="AJ2335">
        <v>348</v>
      </c>
    </row>
    <row r="2336" spans="1:36" x14ac:dyDescent="0.2">
      <c r="A2336" t="s">
        <v>2340</v>
      </c>
      <c r="B2336" t="s">
        <v>2341</v>
      </c>
      <c r="C2336" t="s">
        <v>3054</v>
      </c>
      <c r="D2336" t="s">
        <v>237</v>
      </c>
      <c r="E2336" t="s">
        <v>35</v>
      </c>
      <c r="F2336" t="s">
        <v>36</v>
      </c>
      <c r="G2336" s="1">
        <v>42906</v>
      </c>
      <c r="H2336" s="1">
        <v>42894</v>
      </c>
      <c r="I2336" s="83">
        <v>3688</v>
      </c>
      <c r="J2336" s="1" t="s">
        <v>2341</v>
      </c>
      <c r="K2336" t="s">
        <v>518</v>
      </c>
      <c r="L2336" t="s">
        <v>359</v>
      </c>
      <c r="M2336" t="s">
        <v>7353</v>
      </c>
      <c r="N2336" t="s">
        <v>8273</v>
      </c>
      <c r="O2336" t="s">
        <v>8277</v>
      </c>
      <c r="P2336" t="s">
        <v>39</v>
      </c>
      <c r="Q2336" t="str">
        <f t="shared" si="36"/>
        <v>#0087DC</v>
      </c>
      <c r="R2336" t="s">
        <v>40</v>
      </c>
      <c r="S2336">
        <v>2</v>
      </c>
      <c r="T2336" s="80">
        <v>42894</v>
      </c>
      <c r="U2336" s="1" t="s">
        <v>2915</v>
      </c>
      <c r="V2336">
        <v>25550</v>
      </c>
      <c r="W2336">
        <v>53959</v>
      </c>
      <c r="X2336">
        <v>72622</v>
      </c>
      <c r="Y2336" s="87">
        <v>0.47350766322578203</v>
      </c>
      <c r="Z2336">
        <v>331</v>
      </c>
      <c r="AA2336">
        <v>625</v>
      </c>
      <c r="AB2336" t="s">
        <v>2916</v>
      </c>
      <c r="AC2336">
        <v>6.134287143942623E-3</v>
      </c>
      <c r="AD2336">
        <v>0.74301175952190801</v>
      </c>
      <c r="AE2336" s="82">
        <v>0.66363231443783754</v>
      </c>
      <c r="AF2336">
        <v>0.66223248350090069</v>
      </c>
      <c r="AG2336">
        <v>0.72203082245190198</v>
      </c>
      <c r="AH2336">
        <v>9.3727249808437003E-3</v>
      </c>
      <c r="AI2336" t="s">
        <v>2925</v>
      </c>
      <c r="AJ2336">
        <v>25550</v>
      </c>
    </row>
    <row r="2337" spans="1:36" x14ac:dyDescent="0.2">
      <c r="A2337" t="s">
        <v>2340</v>
      </c>
      <c r="B2337" t="s">
        <v>2341</v>
      </c>
      <c r="C2337" t="s">
        <v>3054</v>
      </c>
      <c r="D2337" t="s">
        <v>237</v>
      </c>
      <c r="E2337" t="s">
        <v>35</v>
      </c>
      <c r="F2337" t="s">
        <v>36</v>
      </c>
      <c r="G2337" s="1">
        <v>42906</v>
      </c>
      <c r="H2337" s="1">
        <v>42894</v>
      </c>
      <c r="I2337" s="83">
        <v>3688</v>
      </c>
      <c r="J2337" s="1" t="s">
        <v>2341</v>
      </c>
      <c r="K2337" t="s">
        <v>4620</v>
      </c>
      <c r="L2337" t="s">
        <v>2960</v>
      </c>
      <c r="M2337" t="s">
        <v>7354</v>
      </c>
      <c r="N2337" t="s">
        <v>8273</v>
      </c>
      <c r="O2337" t="s">
        <v>8275</v>
      </c>
      <c r="P2337" t="s">
        <v>3066</v>
      </c>
      <c r="Q2337" t="str">
        <f t="shared" si="36"/>
        <v>#DC241f</v>
      </c>
      <c r="R2337" t="s">
        <v>43</v>
      </c>
      <c r="S2337">
        <v>2</v>
      </c>
      <c r="T2337" s="80">
        <v>42894</v>
      </c>
      <c r="U2337" s="1" t="s">
        <v>2920</v>
      </c>
      <c r="V2337">
        <v>25219</v>
      </c>
      <c r="W2337">
        <v>53959</v>
      </c>
      <c r="X2337">
        <v>72622</v>
      </c>
      <c r="Y2337" s="87">
        <v>0.46737337608183899</v>
      </c>
      <c r="Z2337">
        <v>331</v>
      </c>
      <c r="AA2337">
        <v>625</v>
      </c>
      <c r="AB2337" t="s">
        <v>2916</v>
      </c>
      <c r="AC2337">
        <v>6.134287143942623E-3</v>
      </c>
      <c r="AD2337">
        <v>0.74301175952190801</v>
      </c>
      <c r="AE2337" s="82">
        <v>0.66363231443783754</v>
      </c>
      <c r="AF2337">
        <v>0.66223248350090069</v>
      </c>
      <c r="AG2337">
        <v>0.72203082245190198</v>
      </c>
      <c r="AH2337">
        <v>9.1619846519917905E-2</v>
      </c>
      <c r="AI2337" t="s">
        <v>2925</v>
      </c>
      <c r="AJ2337">
        <v>25219</v>
      </c>
    </row>
    <row r="2338" spans="1:36" x14ac:dyDescent="0.2">
      <c r="A2338" t="s">
        <v>2340</v>
      </c>
      <c r="B2338" t="s">
        <v>2341</v>
      </c>
      <c r="C2338" t="s">
        <v>3054</v>
      </c>
      <c r="D2338" t="s">
        <v>237</v>
      </c>
      <c r="E2338" t="s">
        <v>35</v>
      </c>
      <c r="F2338" t="s">
        <v>36</v>
      </c>
      <c r="G2338" s="1">
        <v>42906</v>
      </c>
      <c r="H2338" s="1">
        <v>42894</v>
      </c>
      <c r="I2338" s="83">
        <v>3688</v>
      </c>
      <c r="J2338" s="1" t="s">
        <v>2341</v>
      </c>
      <c r="K2338" t="s">
        <v>1145</v>
      </c>
      <c r="L2338" t="s">
        <v>766</v>
      </c>
      <c r="M2338" t="s">
        <v>7355</v>
      </c>
      <c r="N2338" t="s">
        <v>8273</v>
      </c>
      <c r="O2338" t="s">
        <v>8275</v>
      </c>
      <c r="P2338" t="s">
        <v>52</v>
      </c>
      <c r="Q2338" t="str">
        <f t="shared" si="36"/>
        <v>#FAA61A</v>
      </c>
      <c r="R2338" t="s">
        <v>53</v>
      </c>
      <c r="S2338">
        <v>2</v>
      </c>
      <c r="T2338" s="80">
        <v>42894</v>
      </c>
      <c r="U2338" s="1" t="s">
        <v>2920</v>
      </c>
      <c r="V2338">
        <v>1761</v>
      </c>
      <c r="W2338">
        <v>53959</v>
      </c>
      <c r="X2338">
        <v>72622</v>
      </c>
      <c r="Y2338" s="87">
        <v>3.26358902129395E-2</v>
      </c>
      <c r="Z2338">
        <v>331</v>
      </c>
      <c r="AA2338">
        <v>625</v>
      </c>
      <c r="AB2338" t="s">
        <v>2916</v>
      </c>
      <c r="AC2338">
        <v>6.134287143942623E-3</v>
      </c>
      <c r="AD2338">
        <v>0.74301175952190801</v>
      </c>
      <c r="AE2338" s="82">
        <v>0.66363231443783754</v>
      </c>
      <c r="AF2338">
        <v>0.66223248350090069</v>
      </c>
      <c r="AG2338">
        <v>0.72203082245190198</v>
      </c>
      <c r="AH2338">
        <v>-5.1829485170073004E-3</v>
      </c>
      <c r="AI2338" t="s">
        <v>2925</v>
      </c>
      <c r="AJ2338">
        <v>1761</v>
      </c>
    </row>
    <row r="2339" spans="1:36" x14ac:dyDescent="0.2">
      <c r="A2339" t="s">
        <v>2340</v>
      </c>
      <c r="B2339" t="s">
        <v>2341</v>
      </c>
      <c r="C2339" t="s">
        <v>3054</v>
      </c>
      <c r="D2339" t="s">
        <v>237</v>
      </c>
      <c r="E2339" t="s">
        <v>35</v>
      </c>
      <c r="F2339" t="s">
        <v>36</v>
      </c>
      <c r="G2339" s="1">
        <v>42906</v>
      </c>
      <c r="H2339" s="1">
        <v>42894</v>
      </c>
      <c r="I2339" s="83">
        <v>3688</v>
      </c>
      <c r="J2339" s="1" t="s">
        <v>2341</v>
      </c>
      <c r="K2339" t="s">
        <v>4621</v>
      </c>
      <c r="L2339" t="s">
        <v>3002</v>
      </c>
      <c r="M2339" t="s">
        <v>7356</v>
      </c>
      <c r="N2339" t="s">
        <v>8273</v>
      </c>
      <c r="O2339" t="s">
        <v>8275</v>
      </c>
      <c r="P2339" t="s">
        <v>3063</v>
      </c>
      <c r="Q2339" t="str">
        <f t="shared" si="36"/>
        <v>#000000</v>
      </c>
      <c r="R2339" t="s">
        <v>3063</v>
      </c>
      <c r="S2339">
        <v>2</v>
      </c>
      <c r="T2339" s="80">
        <v>42894</v>
      </c>
      <c r="U2339" s="1" t="s">
        <v>2920</v>
      </c>
      <c r="V2339">
        <v>1138</v>
      </c>
      <c r="W2339">
        <v>53959</v>
      </c>
      <c r="X2339">
        <v>72622</v>
      </c>
      <c r="Y2339" s="87">
        <v>2.1090086917844999E-2</v>
      </c>
      <c r="Z2339">
        <v>331</v>
      </c>
      <c r="AA2339">
        <v>625</v>
      </c>
      <c r="AB2339" t="s">
        <v>2916</v>
      </c>
      <c r="AC2339">
        <v>6.134287143942623E-3</v>
      </c>
      <c r="AD2339">
        <v>0.74301175952190801</v>
      </c>
      <c r="AE2339" s="82">
        <v>0.66363231443783754</v>
      </c>
      <c r="AF2339">
        <v>0.66223248350090069</v>
      </c>
      <c r="AG2339">
        <v>0.72203082245190198</v>
      </c>
      <c r="AH2339">
        <v>0</v>
      </c>
      <c r="AI2339" t="s">
        <v>2925</v>
      </c>
      <c r="AJ2339">
        <v>1138</v>
      </c>
    </row>
    <row r="2340" spans="1:36" x14ac:dyDescent="0.2">
      <c r="A2340" t="s">
        <v>2340</v>
      </c>
      <c r="B2340" t="s">
        <v>2341</v>
      </c>
      <c r="C2340" t="s">
        <v>3054</v>
      </c>
      <c r="D2340" t="s">
        <v>237</v>
      </c>
      <c r="E2340" t="s">
        <v>35</v>
      </c>
      <c r="F2340" t="s">
        <v>36</v>
      </c>
      <c r="G2340" s="1">
        <v>42906</v>
      </c>
      <c r="H2340" s="1">
        <v>42894</v>
      </c>
      <c r="I2340" s="83">
        <v>3688</v>
      </c>
      <c r="J2340" s="1" t="s">
        <v>2341</v>
      </c>
      <c r="K2340" t="s">
        <v>2488</v>
      </c>
      <c r="L2340" t="s">
        <v>1314</v>
      </c>
      <c r="M2340" t="s">
        <v>7357</v>
      </c>
      <c r="N2340" t="s">
        <v>8273</v>
      </c>
      <c r="O2340" t="s">
        <v>8275</v>
      </c>
      <c r="P2340" t="s">
        <v>146</v>
      </c>
      <c r="Q2340" t="str">
        <f t="shared" si="36"/>
        <v>#000000</v>
      </c>
      <c r="R2340" t="s">
        <v>117</v>
      </c>
      <c r="S2340">
        <v>2</v>
      </c>
      <c r="T2340" s="80">
        <v>42894</v>
      </c>
      <c r="U2340" s="1" t="s">
        <v>2920</v>
      </c>
      <c r="V2340">
        <v>291</v>
      </c>
      <c r="W2340">
        <v>53959</v>
      </c>
      <c r="X2340">
        <v>72622</v>
      </c>
      <c r="Y2340" s="87">
        <v>5.3929835615930998E-3</v>
      </c>
      <c r="Z2340">
        <v>331</v>
      </c>
      <c r="AA2340">
        <v>625</v>
      </c>
      <c r="AB2340" t="s">
        <v>2916</v>
      </c>
      <c r="AC2340">
        <v>6.134287143942623E-3</v>
      </c>
      <c r="AD2340">
        <v>0.74301175952190801</v>
      </c>
      <c r="AE2340" s="82">
        <v>0.66363231443783754</v>
      </c>
      <c r="AF2340">
        <v>0.66223248350090069</v>
      </c>
      <c r="AG2340">
        <v>0.72203082245190198</v>
      </c>
      <c r="AH2340">
        <v>0</v>
      </c>
      <c r="AI2340" t="s">
        <v>2925</v>
      </c>
      <c r="AJ2340">
        <v>291</v>
      </c>
    </row>
    <row r="2341" spans="1:36" x14ac:dyDescent="0.2">
      <c r="A2341" t="s">
        <v>2343</v>
      </c>
      <c r="B2341" t="s">
        <v>2344</v>
      </c>
      <c r="C2341" t="s">
        <v>3044</v>
      </c>
      <c r="D2341" t="s">
        <v>158</v>
      </c>
      <c r="E2341" t="s">
        <v>35</v>
      </c>
      <c r="F2341" t="s">
        <v>36</v>
      </c>
      <c r="G2341" s="1">
        <v>42906</v>
      </c>
      <c r="H2341" s="1">
        <v>42894</v>
      </c>
      <c r="I2341" s="83">
        <v>3689</v>
      </c>
      <c r="J2341" s="1" t="s">
        <v>2344</v>
      </c>
      <c r="K2341" t="s">
        <v>2346</v>
      </c>
      <c r="L2341" t="s">
        <v>4622</v>
      </c>
      <c r="M2341" t="s">
        <v>7358</v>
      </c>
      <c r="N2341" t="s">
        <v>8272</v>
      </c>
      <c r="O2341" t="s">
        <v>8277</v>
      </c>
      <c r="P2341" t="s">
        <v>39</v>
      </c>
      <c r="Q2341" t="str">
        <f t="shared" si="36"/>
        <v>#0087DC</v>
      </c>
      <c r="R2341" t="s">
        <v>40</v>
      </c>
      <c r="S2341">
        <v>2</v>
      </c>
      <c r="T2341" s="80">
        <v>42894</v>
      </c>
      <c r="U2341" s="1" t="s">
        <v>2915</v>
      </c>
      <c r="V2341">
        <v>20679</v>
      </c>
      <c r="W2341">
        <v>46894</v>
      </c>
      <c r="X2341">
        <v>65031</v>
      </c>
      <c r="Y2341" s="87">
        <v>0.440973258839083</v>
      </c>
      <c r="Z2341">
        <v>1554</v>
      </c>
      <c r="AA2341">
        <v>582</v>
      </c>
      <c r="AB2341" t="s">
        <v>2916</v>
      </c>
      <c r="AC2341">
        <v>3.313856783383802E-2</v>
      </c>
      <c r="AD2341">
        <v>0.7211022435453861</v>
      </c>
      <c r="AE2341" s="82">
        <v>0.70126370404806215</v>
      </c>
      <c r="AF2341">
        <v>0.66223248350090069</v>
      </c>
      <c r="AG2341">
        <v>0.66975892871110554</v>
      </c>
      <c r="AH2341">
        <v>-9.6667177476988303E-2</v>
      </c>
      <c r="AI2341" t="s">
        <v>2925</v>
      </c>
      <c r="AJ2341">
        <v>20679</v>
      </c>
    </row>
    <row r="2342" spans="1:36" x14ac:dyDescent="0.2">
      <c r="A2342" t="s">
        <v>2343</v>
      </c>
      <c r="B2342" t="s">
        <v>2344</v>
      </c>
      <c r="C2342" t="s">
        <v>3044</v>
      </c>
      <c r="D2342" t="s">
        <v>158</v>
      </c>
      <c r="E2342" t="s">
        <v>35</v>
      </c>
      <c r="F2342" t="s">
        <v>36</v>
      </c>
      <c r="G2342" s="1">
        <v>42906</v>
      </c>
      <c r="H2342" s="1">
        <v>42894</v>
      </c>
      <c r="I2342" s="83">
        <v>3689</v>
      </c>
      <c r="J2342" s="1" t="s">
        <v>2344</v>
      </c>
      <c r="K2342" t="s">
        <v>4623</v>
      </c>
      <c r="L2342" t="s">
        <v>4624</v>
      </c>
      <c r="M2342" t="s">
        <v>7359</v>
      </c>
      <c r="N2342" t="s">
        <v>8273</v>
      </c>
      <c r="O2342" t="s">
        <v>8275</v>
      </c>
      <c r="P2342" t="s">
        <v>42</v>
      </c>
      <c r="Q2342" t="str">
        <f t="shared" si="36"/>
        <v>#DC241f</v>
      </c>
      <c r="R2342" t="s">
        <v>43</v>
      </c>
      <c r="S2342">
        <v>2</v>
      </c>
      <c r="T2342" s="80">
        <v>42894</v>
      </c>
      <c r="U2342" s="1" t="s">
        <v>2920</v>
      </c>
      <c r="V2342">
        <v>19125</v>
      </c>
      <c r="W2342">
        <v>46894</v>
      </c>
      <c r="X2342">
        <v>65031</v>
      </c>
      <c r="Y2342" s="87">
        <v>0.407834691005245</v>
      </c>
      <c r="Z2342">
        <v>1554</v>
      </c>
      <c r="AA2342">
        <v>582</v>
      </c>
      <c r="AB2342" t="s">
        <v>2916</v>
      </c>
      <c r="AC2342">
        <v>3.313856783383802E-2</v>
      </c>
      <c r="AD2342">
        <v>0.7211022435453861</v>
      </c>
      <c r="AE2342" s="82">
        <v>0.70126370404806215</v>
      </c>
      <c r="AF2342">
        <v>0.66223248350090069</v>
      </c>
      <c r="AG2342">
        <v>0.66975892871110554</v>
      </c>
      <c r="AH2342">
        <v>0.10797249961478</v>
      </c>
      <c r="AI2342" t="s">
        <v>2925</v>
      </c>
      <c r="AJ2342">
        <v>19125</v>
      </c>
    </row>
    <row r="2343" spans="1:36" x14ac:dyDescent="0.2">
      <c r="A2343" t="s">
        <v>2343</v>
      </c>
      <c r="B2343" t="s">
        <v>2344</v>
      </c>
      <c r="C2343" t="s">
        <v>3044</v>
      </c>
      <c r="D2343" t="s">
        <v>158</v>
      </c>
      <c r="E2343" t="s">
        <v>35</v>
      </c>
      <c r="F2343" t="s">
        <v>36</v>
      </c>
      <c r="G2343" s="1">
        <v>42906</v>
      </c>
      <c r="H2343" s="1">
        <v>42894</v>
      </c>
      <c r="I2343" s="83">
        <v>3689</v>
      </c>
      <c r="J2343" s="1" t="s">
        <v>2344</v>
      </c>
      <c r="K2343" t="s">
        <v>4582</v>
      </c>
      <c r="L2343" t="s">
        <v>1752</v>
      </c>
      <c r="M2343" t="s">
        <v>7360</v>
      </c>
      <c r="N2343" t="s">
        <v>8273</v>
      </c>
      <c r="O2343" t="s">
        <v>8275</v>
      </c>
      <c r="P2343" t="s">
        <v>52</v>
      </c>
      <c r="Q2343" t="str">
        <f t="shared" si="36"/>
        <v>#FAA61A</v>
      </c>
      <c r="R2343" t="s">
        <v>53</v>
      </c>
      <c r="S2343">
        <v>2</v>
      </c>
      <c r="T2343" s="80">
        <v>42894</v>
      </c>
      <c r="U2343" s="1" t="s">
        <v>2920</v>
      </c>
      <c r="V2343">
        <v>5448</v>
      </c>
      <c r="W2343">
        <v>46894</v>
      </c>
      <c r="X2343">
        <v>65031</v>
      </c>
      <c r="Y2343" s="87">
        <v>0.116176909625964</v>
      </c>
      <c r="Z2343">
        <v>1554</v>
      </c>
      <c r="AA2343">
        <v>582</v>
      </c>
      <c r="AB2343" t="s">
        <v>2916</v>
      </c>
      <c r="AC2343">
        <v>3.313856783383802E-2</v>
      </c>
      <c r="AD2343">
        <v>0.7211022435453861</v>
      </c>
      <c r="AE2343" s="82">
        <v>0.70126370404806215</v>
      </c>
      <c r="AF2343">
        <v>0.66223248350090069</v>
      </c>
      <c r="AG2343">
        <v>0.66975892871110554</v>
      </c>
      <c r="AH2343">
        <v>5.2714877065761202E-2</v>
      </c>
      <c r="AI2343" t="s">
        <v>2925</v>
      </c>
      <c r="AJ2343">
        <v>5448</v>
      </c>
    </row>
    <row r="2344" spans="1:36" x14ac:dyDescent="0.2">
      <c r="A2344" t="s">
        <v>2343</v>
      </c>
      <c r="B2344" t="s">
        <v>2344</v>
      </c>
      <c r="C2344" t="s">
        <v>3044</v>
      </c>
      <c r="D2344" t="s">
        <v>158</v>
      </c>
      <c r="E2344" t="s">
        <v>35</v>
      </c>
      <c r="F2344" t="s">
        <v>36</v>
      </c>
      <c r="G2344" s="1">
        <v>42906</v>
      </c>
      <c r="H2344" s="1">
        <v>42894</v>
      </c>
      <c r="I2344" s="83">
        <v>3689</v>
      </c>
      <c r="J2344" s="1" t="s">
        <v>2344</v>
      </c>
      <c r="K2344" t="s">
        <v>1513</v>
      </c>
      <c r="L2344" t="s">
        <v>3090</v>
      </c>
      <c r="M2344" t="s">
        <v>7361</v>
      </c>
      <c r="N2344" t="s">
        <v>8273</v>
      </c>
      <c r="O2344" t="s">
        <v>8275</v>
      </c>
      <c r="P2344" t="s">
        <v>54</v>
      </c>
      <c r="Q2344" t="str">
        <f t="shared" si="36"/>
        <v>#528D6B</v>
      </c>
      <c r="R2344" t="s">
        <v>54</v>
      </c>
      <c r="S2344">
        <v>2</v>
      </c>
      <c r="T2344" s="80">
        <v>42894</v>
      </c>
      <c r="U2344" s="1" t="s">
        <v>2920</v>
      </c>
      <c r="V2344">
        <v>1107</v>
      </c>
      <c r="W2344">
        <v>46894</v>
      </c>
      <c r="X2344">
        <v>65031</v>
      </c>
      <c r="Y2344" s="87">
        <v>2.36064315264213E-2</v>
      </c>
      <c r="Z2344">
        <v>1554</v>
      </c>
      <c r="AA2344">
        <v>582</v>
      </c>
      <c r="AB2344" t="s">
        <v>2916</v>
      </c>
      <c r="AC2344">
        <v>3.313856783383802E-2</v>
      </c>
      <c r="AD2344">
        <v>0.7211022435453861</v>
      </c>
      <c r="AE2344" s="82">
        <v>0.70126370404806215</v>
      </c>
      <c r="AF2344">
        <v>0.66223248350090069</v>
      </c>
      <c r="AG2344">
        <v>0.66975892871110554</v>
      </c>
      <c r="AH2344">
        <v>-2.4673296593542299E-2</v>
      </c>
      <c r="AI2344" t="s">
        <v>2925</v>
      </c>
      <c r="AJ2344">
        <v>1107</v>
      </c>
    </row>
    <row r="2345" spans="1:36" x14ac:dyDescent="0.2">
      <c r="A2345" t="s">
        <v>2343</v>
      </c>
      <c r="B2345" t="s">
        <v>2344</v>
      </c>
      <c r="C2345" t="s">
        <v>3044</v>
      </c>
      <c r="D2345" t="s">
        <v>158</v>
      </c>
      <c r="E2345" t="s">
        <v>35</v>
      </c>
      <c r="F2345" t="s">
        <v>36</v>
      </c>
      <c r="G2345" s="1">
        <v>42906</v>
      </c>
      <c r="H2345" s="1">
        <v>42894</v>
      </c>
      <c r="I2345" s="83">
        <v>3689</v>
      </c>
      <c r="J2345" s="1" t="s">
        <v>2344</v>
      </c>
      <c r="K2345" t="s">
        <v>805</v>
      </c>
      <c r="L2345" t="s">
        <v>3574</v>
      </c>
      <c r="M2345" t="s">
        <v>7362</v>
      </c>
      <c r="N2345" t="s">
        <v>8272</v>
      </c>
      <c r="O2345" t="s">
        <v>8275</v>
      </c>
      <c r="P2345" t="s">
        <v>45</v>
      </c>
      <c r="Q2345" t="str">
        <f t="shared" si="36"/>
        <v>#70147A</v>
      </c>
      <c r="R2345" t="s">
        <v>45</v>
      </c>
      <c r="S2345">
        <v>2</v>
      </c>
      <c r="T2345" s="80">
        <v>42894</v>
      </c>
      <c r="U2345" s="1" t="s">
        <v>2920</v>
      </c>
      <c r="V2345">
        <v>477</v>
      </c>
      <c r="W2345">
        <v>46894</v>
      </c>
      <c r="X2345">
        <v>65031</v>
      </c>
      <c r="Y2345" s="87">
        <v>1.01718769991897E-2</v>
      </c>
      <c r="Z2345">
        <v>1554</v>
      </c>
      <c r="AA2345">
        <v>582</v>
      </c>
      <c r="AB2345" t="s">
        <v>2916</v>
      </c>
      <c r="AC2345">
        <v>3.313856783383802E-2</v>
      </c>
      <c r="AD2345">
        <v>0.7211022435453861</v>
      </c>
      <c r="AE2345" s="82">
        <v>0.70126370404806215</v>
      </c>
      <c r="AF2345">
        <v>0.66223248350090069</v>
      </c>
      <c r="AG2345">
        <v>0.66975892871110554</v>
      </c>
      <c r="AH2345">
        <v>-3.6285974587944997E-2</v>
      </c>
      <c r="AI2345" t="s">
        <v>2925</v>
      </c>
      <c r="AJ2345">
        <v>477</v>
      </c>
    </row>
    <row r="2346" spans="1:36" x14ac:dyDescent="0.2">
      <c r="A2346" t="s">
        <v>2343</v>
      </c>
      <c r="B2346" t="s">
        <v>2344</v>
      </c>
      <c r="C2346" t="s">
        <v>3044</v>
      </c>
      <c r="D2346" t="s">
        <v>158</v>
      </c>
      <c r="E2346" t="s">
        <v>35</v>
      </c>
      <c r="F2346" t="s">
        <v>36</v>
      </c>
      <c r="G2346" s="1">
        <v>42906</v>
      </c>
      <c r="H2346" s="1">
        <v>42894</v>
      </c>
      <c r="I2346" s="83">
        <v>3689</v>
      </c>
      <c r="J2346" s="1" t="s">
        <v>2344</v>
      </c>
      <c r="K2346" t="s">
        <v>4625</v>
      </c>
      <c r="L2346" t="s">
        <v>4626</v>
      </c>
      <c r="M2346" t="s">
        <v>7363</v>
      </c>
      <c r="N2346" t="s">
        <v>8272</v>
      </c>
      <c r="O2346" t="s">
        <v>8275</v>
      </c>
      <c r="P2346" t="s">
        <v>146</v>
      </c>
      <c r="Q2346" t="str">
        <f t="shared" si="36"/>
        <v>#000000</v>
      </c>
      <c r="R2346" t="s">
        <v>117</v>
      </c>
      <c r="S2346">
        <v>2</v>
      </c>
      <c r="T2346" s="80">
        <v>42894</v>
      </c>
      <c r="U2346" s="1" t="s">
        <v>2920</v>
      </c>
      <c r="V2346">
        <v>58</v>
      </c>
      <c r="W2346">
        <v>46894</v>
      </c>
      <c r="X2346">
        <v>65031</v>
      </c>
      <c r="Y2346" s="87">
        <v>1.2368320040943E-3</v>
      </c>
      <c r="Z2346">
        <v>1554</v>
      </c>
      <c r="AA2346">
        <v>582</v>
      </c>
      <c r="AB2346" t="s">
        <v>2916</v>
      </c>
      <c r="AC2346">
        <v>3.313856783383802E-2</v>
      </c>
      <c r="AD2346">
        <v>0.7211022435453861</v>
      </c>
      <c r="AE2346" s="82">
        <v>0.70126370404806215</v>
      </c>
      <c r="AF2346">
        <v>0.66223248350090069</v>
      </c>
      <c r="AG2346">
        <v>0.66975892871110554</v>
      </c>
      <c r="AH2346">
        <v>0</v>
      </c>
      <c r="AI2346" t="s">
        <v>2925</v>
      </c>
      <c r="AJ2346">
        <v>58</v>
      </c>
    </row>
    <row r="2347" spans="1:36" x14ac:dyDescent="0.2">
      <c r="A2347" t="s">
        <v>2347</v>
      </c>
      <c r="B2347" t="s">
        <v>2348</v>
      </c>
      <c r="C2347" t="s">
        <v>3073</v>
      </c>
      <c r="D2347" t="s">
        <v>3074</v>
      </c>
      <c r="E2347" t="s">
        <v>35</v>
      </c>
      <c r="F2347" t="s">
        <v>36</v>
      </c>
      <c r="G2347" s="1">
        <v>42906</v>
      </c>
      <c r="H2347" s="1">
        <v>42894</v>
      </c>
      <c r="I2347" s="83">
        <v>3690</v>
      </c>
      <c r="J2347" s="1" t="s">
        <v>2348</v>
      </c>
      <c r="K2347" t="s">
        <v>2349</v>
      </c>
      <c r="L2347" t="s">
        <v>2961</v>
      </c>
      <c r="M2347" t="s">
        <v>7364</v>
      </c>
      <c r="N2347" t="s">
        <v>8273</v>
      </c>
      <c r="O2347" t="s">
        <v>8277</v>
      </c>
      <c r="P2347" t="s">
        <v>39</v>
      </c>
      <c r="Q2347" t="str">
        <f t="shared" si="36"/>
        <v>#0087DC</v>
      </c>
      <c r="R2347" t="s">
        <v>40</v>
      </c>
      <c r="S2347">
        <v>2</v>
      </c>
      <c r="T2347" s="80">
        <v>42894</v>
      </c>
      <c r="U2347" s="1" t="s">
        <v>2915</v>
      </c>
      <c r="V2347">
        <v>36914</v>
      </c>
      <c r="W2347">
        <v>55323</v>
      </c>
      <c r="X2347">
        <v>78556</v>
      </c>
      <c r="Y2347" s="87">
        <v>0.66724508793810799</v>
      </c>
      <c r="Z2347">
        <v>23450</v>
      </c>
      <c r="AA2347">
        <v>60</v>
      </c>
      <c r="AB2347" t="s">
        <v>2916</v>
      </c>
      <c r="AC2347">
        <v>0.42387433797877916</v>
      </c>
      <c r="AD2347">
        <v>0.70424919802433927</v>
      </c>
      <c r="AE2347" s="82">
        <v>0.69807681374818276</v>
      </c>
      <c r="AF2347">
        <v>0.66223248350090069</v>
      </c>
      <c r="AG2347">
        <v>0.6896104905797289</v>
      </c>
      <c r="AH2347">
        <v>0.120683644871592</v>
      </c>
      <c r="AI2347" t="s">
        <v>2925</v>
      </c>
      <c r="AJ2347">
        <v>36914</v>
      </c>
    </row>
    <row r="2348" spans="1:36" x14ac:dyDescent="0.2">
      <c r="A2348" t="s">
        <v>2347</v>
      </c>
      <c r="B2348" t="s">
        <v>2348</v>
      </c>
      <c r="C2348" t="s">
        <v>3073</v>
      </c>
      <c r="D2348" t="s">
        <v>3074</v>
      </c>
      <c r="E2348" t="s">
        <v>35</v>
      </c>
      <c r="F2348" t="s">
        <v>36</v>
      </c>
      <c r="G2348" s="1">
        <v>42906</v>
      </c>
      <c r="H2348" s="1">
        <v>42894</v>
      </c>
      <c r="I2348" s="83">
        <v>3690</v>
      </c>
      <c r="J2348" s="1" t="s">
        <v>2348</v>
      </c>
      <c r="K2348" t="s">
        <v>1640</v>
      </c>
      <c r="L2348" t="s">
        <v>2961</v>
      </c>
      <c r="M2348" t="s">
        <v>7365</v>
      </c>
      <c r="N2348" t="s">
        <v>8273</v>
      </c>
      <c r="O2348" t="s">
        <v>8275</v>
      </c>
      <c r="P2348" t="s">
        <v>42</v>
      </c>
      <c r="Q2348" t="str">
        <f t="shared" si="36"/>
        <v>#DC241f</v>
      </c>
      <c r="R2348" t="s">
        <v>43</v>
      </c>
      <c r="S2348">
        <v>2</v>
      </c>
      <c r="T2348" s="80">
        <v>42894</v>
      </c>
      <c r="U2348" s="1" t="s">
        <v>2920</v>
      </c>
      <c r="V2348">
        <v>13464</v>
      </c>
      <c r="W2348">
        <v>55323</v>
      </c>
      <c r="X2348">
        <v>78556</v>
      </c>
      <c r="Y2348" s="87">
        <v>0.243370749959329</v>
      </c>
      <c r="Z2348">
        <v>23450</v>
      </c>
      <c r="AA2348">
        <v>60</v>
      </c>
      <c r="AB2348" t="s">
        <v>2916</v>
      </c>
      <c r="AC2348">
        <v>0.42387433797877916</v>
      </c>
      <c r="AD2348">
        <v>0.70424919802433927</v>
      </c>
      <c r="AE2348" s="82">
        <v>0.69807681374818276</v>
      </c>
      <c r="AF2348">
        <v>0.66223248350090069</v>
      </c>
      <c r="AG2348">
        <v>0.6896104905797289</v>
      </c>
      <c r="AH2348">
        <v>0.11738427870792</v>
      </c>
      <c r="AI2348" t="s">
        <v>2925</v>
      </c>
      <c r="AJ2348">
        <v>13464</v>
      </c>
    </row>
    <row r="2349" spans="1:36" x14ac:dyDescent="0.2">
      <c r="A2349" t="s">
        <v>2347</v>
      </c>
      <c r="B2349" t="s">
        <v>2348</v>
      </c>
      <c r="C2349" t="s">
        <v>3073</v>
      </c>
      <c r="D2349" t="s">
        <v>3074</v>
      </c>
      <c r="E2349" t="s">
        <v>35</v>
      </c>
      <c r="F2349" t="s">
        <v>36</v>
      </c>
      <c r="G2349" s="1">
        <v>42906</v>
      </c>
      <c r="H2349" s="1">
        <v>42894</v>
      </c>
      <c r="I2349" s="83">
        <v>3690</v>
      </c>
      <c r="J2349" s="1" t="s">
        <v>2348</v>
      </c>
      <c r="K2349" t="s">
        <v>198</v>
      </c>
      <c r="L2349" t="s">
        <v>3111</v>
      </c>
      <c r="M2349" t="s">
        <v>7366</v>
      </c>
      <c r="N2349" t="s">
        <v>8273</v>
      </c>
      <c r="O2349" t="s">
        <v>8275</v>
      </c>
      <c r="P2349" t="s">
        <v>45</v>
      </c>
      <c r="Q2349" t="str">
        <f t="shared" si="36"/>
        <v>#70147A</v>
      </c>
      <c r="R2349" t="s">
        <v>45</v>
      </c>
      <c r="S2349">
        <v>2</v>
      </c>
      <c r="T2349" s="80">
        <v>42894</v>
      </c>
      <c r="U2349" s="1" t="s">
        <v>2920</v>
      </c>
      <c r="V2349">
        <v>2326</v>
      </c>
      <c r="W2349">
        <v>55323</v>
      </c>
      <c r="X2349">
        <v>78556</v>
      </c>
      <c r="Y2349" s="87">
        <v>4.2043996167959098E-2</v>
      </c>
      <c r="Z2349">
        <v>23450</v>
      </c>
      <c r="AA2349">
        <v>60</v>
      </c>
      <c r="AB2349" t="s">
        <v>2916</v>
      </c>
      <c r="AC2349">
        <v>0.42387433797877916</v>
      </c>
      <c r="AD2349">
        <v>0.70424919802433927</v>
      </c>
      <c r="AE2349" s="82">
        <v>0.69807681374818276</v>
      </c>
      <c r="AF2349">
        <v>0.66223248350090069</v>
      </c>
      <c r="AG2349">
        <v>0.6896104905797289</v>
      </c>
      <c r="AH2349">
        <v>-0.18076697715034201</v>
      </c>
      <c r="AI2349" t="s">
        <v>2925</v>
      </c>
      <c r="AJ2349">
        <v>2326</v>
      </c>
    </row>
    <row r="2350" spans="1:36" x14ac:dyDescent="0.2">
      <c r="A2350" t="s">
        <v>2347</v>
      </c>
      <c r="B2350" t="s">
        <v>2348</v>
      </c>
      <c r="C2350" t="s">
        <v>3073</v>
      </c>
      <c r="D2350" t="s">
        <v>3074</v>
      </c>
      <c r="E2350" t="s">
        <v>35</v>
      </c>
      <c r="F2350" t="s">
        <v>36</v>
      </c>
      <c r="G2350" s="1">
        <v>42906</v>
      </c>
      <c r="H2350" s="1">
        <v>42894</v>
      </c>
      <c r="I2350" s="83">
        <v>3690</v>
      </c>
      <c r="J2350" s="1" t="s">
        <v>2348</v>
      </c>
      <c r="K2350" t="s">
        <v>4627</v>
      </c>
      <c r="L2350" t="s">
        <v>3754</v>
      </c>
      <c r="M2350" t="s">
        <v>7367</v>
      </c>
      <c r="N2350" t="s">
        <v>8273</v>
      </c>
      <c r="O2350" t="s">
        <v>8275</v>
      </c>
      <c r="P2350" t="s">
        <v>52</v>
      </c>
      <c r="Q2350" t="str">
        <f t="shared" si="36"/>
        <v>#FAA61A</v>
      </c>
      <c r="R2350" t="s">
        <v>53</v>
      </c>
      <c r="S2350">
        <v>2</v>
      </c>
      <c r="T2350" s="80">
        <v>42894</v>
      </c>
      <c r="U2350" s="1" t="s">
        <v>2920</v>
      </c>
      <c r="V2350">
        <v>1557</v>
      </c>
      <c r="W2350">
        <v>55323</v>
      </c>
      <c r="X2350">
        <v>78556</v>
      </c>
      <c r="Y2350" s="87">
        <v>2.8143809988612298E-2</v>
      </c>
      <c r="Z2350">
        <v>23450</v>
      </c>
      <c r="AA2350">
        <v>60</v>
      </c>
      <c r="AB2350" t="s">
        <v>2916</v>
      </c>
      <c r="AC2350">
        <v>0.42387433797877916</v>
      </c>
      <c r="AD2350">
        <v>0.70424919802433927</v>
      </c>
      <c r="AE2350" s="82">
        <v>0.69807681374818276</v>
      </c>
      <c r="AF2350">
        <v>0.66223248350090069</v>
      </c>
      <c r="AG2350">
        <v>0.6896104905797289</v>
      </c>
      <c r="AH2350">
        <v>-2.3334541977838002E-3</v>
      </c>
      <c r="AI2350" t="s">
        <v>2925</v>
      </c>
      <c r="AJ2350">
        <v>1557</v>
      </c>
    </row>
    <row r="2351" spans="1:36" x14ac:dyDescent="0.2">
      <c r="A2351" t="s">
        <v>2347</v>
      </c>
      <c r="B2351" t="s">
        <v>2348</v>
      </c>
      <c r="C2351" t="s">
        <v>3073</v>
      </c>
      <c r="D2351" t="s">
        <v>3074</v>
      </c>
      <c r="E2351" t="s">
        <v>35</v>
      </c>
      <c r="F2351" t="s">
        <v>36</v>
      </c>
      <c r="G2351" s="1">
        <v>42906</v>
      </c>
      <c r="H2351" s="1">
        <v>42894</v>
      </c>
      <c r="I2351" s="83">
        <v>3690</v>
      </c>
      <c r="J2351" s="1" t="s">
        <v>2348</v>
      </c>
      <c r="K2351" t="s">
        <v>986</v>
      </c>
      <c r="L2351" t="s">
        <v>2555</v>
      </c>
      <c r="M2351" t="s">
        <v>7368</v>
      </c>
      <c r="N2351" t="s">
        <v>8273</v>
      </c>
      <c r="O2351" t="s">
        <v>8275</v>
      </c>
      <c r="P2351" t="s">
        <v>54</v>
      </c>
      <c r="Q2351" t="str">
        <f t="shared" si="36"/>
        <v>#528D6B</v>
      </c>
      <c r="R2351" t="s">
        <v>54</v>
      </c>
      <c r="S2351">
        <v>2</v>
      </c>
      <c r="T2351" s="80">
        <v>42894</v>
      </c>
      <c r="U2351" s="1" t="s">
        <v>2920</v>
      </c>
      <c r="V2351">
        <v>1062</v>
      </c>
      <c r="W2351">
        <v>55323</v>
      </c>
      <c r="X2351">
        <v>78556</v>
      </c>
      <c r="Y2351" s="87">
        <v>1.9196355945989899E-2</v>
      </c>
      <c r="Z2351">
        <v>23450</v>
      </c>
      <c r="AA2351">
        <v>60</v>
      </c>
      <c r="AB2351" t="s">
        <v>2916</v>
      </c>
      <c r="AC2351">
        <v>0.42387433797877916</v>
      </c>
      <c r="AD2351">
        <v>0.70424919802433927</v>
      </c>
      <c r="AE2351" s="82">
        <v>0.69807681374818276</v>
      </c>
      <c r="AF2351">
        <v>0.66223248350090069</v>
      </c>
      <c r="AG2351">
        <v>0.6896104905797289</v>
      </c>
      <c r="AH2351">
        <v>-9.5334448807669996E-3</v>
      </c>
      <c r="AI2351" t="s">
        <v>2925</v>
      </c>
      <c r="AJ2351">
        <v>1062</v>
      </c>
    </row>
    <row r="2352" spans="1:36" x14ac:dyDescent="0.2">
      <c r="A2352" t="s">
        <v>2351</v>
      </c>
      <c r="B2352" t="s">
        <v>2352</v>
      </c>
      <c r="C2352" t="s">
        <v>2952</v>
      </c>
      <c r="D2352" t="s">
        <v>34</v>
      </c>
      <c r="E2352" t="s">
        <v>35</v>
      </c>
      <c r="F2352" t="s">
        <v>36</v>
      </c>
      <c r="G2352" s="1">
        <v>42906</v>
      </c>
      <c r="H2352" s="1">
        <v>42894</v>
      </c>
      <c r="I2352" s="83">
        <v>3691</v>
      </c>
      <c r="J2352" s="1" t="s">
        <v>2352</v>
      </c>
      <c r="K2352" t="s">
        <v>1411</v>
      </c>
      <c r="L2352" t="s">
        <v>2976</v>
      </c>
      <c r="M2352" t="s">
        <v>7369</v>
      </c>
      <c r="N2352" t="s">
        <v>8273</v>
      </c>
      <c r="O2352" t="s">
        <v>8275</v>
      </c>
      <c r="P2352" t="s">
        <v>42</v>
      </c>
      <c r="Q2352" t="str">
        <f t="shared" si="36"/>
        <v>#DC241f</v>
      </c>
      <c r="R2352" t="s">
        <v>43</v>
      </c>
      <c r="S2352">
        <v>2</v>
      </c>
      <c r="T2352" s="80">
        <v>42894</v>
      </c>
      <c r="U2352" s="1" t="s">
        <v>2915</v>
      </c>
      <c r="V2352">
        <v>27093</v>
      </c>
      <c r="W2352">
        <v>55238</v>
      </c>
      <c r="X2352">
        <v>75537</v>
      </c>
      <c r="Y2352" s="87">
        <v>0.49047756978891299</v>
      </c>
      <c r="Z2352">
        <v>3749</v>
      </c>
      <c r="AA2352">
        <v>512</v>
      </c>
      <c r="AB2352" t="s">
        <v>2916</v>
      </c>
      <c r="AC2352">
        <v>6.7869944603352758E-2</v>
      </c>
      <c r="AD2352">
        <v>0.73127076796801571</v>
      </c>
      <c r="AE2352" s="82">
        <v>0.71233652795510449</v>
      </c>
      <c r="AF2352">
        <v>0.66223248350090069</v>
      </c>
      <c r="AG2352">
        <v>0.68950731920471919</v>
      </c>
      <c r="AH2352">
        <v>0.159804618547181</v>
      </c>
      <c r="AI2352" t="s">
        <v>3103</v>
      </c>
      <c r="AJ2352">
        <v>27093</v>
      </c>
    </row>
    <row r="2353" spans="1:36" x14ac:dyDescent="0.2">
      <c r="A2353" t="s">
        <v>2351</v>
      </c>
      <c r="B2353" t="s">
        <v>2352</v>
      </c>
      <c r="C2353" t="s">
        <v>2952</v>
      </c>
      <c r="D2353" t="s">
        <v>34</v>
      </c>
      <c r="E2353" t="s">
        <v>35</v>
      </c>
      <c r="F2353" t="s">
        <v>36</v>
      </c>
      <c r="G2353" s="1">
        <v>42906</v>
      </c>
      <c r="H2353" s="1">
        <v>42894</v>
      </c>
      <c r="I2353" s="83">
        <v>3691</v>
      </c>
      <c r="J2353" s="1" t="s">
        <v>2352</v>
      </c>
      <c r="K2353" t="s">
        <v>110</v>
      </c>
      <c r="L2353" t="s">
        <v>3072</v>
      </c>
      <c r="M2353" t="s">
        <v>7370</v>
      </c>
      <c r="N2353" t="s">
        <v>8273</v>
      </c>
      <c r="O2353" t="s">
        <v>8277</v>
      </c>
      <c r="P2353" t="s">
        <v>39</v>
      </c>
      <c r="Q2353" t="str">
        <f t="shared" si="36"/>
        <v>#0087DC</v>
      </c>
      <c r="R2353" t="s">
        <v>40</v>
      </c>
      <c r="S2353">
        <v>2</v>
      </c>
      <c r="T2353" s="80">
        <v>42894</v>
      </c>
      <c r="U2353" s="1" t="s">
        <v>2920</v>
      </c>
      <c r="V2353">
        <v>23344</v>
      </c>
      <c r="W2353">
        <v>55238</v>
      </c>
      <c r="X2353">
        <v>75537</v>
      </c>
      <c r="Y2353" s="87">
        <v>0.42260762518556</v>
      </c>
      <c r="Z2353">
        <v>3749</v>
      </c>
      <c r="AA2353">
        <v>512</v>
      </c>
      <c r="AB2353" t="s">
        <v>2916</v>
      </c>
      <c r="AC2353">
        <v>6.7869944603352758E-2</v>
      </c>
      <c r="AD2353">
        <v>0.73127076796801571</v>
      </c>
      <c r="AE2353" s="82">
        <v>0.71233652795510449</v>
      </c>
      <c r="AF2353">
        <v>0.66223248350090069</v>
      </c>
      <c r="AG2353">
        <v>0.68950731920471919</v>
      </c>
      <c r="AH2353">
        <v>-3.7189578442593102E-2</v>
      </c>
      <c r="AI2353" t="s">
        <v>3103</v>
      </c>
      <c r="AJ2353">
        <v>23344</v>
      </c>
    </row>
    <row r="2354" spans="1:36" x14ac:dyDescent="0.2">
      <c r="A2354" t="s">
        <v>2351</v>
      </c>
      <c r="B2354" t="s">
        <v>2352</v>
      </c>
      <c r="C2354" t="s">
        <v>2952</v>
      </c>
      <c r="D2354" t="s">
        <v>34</v>
      </c>
      <c r="E2354" t="s">
        <v>35</v>
      </c>
      <c r="F2354" t="s">
        <v>36</v>
      </c>
      <c r="G2354" s="1">
        <v>42906</v>
      </c>
      <c r="H2354" s="1">
        <v>42894</v>
      </c>
      <c r="I2354" s="83">
        <v>3691</v>
      </c>
      <c r="J2354" s="1" t="s">
        <v>2352</v>
      </c>
      <c r="K2354" t="s">
        <v>704</v>
      </c>
      <c r="L2354" t="s">
        <v>2944</v>
      </c>
      <c r="M2354" t="s">
        <v>7371</v>
      </c>
      <c r="N2354" t="s">
        <v>8272</v>
      </c>
      <c r="O2354" t="s">
        <v>8275</v>
      </c>
      <c r="P2354" t="s">
        <v>52</v>
      </c>
      <c r="Q2354" t="str">
        <f t="shared" si="36"/>
        <v>#FAA61A</v>
      </c>
      <c r="R2354" t="s">
        <v>53</v>
      </c>
      <c r="S2354">
        <v>2</v>
      </c>
      <c r="T2354" s="80">
        <v>42894</v>
      </c>
      <c r="U2354" s="1" t="s">
        <v>2920</v>
      </c>
      <c r="V2354">
        <v>3378</v>
      </c>
      <c r="W2354">
        <v>55238</v>
      </c>
      <c r="X2354">
        <v>75537</v>
      </c>
      <c r="Y2354" s="87">
        <v>6.1153553713023598E-2</v>
      </c>
      <c r="Z2354">
        <v>3749</v>
      </c>
      <c r="AA2354">
        <v>512</v>
      </c>
      <c r="AB2354" t="s">
        <v>2916</v>
      </c>
      <c r="AC2354">
        <v>6.7869944603352758E-2</v>
      </c>
      <c r="AD2354">
        <v>0.73127076796801571</v>
      </c>
      <c r="AE2354" s="82">
        <v>0.71233652795510449</v>
      </c>
      <c r="AF2354">
        <v>0.66223248350090069</v>
      </c>
      <c r="AG2354">
        <v>0.68950731920471919</v>
      </c>
      <c r="AH2354">
        <v>-1.2498761413526099E-2</v>
      </c>
      <c r="AI2354" t="s">
        <v>3103</v>
      </c>
      <c r="AJ2354">
        <v>3378</v>
      </c>
    </row>
    <row r="2355" spans="1:36" x14ac:dyDescent="0.2">
      <c r="A2355" t="s">
        <v>2351</v>
      </c>
      <c r="B2355" t="s">
        <v>2352</v>
      </c>
      <c r="C2355" t="s">
        <v>2952</v>
      </c>
      <c r="D2355" t="s">
        <v>34</v>
      </c>
      <c r="E2355" t="s">
        <v>35</v>
      </c>
      <c r="F2355" t="s">
        <v>36</v>
      </c>
      <c r="G2355" s="1">
        <v>42906</v>
      </c>
      <c r="H2355" s="1">
        <v>42894</v>
      </c>
      <c r="I2355" s="83">
        <v>3691</v>
      </c>
      <c r="J2355" s="1" t="s">
        <v>2352</v>
      </c>
      <c r="K2355" t="s">
        <v>4628</v>
      </c>
      <c r="L2355" t="s">
        <v>4629</v>
      </c>
      <c r="M2355" t="s">
        <v>7372</v>
      </c>
      <c r="N2355" t="s">
        <v>8272</v>
      </c>
      <c r="O2355" t="s">
        <v>8275</v>
      </c>
      <c r="P2355" t="s">
        <v>54</v>
      </c>
      <c r="Q2355" t="str">
        <f t="shared" si="36"/>
        <v>#528D6B</v>
      </c>
      <c r="R2355" t="s">
        <v>54</v>
      </c>
      <c r="S2355">
        <v>2</v>
      </c>
      <c r="T2355" s="80">
        <v>42894</v>
      </c>
      <c r="U2355" s="1" t="s">
        <v>2920</v>
      </c>
      <c r="V2355">
        <v>1093</v>
      </c>
      <c r="W2355">
        <v>55238</v>
      </c>
      <c r="X2355">
        <v>75537</v>
      </c>
      <c r="Y2355" s="87">
        <v>1.97871030812122E-2</v>
      </c>
      <c r="Z2355">
        <v>3749</v>
      </c>
      <c r="AA2355">
        <v>512</v>
      </c>
      <c r="AB2355" t="s">
        <v>2916</v>
      </c>
      <c r="AC2355">
        <v>6.7869944603352758E-2</v>
      </c>
      <c r="AD2355">
        <v>0.73127076796801571</v>
      </c>
      <c r="AE2355" s="82">
        <v>0.71233652795510449</v>
      </c>
      <c r="AF2355">
        <v>0.66223248350090069</v>
      </c>
      <c r="AG2355">
        <v>0.68950731920471919</v>
      </c>
      <c r="AH2355">
        <v>-4.38640237853462E-2</v>
      </c>
      <c r="AI2355" t="s">
        <v>3103</v>
      </c>
      <c r="AJ2355">
        <v>1093</v>
      </c>
    </row>
    <row r="2356" spans="1:36" x14ac:dyDescent="0.2">
      <c r="A2356" t="s">
        <v>2351</v>
      </c>
      <c r="B2356" t="s">
        <v>2352</v>
      </c>
      <c r="C2356" t="s">
        <v>2952</v>
      </c>
      <c r="D2356" t="s">
        <v>34</v>
      </c>
      <c r="E2356" t="s">
        <v>35</v>
      </c>
      <c r="F2356" t="s">
        <v>36</v>
      </c>
      <c r="G2356" s="1">
        <v>42906</v>
      </c>
      <c r="H2356" s="1">
        <v>42894</v>
      </c>
      <c r="I2356" s="83">
        <v>3691</v>
      </c>
      <c r="J2356" s="1" t="s">
        <v>2352</v>
      </c>
      <c r="K2356" t="s">
        <v>2353</v>
      </c>
      <c r="L2356" t="s">
        <v>1314</v>
      </c>
      <c r="M2356" t="s">
        <v>7373</v>
      </c>
      <c r="N2356" t="s">
        <v>8273</v>
      </c>
      <c r="O2356" t="s">
        <v>8275</v>
      </c>
      <c r="P2356" t="s">
        <v>146</v>
      </c>
      <c r="Q2356" t="str">
        <f t="shared" si="36"/>
        <v>#000000</v>
      </c>
      <c r="R2356" t="s">
        <v>117</v>
      </c>
      <c r="S2356">
        <v>2</v>
      </c>
      <c r="T2356" s="80">
        <v>42894</v>
      </c>
      <c r="U2356" s="1" t="s">
        <v>2920</v>
      </c>
      <c r="V2356">
        <v>188</v>
      </c>
      <c r="W2356">
        <v>55238</v>
      </c>
      <c r="X2356">
        <v>75537</v>
      </c>
      <c r="Y2356" s="87">
        <v>3.4034541438865001E-3</v>
      </c>
      <c r="Z2356">
        <v>3749</v>
      </c>
      <c r="AA2356">
        <v>512</v>
      </c>
      <c r="AB2356" t="s">
        <v>2916</v>
      </c>
      <c r="AC2356">
        <v>6.7869944603352758E-2</v>
      </c>
      <c r="AD2356">
        <v>0.73127076796801571</v>
      </c>
      <c r="AE2356" s="82">
        <v>0.71233652795510449</v>
      </c>
      <c r="AF2356">
        <v>0.66223248350090069</v>
      </c>
      <c r="AG2356">
        <v>0.68950731920471919</v>
      </c>
      <c r="AH2356">
        <v>0</v>
      </c>
      <c r="AI2356" t="s">
        <v>3103</v>
      </c>
      <c r="AJ2356">
        <v>188</v>
      </c>
    </row>
    <row r="2357" spans="1:36" x14ac:dyDescent="0.2">
      <c r="A2357" t="s">
        <v>2351</v>
      </c>
      <c r="B2357" t="s">
        <v>2352</v>
      </c>
      <c r="C2357" t="s">
        <v>2952</v>
      </c>
      <c r="D2357" t="s">
        <v>34</v>
      </c>
      <c r="E2357" t="s">
        <v>35</v>
      </c>
      <c r="F2357" t="s">
        <v>36</v>
      </c>
      <c r="G2357" s="1">
        <v>42906</v>
      </c>
      <c r="H2357" s="1">
        <v>42894</v>
      </c>
      <c r="I2357" s="83">
        <v>3691</v>
      </c>
      <c r="J2357" s="1" t="s">
        <v>2352</v>
      </c>
      <c r="K2357" t="s">
        <v>1795</v>
      </c>
      <c r="L2357" t="s">
        <v>3020</v>
      </c>
      <c r="M2357" t="s">
        <v>1796</v>
      </c>
      <c r="N2357" t="s">
        <v>8273</v>
      </c>
      <c r="O2357" t="s">
        <v>8275</v>
      </c>
      <c r="P2357" t="s">
        <v>1797</v>
      </c>
      <c r="Q2357" t="str">
        <f t="shared" si="36"/>
        <v>#000000</v>
      </c>
      <c r="R2357" t="s">
        <v>4630</v>
      </c>
      <c r="S2357">
        <v>2</v>
      </c>
      <c r="T2357" s="80">
        <v>42894</v>
      </c>
      <c r="U2357" s="1" t="s">
        <v>2920</v>
      </c>
      <c r="V2357">
        <v>142</v>
      </c>
      <c r="W2357">
        <v>55238</v>
      </c>
      <c r="X2357">
        <v>75537</v>
      </c>
      <c r="Y2357" s="87">
        <v>2.5706940874036001E-3</v>
      </c>
      <c r="Z2357">
        <v>3749</v>
      </c>
      <c r="AA2357">
        <v>512</v>
      </c>
      <c r="AB2357" t="s">
        <v>2916</v>
      </c>
      <c r="AC2357">
        <v>6.7869944603352758E-2</v>
      </c>
      <c r="AD2357">
        <v>0.73127076796801571</v>
      </c>
      <c r="AE2357" s="82">
        <v>0.71233652795510449</v>
      </c>
      <c r="AF2357">
        <v>0.66223248350090069</v>
      </c>
      <c r="AG2357">
        <v>0.68950731920471919</v>
      </c>
      <c r="AH2357">
        <v>0</v>
      </c>
      <c r="AI2357" t="s">
        <v>3103</v>
      </c>
      <c r="AJ2357">
        <v>142</v>
      </c>
    </row>
    <row r="2358" spans="1:36" x14ac:dyDescent="0.2">
      <c r="A2358" t="s">
        <v>2354</v>
      </c>
      <c r="B2358" t="s">
        <v>2355</v>
      </c>
      <c r="C2358" t="s">
        <v>2952</v>
      </c>
      <c r="D2358" t="s">
        <v>34</v>
      </c>
      <c r="E2358" t="s">
        <v>35</v>
      </c>
      <c r="F2358" t="s">
        <v>36</v>
      </c>
      <c r="G2358" s="1">
        <v>42906</v>
      </c>
      <c r="H2358" s="1">
        <v>42894</v>
      </c>
      <c r="I2358" s="83">
        <v>3692</v>
      </c>
      <c r="J2358" s="1" t="s">
        <v>2355</v>
      </c>
      <c r="K2358" t="s">
        <v>1807</v>
      </c>
      <c r="L2358" t="s">
        <v>4631</v>
      </c>
      <c r="M2358" t="s">
        <v>7374</v>
      </c>
      <c r="N2358" t="s">
        <v>8273</v>
      </c>
      <c r="O2358" t="s">
        <v>8277</v>
      </c>
      <c r="P2358" t="s">
        <v>39</v>
      </c>
      <c r="Q2358" t="str">
        <f t="shared" si="36"/>
        <v>#0087DC</v>
      </c>
      <c r="R2358" t="s">
        <v>40</v>
      </c>
      <c r="S2358">
        <v>2</v>
      </c>
      <c r="T2358" s="80">
        <v>42894</v>
      </c>
      <c r="U2358" s="1" t="s">
        <v>2915</v>
      </c>
      <c r="V2358">
        <v>25311</v>
      </c>
      <c r="W2358">
        <v>51766</v>
      </c>
      <c r="X2358">
        <v>74523</v>
      </c>
      <c r="Y2358" s="87">
        <v>0.48895027624309301</v>
      </c>
      <c r="Z2358">
        <v>2876</v>
      </c>
      <c r="AA2358">
        <v>534</v>
      </c>
      <c r="AB2358" t="s">
        <v>2916</v>
      </c>
      <c r="AC2358">
        <v>5.5557701966541743E-2</v>
      </c>
      <c r="AD2358">
        <v>0.69463118768702281</v>
      </c>
      <c r="AE2358" s="82">
        <v>0.71233652795510449</v>
      </c>
      <c r="AF2358">
        <v>0.66223248350090069</v>
      </c>
      <c r="AG2358">
        <v>0.66702495624733005</v>
      </c>
      <c r="AH2358">
        <v>1.20888598312271E-2</v>
      </c>
      <c r="AI2358" t="s">
        <v>2925</v>
      </c>
      <c r="AJ2358">
        <v>25311</v>
      </c>
    </row>
    <row r="2359" spans="1:36" x14ac:dyDescent="0.2">
      <c r="A2359" t="s">
        <v>2354</v>
      </c>
      <c r="B2359" t="s">
        <v>2355</v>
      </c>
      <c r="C2359" t="s">
        <v>2952</v>
      </c>
      <c r="D2359" t="s">
        <v>34</v>
      </c>
      <c r="E2359" t="s">
        <v>35</v>
      </c>
      <c r="F2359" t="s">
        <v>36</v>
      </c>
      <c r="G2359" s="1">
        <v>42906</v>
      </c>
      <c r="H2359" s="1">
        <v>42894</v>
      </c>
      <c r="I2359" s="83">
        <v>3692</v>
      </c>
      <c r="J2359" s="1" t="s">
        <v>2355</v>
      </c>
      <c r="K2359" t="s">
        <v>284</v>
      </c>
      <c r="L2359" t="s">
        <v>3431</v>
      </c>
      <c r="M2359" t="s">
        <v>7375</v>
      </c>
      <c r="N2359" t="s">
        <v>8272</v>
      </c>
      <c r="O2359" t="s">
        <v>8275</v>
      </c>
      <c r="P2359" t="s">
        <v>42</v>
      </c>
      <c r="Q2359" t="str">
        <f t="shared" si="36"/>
        <v>#DC241f</v>
      </c>
      <c r="R2359" t="s">
        <v>43</v>
      </c>
      <c r="S2359">
        <v>2</v>
      </c>
      <c r="T2359" s="80">
        <v>42894</v>
      </c>
      <c r="U2359" s="1" t="s">
        <v>2920</v>
      </c>
      <c r="V2359">
        <v>22435</v>
      </c>
      <c r="W2359">
        <v>51766</v>
      </c>
      <c r="X2359">
        <v>74523</v>
      </c>
      <c r="Y2359" s="87">
        <v>0.43339257427655198</v>
      </c>
      <c r="Z2359">
        <v>2876</v>
      </c>
      <c r="AA2359">
        <v>534</v>
      </c>
      <c r="AB2359" t="s">
        <v>2916</v>
      </c>
      <c r="AC2359">
        <v>5.5557701966541743E-2</v>
      </c>
      <c r="AD2359">
        <v>0.69463118768702281</v>
      </c>
      <c r="AE2359" s="82">
        <v>0.71233652795510449</v>
      </c>
      <c r="AF2359">
        <v>0.66223248350090069</v>
      </c>
      <c r="AG2359">
        <v>0.66702495624733005</v>
      </c>
      <c r="AH2359">
        <v>9.3916497919226405E-2</v>
      </c>
      <c r="AI2359" t="s">
        <v>2925</v>
      </c>
      <c r="AJ2359">
        <v>22435</v>
      </c>
    </row>
    <row r="2360" spans="1:36" x14ac:dyDescent="0.2">
      <c r="A2360" t="s">
        <v>2354</v>
      </c>
      <c r="B2360" t="s">
        <v>2355</v>
      </c>
      <c r="C2360" t="s">
        <v>2952</v>
      </c>
      <c r="D2360" t="s">
        <v>34</v>
      </c>
      <c r="E2360" t="s">
        <v>35</v>
      </c>
      <c r="F2360" t="s">
        <v>36</v>
      </c>
      <c r="G2360" s="1">
        <v>42906</v>
      </c>
      <c r="H2360" s="1">
        <v>42894</v>
      </c>
      <c r="I2360" s="83">
        <v>3692</v>
      </c>
      <c r="J2360" s="1" t="s">
        <v>2355</v>
      </c>
      <c r="K2360" t="s">
        <v>4296</v>
      </c>
      <c r="L2360" t="s">
        <v>4632</v>
      </c>
      <c r="M2360" t="s">
        <v>7376</v>
      </c>
      <c r="N2360" t="s">
        <v>8272</v>
      </c>
      <c r="O2360" t="s">
        <v>8275</v>
      </c>
      <c r="P2360" t="s">
        <v>52</v>
      </c>
      <c r="Q2360" t="str">
        <f t="shared" si="36"/>
        <v>#FAA61A</v>
      </c>
      <c r="R2360" t="s">
        <v>53</v>
      </c>
      <c r="S2360">
        <v>2</v>
      </c>
      <c r="T2360" s="80">
        <v>42894</v>
      </c>
      <c r="U2360" s="1" t="s">
        <v>2920</v>
      </c>
      <c r="V2360">
        <v>3041</v>
      </c>
      <c r="W2360">
        <v>51766</v>
      </c>
      <c r="X2360">
        <v>74523</v>
      </c>
      <c r="Y2360" s="87">
        <v>5.8745122281033901E-2</v>
      </c>
      <c r="Z2360">
        <v>2876</v>
      </c>
      <c r="AA2360">
        <v>534</v>
      </c>
      <c r="AB2360" t="s">
        <v>2916</v>
      </c>
      <c r="AC2360">
        <v>5.5557701966541743E-2</v>
      </c>
      <c r="AD2360">
        <v>0.69463118768702281</v>
      </c>
      <c r="AE2360" s="82">
        <v>0.71233652795510449</v>
      </c>
      <c r="AF2360">
        <v>0.66223248350090069</v>
      </c>
      <c r="AG2360">
        <v>0.66702495624733005</v>
      </c>
      <c r="AH2360">
        <v>1.00921183970574E-2</v>
      </c>
      <c r="AI2360" t="s">
        <v>2925</v>
      </c>
      <c r="AJ2360">
        <v>3041</v>
      </c>
    </row>
    <row r="2361" spans="1:36" x14ac:dyDescent="0.2">
      <c r="A2361" t="s">
        <v>2354</v>
      </c>
      <c r="B2361" t="s">
        <v>2355</v>
      </c>
      <c r="C2361" t="s">
        <v>2952</v>
      </c>
      <c r="D2361" t="s">
        <v>34</v>
      </c>
      <c r="E2361" t="s">
        <v>35</v>
      </c>
      <c r="F2361" t="s">
        <v>36</v>
      </c>
      <c r="G2361" s="1">
        <v>42906</v>
      </c>
      <c r="H2361" s="1">
        <v>42894</v>
      </c>
      <c r="I2361" s="83">
        <v>3692</v>
      </c>
      <c r="J2361" s="1" t="s">
        <v>2355</v>
      </c>
      <c r="K2361" t="s">
        <v>4633</v>
      </c>
      <c r="L2361" t="s">
        <v>3428</v>
      </c>
      <c r="M2361" t="s">
        <v>7377</v>
      </c>
      <c r="N2361" t="s">
        <v>8273</v>
      </c>
      <c r="O2361" t="s">
        <v>8275</v>
      </c>
      <c r="P2361" t="s">
        <v>54</v>
      </c>
      <c r="Q2361" t="str">
        <f t="shared" si="36"/>
        <v>#528D6B</v>
      </c>
      <c r="R2361" t="s">
        <v>54</v>
      </c>
      <c r="S2361">
        <v>2</v>
      </c>
      <c r="T2361" s="80">
        <v>42894</v>
      </c>
      <c r="U2361" s="1" t="s">
        <v>2920</v>
      </c>
      <c r="V2361">
        <v>979</v>
      </c>
      <c r="W2361">
        <v>51766</v>
      </c>
      <c r="X2361">
        <v>74523</v>
      </c>
      <c r="Y2361" s="87">
        <v>1.8912027199319999E-2</v>
      </c>
      <c r="Z2361">
        <v>2876</v>
      </c>
      <c r="AA2361">
        <v>534</v>
      </c>
      <c r="AB2361" t="s">
        <v>2916</v>
      </c>
      <c r="AC2361">
        <v>5.5557701966541743E-2</v>
      </c>
      <c r="AD2361">
        <v>0.69463118768702281</v>
      </c>
      <c r="AE2361" s="82">
        <v>0.71233652795510449</v>
      </c>
      <c r="AF2361">
        <v>0.66223248350090069</v>
      </c>
      <c r="AG2361">
        <v>0.66702495624733005</v>
      </c>
      <c r="AH2361">
        <v>-1.01351589836401E-2</v>
      </c>
      <c r="AI2361" t="s">
        <v>2925</v>
      </c>
      <c r="AJ2361">
        <v>979</v>
      </c>
    </row>
    <row r="2362" spans="1:36" x14ac:dyDescent="0.2">
      <c r="A2362" t="s">
        <v>2356</v>
      </c>
      <c r="B2362" t="s">
        <v>2357</v>
      </c>
      <c r="C2362" t="s">
        <v>3167</v>
      </c>
      <c r="D2362" t="s">
        <v>337</v>
      </c>
      <c r="E2362" t="s">
        <v>35</v>
      </c>
      <c r="F2362" t="s">
        <v>36</v>
      </c>
      <c r="G2362" s="1">
        <v>42906</v>
      </c>
      <c r="H2362" s="1">
        <v>42894</v>
      </c>
      <c r="I2362" s="83">
        <v>3693</v>
      </c>
      <c r="J2362" s="1" t="s">
        <v>2357</v>
      </c>
      <c r="K2362" t="s">
        <v>4634</v>
      </c>
      <c r="L2362" t="s">
        <v>3402</v>
      </c>
      <c r="M2362" t="s">
        <v>7378</v>
      </c>
      <c r="N2362" t="s">
        <v>8272</v>
      </c>
      <c r="O2362" t="s">
        <v>8277</v>
      </c>
      <c r="P2362" t="s">
        <v>3066</v>
      </c>
      <c r="Q2362" t="str">
        <f t="shared" si="36"/>
        <v>#DC241f</v>
      </c>
      <c r="R2362" t="s">
        <v>43</v>
      </c>
      <c r="S2362">
        <v>2</v>
      </c>
      <c r="T2362" s="80">
        <v>42894</v>
      </c>
      <c r="U2362" s="1" t="s">
        <v>2915</v>
      </c>
      <c r="V2362">
        <v>23623</v>
      </c>
      <c r="W2362">
        <v>42560</v>
      </c>
      <c r="X2362">
        <v>66836</v>
      </c>
      <c r="Y2362" s="87">
        <v>0.555051691729323</v>
      </c>
      <c r="Z2362">
        <v>9485</v>
      </c>
      <c r="AA2362">
        <v>372</v>
      </c>
      <c r="AB2362" t="s">
        <v>2916</v>
      </c>
      <c r="AC2362">
        <v>0.22286184210526316</v>
      </c>
      <c r="AD2362">
        <v>0.63678257226644319</v>
      </c>
      <c r="AE2362" s="82">
        <v>0.66039086932879887</v>
      </c>
      <c r="AF2362">
        <v>0.66223248350090069</v>
      </c>
      <c r="AG2362">
        <v>0.63121278499367539</v>
      </c>
      <c r="AH2362">
        <v>0.11647792404194</v>
      </c>
      <c r="AI2362" t="s">
        <v>2917</v>
      </c>
      <c r="AJ2362">
        <v>23623</v>
      </c>
    </row>
    <row r="2363" spans="1:36" x14ac:dyDescent="0.2">
      <c r="A2363" t="s">
        <v>2356</v>
      </c>
      <c r="B2363" t="s">
        <v>2357</v>
      </c>
      <c r="C2363" t="s">
        <v>3167</v>
      </c>
      <c r="D2363" t="s">
        <v>337</v>
      </c>
      <c r="E2363" t="s">
        <v>35</v>
      </c>
      <c r="F2363" t="s">
        <v>36</v>
      </c>
      <c r="G2363" s="1">
        <v>42906</v>
      </c>
      <c r="H2363" s="1">
        <v>42894</v>
      </c>
      <c r="I2363" s="83">
        <v>3693</v>
      </c>
      <c r="J2363" s="1" t="s">
        <v>2357</v>
      </c>
      <c r="K2363" t="s">
        <v>141</v>
      </c>
      <c r="L2363" t="s">
        <v>3111</v>
      </c>
      <c r="M2363" t="s">
        <v>7379</v>
      </c>
      <c r="N2363" t="s">
        <v>8273</v>
      </c>
      <c r="O2363" t="s">
        <v>8275</v>
      </c>
      <c r="P2363" t="s">
        <v>39</v>
      </c>
      <c r="Q2363" t="str">
        <f t="shared" si="36"/>
        <v>#0087DC</v>
      </c>
      <c r="R2363" t="s">
        <v>40</v>
      </c>
      <c r="S2363">
        <v>2</v>
      </c>
      <c r="T2363" s="80">
        <v>42894</v>
      </c>
      <c r="U2363" s="1" t="s">
        <v>2920</v>
      </c>
      <c r="V2363">
        <v>14138</v>
      </c>
      <c r="W2363">
        <v>42560</v>
      </c>
      <c r="X2363">
        <v>66836</v>
      </c>
      <c r="Y2363" s="87">
        <v>0.33218984962406001</v>
      </c>
      <c r="Z2363">
        <v>9485</v>
      </c>
      <c r="AA2363">
        <v>372</v>
      </c>
      <c r="AB2363" t="s">
        <v>2916</v>
      </c>
      <c r="AC2363">
        <v>0.22286184210526316</v>
      </c>
      <c r="AD2363">
        <v>0.63678257226644319</v>
      </c>
      <c r="AE2363" s="82">
        <v>0.66039086932879887</v>
      </c>
      <c r="AF2363">
        <v>0.66223248350090069</v>
      </c>
      <c r="AG2363">
        <v>0.63121278499367539</v>
      </c>
      <c r="AH2363">
        <v>0.170162429599132</v>
      </c>
      <c r="AI2363" t="s">
        <v>2917</v>
      </c>
      <c r="AJ2363">
        <v>14138</v>
      </c>
    </row>
    <row r="2364" spans="1:36" x14ac:dyDescent="0.2">
      <c r="A2364" t="s">
        <v>2356</v>
      </c>
      <c r="B2364" t="s">
        <v>2357</v>
      </c>
      <c r="C2364" t="s">
        <v>3167</v>
      </c>
      <c r="D2364" t="s">
        <v>337</v>
      </c>
      <c r="E2364" t="s">
        <v>35</v>
      </c>
      <c r="F2364" t="s">
        <v>36</v>
      </c>
      <c r="G2364" s="1">
        <v>42906</v>
      </c>
      <c r="H2364" s="1">
        <v>42894</v>
      </c>
      <c r="I2364" s="83">
        <v>3693</v>
      </c>
      <c r="J2364" s="1" t="s">
        <v>2357</v>
      </c>
      <c r="K2364" t="s">
        <v>804</v>
      </c>
      <c r="L2364" t="s">
        <v>3433</v>
      </c>
      <c r="M2364" t="s">
        <v>7380</v>
      </c>
      <c r="N2364" t="s">
        <v>8273</v>
      </c>
      <c r="O2364" t="s">
        <v>8275</v>
      </c>
      <c r="P2364" t="s">
        <v>52</v>
      </c>
      <c r="Q2364" t="str">
        <f t="shared" si="36"/>
        <v>#FAA61A</v>
      </c>
      <c r="R2364" t="s">
        <v>53</v>
      </c>
      <c r="S2364">
        <v>2</v>
      </c>
      <c r="T2364" s="80">
        <v>42894</v>
      </c>
      <c r="U2364" s="1" t="s">
        <v>2920</v>
      </c>
      <c r="V2364">
        <v>2849</v>
      </c>
      <c r="W2364">
        <v>42560</v>
      </c>
      <c r="X2364">
        <v>66836</v>
      </c>
      <c r="Y2364" s="87">
        <v>6.6940789473684204E-2</v>
      </c>
      <c r="Z2364">
        <v>9485</v>
      </c>
      <c r="AA2364">
        <v>372</v>
      </c>
      <c r="AB2364" t="s">
        <v>2916</v>
      </c>
      <c r="AC2364">
        <v>0.22286184210526316</v>
      </c>
      <c r="AD2364">
        <v>0.63678257226644319</v>
      </c>
      <c r="AE2364" s="82">
        <v>0.66039086932879887</v>
      </c>
      <c r="AF2364">
        <v>0.66223248350090069</v>
      </c>
      <c r="AG2364">
        <v>0.63121278499367539</v>
      </c>
      <c r="AH2364">
        <v>-0.11776558164975399</v>
      </c>
      <c r="AI2364" t="s">
        <v>2917</v>
      </c>
      <c r="AJ2364">
        <v>2849</v>
      </c>
    </row>
    <row r="2365" spans="1:36" x14ac:dyDescent="0.2">
      <c r="A2365" t="s">
        <v>2356</v>
      </c>
      <c r="B2365" t="s">
        <v>2357</v>
      </c>
      <c r="C2365" t="s">
        <v>3167</v>
      </c>
      <c r="D2365" t="s">
        <v>337</v>
      </c>
      <c r="E2365" t="s">
        <v>35</v>
      </c>
      <c r="F2365" t="s">
        <v>36</v>
      </c>
      <c r="G2365" s="1">
        <v>42906</v>
      </c>
      <c r="H2365" s="1">
        <v>42894</v>
      </c>
      <c r="I2365" s="83">
        <v>3693</v>
      </c>
      <c r="J2365" s="1" t="s">
        <v>2357</v>
      </c>
      <c r="K2365" t="s">
        <v>4380</v>
      </c>
      <c r="L2365" t="s">
        <v>3105</v>
      </c>
      <c r="M2365" t="s">
        <v>7381</v>
      </c>
      <c r="N2365" t="s">
        <v>8273</v>
      </c>
      <c r="O2365" t="s">
        <v>8275</v>
      </c>
      <c r="P2365" t="s">
        <v>45</v>
      </c>
      <c r="Q2365" t="str">
        <f t="shared" si="36"/>
        <v>#70147A</v>
      </c>
      <c r="R2365" t="s">
        <v>45</v>
      </c>
      <c r="S2365">
        <v>2</v>
      </c>
      <c r="T2365" s="80">
        <v>42894</v>
      </c>
      <c r="U2365" s="1" t="s">
        <v>2920</v>
      </c>
      <c r="V2365">
        <v>1950</v>
      </c>
      <c r="W2365">
        <v>42560</v>
      </c>
      <c r="X2365">
        <v>66836</v>
      </c>
      <c r="Y2365" s="87">
        <v>4.5817669172932299E-2</v>
      </c>
      <c r="Z2365">
        <v>9485</v>
      </c>
      <c r="AA2365">
        <v>372</v>
      </c>
      <c r="AB2365" t="s">
        <v>2916</v>
      </c>
      <c r="AC2365">
        <v>0.22286184210526316</v>
      </c>
      <c r="AD2365">
        <v>0.63678257226644319</v>
      </c>
      <c r="AE2365" s="82">
        <v>0.66039086932879887</v>
      </c>
      <c r="AF2365">
        <v>0.66223248350090069</v>
      </c>
      <c r="AG2365">
        <v>0.63121278499367539</v>
      </c>
      <c r="AH2365">
        <v>-0.137862283905099</v>
      </c>
      <c r="AI2365" t="s">
        <v>2917</v>
      </c>
      <c r="AJ2365">
        <v>1950</v>
      </c>
    </row>
    <row r="2366" spans="1:36" x14ac:dyDescent="0.2">
      <c r="A2366" t="s">
        <v>2360</v>
      </c>
      <c r="B2366" t="s">
        <v>2361</v>
      </c>
      <c r="C2366" t="s">
        <v>2958</v>
      </c>
      <c r="D2366" t="s">
        <v>49</v>
      </c>
      <c r="E2366" t="s">
        <v>35</v>
      </c>
      <c r="F2366" t="s">
        <v>36</v>
      </c>
      <c r="G2366" s="1">
        <v>42906</v>
      </c>
      <c r="H2366" s="1">
        <v>42894</v>
      </c>
      <c r="I2366" s="83">
        <v>3694</v>
      </c>
      <c r="J2366" s="1" t="s">
        <v>2361</v>
      </c>
      <c r="K2366" t="s">
        <v>1626</v>
      </c>
      <c r="L2366" t="s">
        <v>3680</v>
      </c>
      <c r="M2366" t="s">
        <v>7382</v>
      </c>
      <c r="N2366" t="s">
        <v>8272</v>
      </c>
      <c r="O2366" t="s">
        <v>8275</v>
      </c>
      <c r="P2366" t="s">
        <v>39</v>
      </c>
      <c r="Q2366" t="str">
        <f t="shared" si="36"/>
        <v>#0087DC</v>
      </c>
      <c r="R2366" t="s">
        <v>40</v>
      </c>
      <c r="S2366">
        <v>2</v>
      </c>
      <c r="T2366" s="80">
        <v>42894</v>
      </c>
      <c r="U2366" s="1" t="s">
        <v>2915</v>
      </c>
      <c r="V2366">
        <v>23652</v>
      </c>
      <c r="W2366">
        <v>45203</v>
      </c>
      <c r="X2366">
        <v>64413</v>
      </c>
      <c r="Y2366" s="87">
        <v>0.52323960799061997</v>
      </c>
      <c r="Z2366">
        <v>7363</v>
      </c>
      <c r="AA2366">
        <v>427</v>
      </c>
      <c r="AB2366" t="s">
        <v>2916</v>
      </c>
      <c r="AC2366">
        <v>0.1628874189766166</v>
      </c>
      <c r="AD2366">
        <v>0.7017682765901293</v>
      </c>
      <c r="AE2366" s="82">
        <v>0.66937249549915789</v>
      </c>
      <c r="AF2366">
        <v>0.66223248350090069</v>
      </c>
      <c r="AG2366">
        <v>0.67293342082373231</v>
      </c>
      <c r="AH2366">
        <v>5.2220514154164899E-2</v>
      </c>
      <c r="AI2366" t="s">
        <v>2925</v>
      </c>
      <c r="AJ2366">
        <v>23652</v>
      </c>
    </row>
    <row r="2367" spans="1:36" x14ac:dyDescent="0.2">
      <c r="A2367" t="s">
        <v>2360</v>
      </c>
      <c r="B2367" t="s">
        <v>2361</v>
      </c>
      <c r="C2367" t="s">
        <v>2958</v>
      </c>
      <c r="D2367" t="s">
        <v>49</v>
      </c>
      <c r="E2367" t="s">
        <v>35</v>
      </c>
      <c r="F2367" t="s">
        <v>36</v>
      </c>
      <c r="G2367" s="1">
        <v>42906</v>
      </c>
      <c r="H2367" s="1">
        <v>42894</v>
      </c>
      <c r="I2367" s="83">
        <v>3694</v>
      </c>
      <c r="J2367" s="1" t="s">
        <v>2361</v>
      </c>
      <c r="K2367" t="s">
        <v>530</v>
      </c>
      <c r="L2367" t="s">
        <v>3281</v>
      </c>
      <c r="M2367" t="s">
        <v>7383</v>
      </c>
      <c r="N2367" t="s">
        <v>8272</v>
      </c>
      <c r="O2367" t="s">
        <v>8275</v>
      </c>
      <c r="P2367" t="s">
        <v>42</v>
      </c>
      <c r="Q2367" t="str">
        <f t="shared" si="36"/>
        <v>#DC241f</v>
      </c>
      <c r="R2367" t="s">
        <v>43</v>
      </c>
      <c r="S2367">
        <v>2</v>
      </c>
      <c r="T2367" s="80">
        <v>42894</v>
      </c>
      <c r="U2367" s="1" t="s">
        <v>2920</v>
      </c>
      <c r="V2367">
        <v>16289</v>
      </c>
      <c r="W2367">
        <v>45203</v>
      </c>
      <c r="X2367">
        <v>64413</v>
      </c>
      <c r="Y2367" s="87">
        <v>0.36035218901400301</v>
      </c>
      <c r="Z2367">
        <v>7363</v>
      </c>
      <c r="AA2367">
        <v>427</v>
      </c>
      <c r="AB2367" t="s">
        <v>2916</v>
      </c>
      <c r="AC2367">
        <v>0.1628874189766166</v>
      </c>
      <c r="AD2367">
        <v>0.7017682765901293</v>
      </c>
      <c r="AE2367" s="82">
        <v>0.66937249549915789</v>
      </c>
      <c r="AF2367">
        <v>0.66223248350090069</v>
      </c>
      <c r="AG2367">
        <v>0.67293342082373231</v>
      </c>
      <c r="AH2367">
        <v>4.9294998211699498E-2</v>
      </c>
      <c r="AI2367" t="s">
        <v>2925</v>
      </c>
      <c r="AJ2367">
        <v>16289</v>
      </c>
    </row>
    <row r="2368" spans="1:36" x14ac:dyDescent="0.2">
      <c r="A2368" t="s">
        <v>2360</v>
      </c>
      <c r="B2368" t="s">
        <v>2361</v>
      </c>
      <c r="C2368" t="s">
        <v>2958</v>
      </c>
      <c r="D2368" t="s">
        <v>49</v>
      </c>
      <c r="E2368" t="s">
        <v>35</v>
      </c>
      <c r="F2368" t="s">
        <v>36</v>
      </c>
      <c r="G2368" s="1">
        <v>42906</v>
      </c>
      <c r="H2368" s="1">
        <v>42894</v>
      </c>
      <c r="I2368" s="83">
        <v>3694</v>
      </c>
      <c r="J2368" s="1" t="s">
        <v>2361</v>
      </c>
      <c r="K2368" t="s">
        <v>4635</v>
      </c>
      <c r="L2368" t="s">
        <v>1999</v>
      </c>
      <c r="M2368" t="s">
        <v>7384</v>
      </c>
      <c r="N2368" t="s">
        <v>8273</v>
      </c>
      <c r="O2368" t="s">
        <v>8275</v>
      </c>
      <c r="P2368" t="s">
        <v>3485</v>
      </c>
      <c r="Q2368" t="str">
        <f t="shared" si="36"/>
        <v>#000000</v>
      </c>
      <c r="R2368" t="s">
        <v>3485</v>
      </c>
      <c r="S2368">
        <v>2</v>
      </c>
      <c r="T2368" s="80">
        <v>42894</v>
      </c>
      <c r="U2368" s="1" t="s">
        <v>2920</v>
      </c>
      <c r="V2368">
        <v>2239</v>
      </c>
      <c r="W2368">
        <v>45203</v>
      </c>
      <c r="X2368">
        <v>64413</v>
      </c>
      <c r="Y2368" s="87">
        <v>4.95321107006172E-2</v>
      </c>
      <c r="Z2368">
        <v>7363</v>
      </c>
      <c r="AA2368">
        <v>427</v>
      </c>
      <c r="AB2368" t="s">
        <v>2916</v>
      </c>
      <c r="AC2368">
        <v>0.1628874189766166</v>
      </c>
      <c r="AD2368">
        <v>0.7017682765901293</v>
      </c>
      <c r="AE2368" s="82">
        <v>0.66937249549915789</v>
      </c>
      <c r="AF2368">
        <v>0.66223248350090069</v>
      </c>
      <c r="AG2368">
        <v>0.67293342082373231</v>
      </c>
      <c r="AH2368">
        <v>0</v>
      </c>
      <c r="AI2368" t="s">
        <v>2925</v>
      </c>
      <c r="AJ2368">
        <v>2239</v>
      </c>
    </row>
    <row r="2369" spans="1:36" x14ac:dyDescent="0.2">
      <c r="A2369" t="s">
        <v>2360</v>
      </c>
      <c r="B2369" t="s">
        <v>2361</v>
      </c>
      <c r="C2369" t="s">
        <v>2958</v>
      </c>
      <c r="D2369" t="s">
        <v>49</v>
      </c>
      <c r="E2369" t="s">
        <v>35</v>
      </c>
      <c r="F2369" t="s">
        <v>36</v>
      </c>
      <c r="G2369" s="1">
        <v>42906</v>
      </c>
      <c r="H2369" s="1">
        <v>42894</v>
      </c>
      <c r="I2369" s="83">
        <v>3694</v>
      </c>
      <c r="J2369" s="1" t="s">
        <v>2361</v>
      </c>
      <c r="K2369" t="s">
        <v>2362</v>
      </c>
      <c r="L2369" t="s">
        <v>2555</v>
      </c>
      <c r="M2369" t="s">
        <v>7385</v>
      </c>
      <c r="N2369" t="s">
        <v>8273</v>
      </c>
      <c r="O2369" t="s">
        <v>8275</v>
      </c>
      <c r="P2369" t="s">
        <v>45</v>
      </c>
      <c r="Q2369" t="str">
        <f t="shared" si="36"/>
        <v>#70147A</v>
      </c>
      <c r="R2369" t="s">
        <v>45</v>
      </c>
      <c r="S2369">
        <v>2</v>
      </c>
      <c r="T2369" s="80">
        <v>42894</v>
      </c>
      <c r="U2369" s="1" t="s">
        <v>2920</v>
      </c>
      <c r="V2369">
        <v>1371</v>
      </c>
      <c r="W2369">
        <v>45203</v>
      </c>
      <c r="X2369">
        <v>64413</v>
      </c>
      <c r="Y2369" s="87">
        <v>3.0329845364245701E-2</v>
      </c>
      <c r="Z2369">
        <v>7363</v>
      </c>
      <c r="AA2369">
        <v>427</v>
      </c>
      <c r="AB2369" t="s">
        <v>2916</v>
      </c>
      <c r="AC2369">
        <v>0.1628874189766166</v>
      </c>
      <c r="AD2369">
        <v>0.7017682765901293</v>
      </c>
      <c r="AE2369" s="82">
        <v>0.66937249549915789</v>
      </c>
      <c r="AF2369">
        <v>0.66223248350090069</v>
      </c>
      <c r="AG2369">
        <v>0.67293342082373231</v>
      </c>
      <c r="AH2369">
        <v>-0.131423522135414</v>
      </c>
      <c r="AI2369" t="s">
        <v>2925</v>
      </c>
      <c r="AJ2369">
        <v>1371</v>
      </c>
    </row>
    <row r="2370" spans="1:36" x14ac:dyDescent="0.2">
      <c r="A2370" t="s">
        <v>2360</v>
      </c>
      <c r="B2370" t="s">
        <v>2361</v>
      </c>
      <c r="C2370" t="s">
        <v>2958</v>
      </c>
      <c r="D2370" t="s">
        <v>49</v>
      </c>
      <c r="E2370" t="s">
        <v>35</v>
      </c>
      <c r="F2370" t="s">
        <v>36</v>
      </c>
      <c r="G2370" s="1">
        <v>42906</v>
      </c>
      <c r="H2370" s="1">
        <v>42894</v>
      </c>
      <c r="I2370" s="83">
        <v>3694</v>
      </c>
      <c r="J2370" s="1" t="s">
        <v>2361</v>
      </c>
      <c r="K2370" t="s">
        <v>4636</v>
      </c>
      <c r="L2370" t="s">
        <v>3716</v>
      </c>
      <c r="M2370" t="s">
        <v>7386</v>
      </c>
      <c r="N2370" t="s">
        <v>8272</v>
      </c>
      <c r="O2370" t="s">
        <v>8275</v>
      </c>
      <c r="P2370" t="s">
        <v>52</v>
      </c>
      <c r="Q2370" t="str">
        <f t="shared" si="36"/>
        <v>#FAA61A</v>
      </c>
      <c r="R2370" t="s">
        <v>53</v>
      </c>
      <c r="S2370">
        <v>2</v>
      </c>
      <c r="T2370" s="80">
        <v>42894</v>
      </c>
      <c r="U2370" s="1" t="s">
        <v>2920</v>
      </c>
      <c r="V2370">
        <v>1173</v>
      </c>
      <c r="W2370">
        <v>45203</v>
      </c>
      <c r="X2370">
        <v>64413</v>
      </c>
      <c r="Y2370" s="87">
        <v>2.5949605114704798E-2</v>
      </c>
      <c r="Z2370">
        <v>7363</v>
      </c>
      <c r="AA2370">
        <v>427</v>
      </c>
      <c r="AB2370" t="s">
        <v>2916</v>
      </c>
      <c r="AC2370">
        <v>0.1628874189766166</v>
      </c>
      <c r="AD2370">
        <v>0.7017682765901293</v>
      </c>
      <c r="AE2370" s="82">
        <v>0.66937249549915789</v>
      </c>
      <c r="AF2370">
        <v>0.66223248350090069</v>
      </c>
      <c r="AG2370">
        <v>0.67293342082373231</v>
      </c>
      <c r="AH2370">
        <v>-4.6413513912591997E-3</v>
      </c>
      <c r="AI2370" t="s">
        <v>2925</v>
      </c>
      <c r="AJ2370">
        <v>1173</v>
      </c>
    </row>
    <row r="2371" spans="1:36" x14ac:dyDescent="0.2">
      <c r="A2371" t="s">
        <v>2360</v>
      </c>
      <c r="B2371" t="s">
        <v>2361</v>
      </c>
      <c r="C2371" t="s">
        <v>2958</v>
      </c>
      <c r="D2371" t="s">
        <v>49</v>
      </c>
      <c r="E2371" t="s">
        <v>35</v>
      </c>
      <c r="F2371" t="s">
        <v>36</v>
      </c>
      <c r="G2371" s="1">
        <v>42906</v>
      </c>
      <c r="H2371" s="1">
        <v>42894</v>
      </c>
      <c r="I2371" s="83">
        <v>3694</v>
      </c>
      <c r="J2371" s="1" t="s">
        <v>2361</v>
      </c>
      <c r="K2371" t="s">
        <v>126</v>
      </c>
      <c r="L2371" t="s">
        <v>3065</v>
      </c>
      <c r="M2371" t="s">
        <v>7387</v>
      </c>
      <c r="N2371" t="s">
        <v>8273</v>
      </c>
      <c r="O2371" t="s">
        <v>8275</v>
      </c>
      <c r="P2371" t="s">
        <v>54</v>
      </c>
      <c r="Q2371" t="str">
        <f t="shared" ref="Q2371:Q2434" si="37">IF(R2371="Lab","#DC241f",IF(R2371="Con","#0087DC",IF(R2371="LD","#FAA61A",IF(R2371="PC","#008142",IF(R2371="UKIP","#70147A",IF(R2371="SNP","#FEF987",IF(R2371="Green","#528D6B",IF(R2371="SF","#326760",IF(R2371="DUP","#D46A4C","#000000")))))))))</f>
        <v>#528D6B</v>
      </c>
      <c r="R2371" t="s">
        <v>54</v>
      </c>
      <c r="S2371">
        <v>2</v>
      </c>
      <c r="T2371" s="80">
        <v>42894</v>
      </c>
      <c r="U2371" s="1" t="s">
        <v>2920</v>
      </c>
      <c r="V2371">
        <v>380</v>
      </c>
      <c r="W2371">
        <v>45203</v>
      </c>
      <c r="X2371">
        <v>64413</v>
      </c>
      <c r="Y2371" s="87">
        <v>8.4065216910382008E-3</v>
      </c>
      <c r="Z2371">
        <v>7363</v>
      </c>
      <c r="AA2371">
        <v>427</v>
      </c>
      <c r="AB2371" t="s">
        <v>2916</v>
      </c>
      <c r="AC2371">
        <v>0.1628874189766166</v>
      </c>
      <c r="AD2371">
        <v>0.7017682765901293</v>
      </c>
      <c r="AE2371" s="82">
        <v>0.66937249549915789</v>
      </c>
      <c r="AF2371">
        <v>0.66223248350090069</v>
      </c>
      <c r="AG2371">
        <v>0.67293342082373231</v>
      </c>
      <c r="AH2371">
        <v>-1.3363173079699701E-2</v>
      </c>
      <c r="AI2371" t="s">
        <v>2925</v>
      </c>
      <c r="AJ2371">
        <v>380</v>
      </c>
    </row>
    <row r="2372" spans="1:36" x14ac:dyDescent="0.2">
      <c r="A2372" t="s">
        <v>2360</v>
      </c>
      <c r="B2372" t="s">
        <v>2361</v>
      </c>
      <c r="C2372" t="s">
        <v>2958</v>
      </c>
      <c r="D2372" t="s">
        <v>49</v>
      </c>
      <c r="E2372" t="s">
        <v>35</v>
      </c>
      <c r="F2372" t="s">
        <v>36</v>
      </c>
      <c r="G2372" s="1">
        <v>42906</v>
      </c>
      <c r="H2372" s="1">
        <v>42894</v>
      </c>
      <c r="I2372" s="83">
        <v>3694</v>
      </c>
      <c r="J2372" s="1" t="s">
        <v>2361</v>
      </c>
      <c r="K2372" t="s">
        <v>4637</v>
      </c>
      <c r="L2372" t="s">
        <v>3007</v>
      </c>
      <c r="M2372" t="s">
        <v>7388</v>
      </c>
      <c r="N2372" t="s">
        <v>8272</v>
      </c>
      <c r="O2372" t="s">
        <v>8275</v>
      </c>
      <c r="P2372" t="s">
        <v>146</v>
      </c>
      <c r="Q2372" t="str">
        <f t="shared" si="37"/>
        <v>#000000</v>
      </c>
      <c r="R2372" t="s">
        <v>117</v>
      </c>
      <c r="S2372">
        <v>2</v>
      </c>
      <c r="T2372" s="80">
        <v>42894</v>
      </c>
      <c r="U2372" s="1" t="s">
        <v>2920</v>
      </c>
      <c r="V2372">
        <v>99</v>
      </c>
      <c r="W2372">
        <v>45203</v>
      </c>
      <c r="X2372">
        <v>64413</v>
      </c>
      <c r="Y2372" s="87">
        <v>2.1901201247705002E-3</v>
      </c>
      <c r="Z2372">
        <v>7363</v>
      </c>
      <c r="AA2372">
        <v>427</v>
      </c>
      <c r="AB2372" t="s">
        <v>2916</v>
      </c>
      <c r="AC2372">
        <v>0.1628874189766166</v>
      </c>
      <c r="AD2372">
        <v>0.7017682765901293</v>
      </c>
      <c r="AE2372" s="82">
        <v>0.66937249549915789</v>
      </c>
      <c r="AF2372">
        <v>0.66223248350090069</v>
      </c>
      <c r="AG2372">
        <v>0.67293342082373231</v>
      </c>
      <c r="AH2372">
        <v>0</v>
      </c>
      <c r="AI2372" t="s">
        <v>2925</v>
      </c>
      <c r="AJ2372">
        <v>99</v>
      </c>
    </row>
    <row r="2373" spans="1:36" x14ac:dyDescent="0.2">
      <c r="A2373" t="s">
        <v>2363</v>
      </c>
      <c r="B2373" t="s">
        <v>2364</v>
      </c>
      <c r="C2373" t="s">
        <v>2952</v>
      </c>
      <c r="D2373" t="s">
        <v>34</v>
      </c>
      <c r="E2373" t="s">
        <v>35</v>
      </c>
      <c r="F2373" t="s">
        <v>36</v>
      </c>
      <c r="G2373" s="1">
        <v>42906</v>
      </c>
      <c r="H2373" s="1">
        <v>42894</v>
      </c>
      <c r="I2373" s="83">
        <v>3695</v>
      </c>
      <c r="J2373" s="1" t="s">
        <v>2364</v>
      </c>
      <c r="K2373" t="s">
        <v>2365</v>
      </c>
      <c r="L2373" t="s">
        <v>4638</v>
      </c>
      <c r="M2373" t="s">
        <v>7389</v>
      </c>
      <c r="N2373" t="s">
        <v>8273</v>
      </c>
      <c r="O2373" t="s">
        <v>8277</v>
      </c>
      <c r="P2373" t="s">
        <v>39</v>
      </c>
      <c r="Q2373" t="str">
        <f t="shared" si="37"/>
        <v>#0087DC</v>
      </c>
      <c r="R2373" t="s">
        <v>40</v>
      </c>
      <c r="S2373">
        <v>2</v>
      </c>
      <c r="T2373" s="80">
        <v>42894</v>
      </c>
      <c r="U2373" s="1" t="s">
        <v>2915</v>
      </c>
      <c r="V2373">
        <v>30896</v>
      </c>
      <c r="W2373">
        <v>53823</v>
      </c>
      <c r="X2373">
        <v>74628</v>
      </c>
      <c r="Y2373" s="87">
        <v>0.57402968990951797</v>
      </c>
      <c r="Z2373">
        <v>17614</v>
      </c>
      <c r="AA2373">
        <v>161</v>
      </c>
      <c r="AB2373" t="s">
        <v>2916</v>
      </c>
      <c r="AC2373">
        <v>0.32725786373855043</v>
      </c>
      <c r="AD2373">
        <v>0.72121723749799005</v>
      </c>
      <c r="AE2373" s="82">
        <v>0.71233652795510449</v>
      </c>
      <c r="AF2373">
        <v>0.66223248350090069</v>
      </c>
      <c r="AG2373">
        <v>0.69930136594533499</v>
      </c>
      <c r="AH2373">
        <v>6.3263266502532004E-3</v>
      </c>
      <c r="AI2373" t="s">
        <v>2925</v>
      </c>
      <c r="AJ2373">
        <v>30896</v>
      </c>
    </row>
    <row r="2374" spans="1:36" x14ac:dyDescent="0.2">
      <c r="A2374" t="s">
        <v>2363</v>
      </c>
      <c r="B2374" t="s">
        <v>2364</v>
      </c>
      <c r="C2374" t="s">
        <v>2952</v>
      </c>
      <c r="D2374" t="s">
        <v>34</v>
      </c>
      <c r="E2374" t="s">
        <v>35</v>
      </c>
      <c r="F2374" t="s">
        <v>36</v>
      </c>
      <c r="G2374" s="1">
        <v>42906</v>
      </c>
      <c r="H2374" s="1">
        <v>42894</v>
      </c>
      <c r="I2374" s="83">
        <v>3695</v>
      </c>
      <c r="J2374" s="1" t="s">
        <v>2364</v>
      </c>
      <c r="K2374" t="s">
        <v>4639</v>
      </c>
      <c r="L2374" t="s">
        <v>3516</v>
      </c>
      <c r="M2374" t="s">
        <v>7390</v>
      </c>
      <c r="N2374" t="s">
        <v>8273</v>
      </c>
      <c r="O2374" t="s">
        <v>8275</v>
      </c>
      <c r="P2374" t="s">
        <v>42</v>
      </c>
      <c r="Q2374" t="str">
        <f t="shared" si="37"/>
        <v>#DC241f</v>
      </c>
      <c r="R2374" t="s">
        <v>43</v>
      </c>
      <c r="S2374">
        <v>2</v>
      </c>
      <c r="T2374" s="80">
        <v>42894</v>
      </c>
      <c r="U2374" s="1" t="s">
        <v>2920</v>
      </c>
      <c r="V2374">
        <v>13282</v>
      </c>
      <c r="W2374">
        <v>53823</v>
      </c>
      <c r="X2374">
        <v>74628</v>
      </c>
      <c r="Y2374" s="87">
        <v>0.24677182617096699</v>
      </c>
      <c r="Z2374">
        <v>17614</v>
      </c>
      <c r="AA2374">
        <v>161</v>
      </c>
      <c r="AB2374" t="s">
        <v>2916</v>
      </c>
      <c r="AC2374">
        <v>0.32725786373855043</v>
      </c>
      <c r="AD2374">
        <v>0.72121723749799005</v>
      </c>
      <c r="AE2374" s="82">
        <v>0.71233652795510449</v>
      </c>
      <c r="AF2374">
        <v>0.66223248350090069</v>
      </c>
      <c r="AG2374">
        <v>0.69930136594533499</v>
      </c>
      <c r="AH2374">
        <v>0.118668065630353</v>
      </c>
      <c r="AI2374" t="s">
        <v>2925</v>
      </c>
      <c r="AJ2374">
        <v>13282</v>
      </c>
    </row>
    <row r="2375" spans="1:36" x14ac:dyDescent="0.2">
      <c r="A2375" t="s">
        <v>2363</v>
      </c>
      <c r="B2375" t="s">
        <v>2364</v>
      </c>
      <c r="C2375" t="s">
        <v>2952</v>
      </c>
      <c r="D2375" t="s">
        <v>34</v>
      </c>
      <c r="E2375" t="s">
        <v>35</v>
      </c>
      <c r="F2375" t="s">
        <v>36</v>
      </c>
      <c r="G2375" s="1">
        <v>42906</v>
      </c>
      <c r="H2375" s="1">
        <v>42894</v>
      </c>
      <c r="I2375" s="83">
        <v>3695</v>
      </c>
      <c r="J2375" s="1" t="s">
        <v>2364</v>
      </c>
      <c r="K2375" t="s">
        <v>593</v>
      </c>
      <c r="L2375" t="s">
        <v>3402</v>
      </c>
      <c r="M2375" t="s">
        <v>7391</v>
      </c>
      <c r="N2375" t="s">
        <v>8272</v>
      </c>
      <c r="O2375" t="s">
        <v>8275</v>
      </c>
      <c r="P2375" t="s">
        <v>52</v>
      </c>
      <c r="Q2375" t="str">
        <f t="shared" si="37"/>
        <v>#FAA61A</v>
      </c>
      <c r="R2375" t="s">
        <v>53</v>
      </c>
      <c r="S2375">
        <v>2</v>
      </c>
      <c r="T2375" s="80">
        <v>42894</v>
      </c>
      <c r="U2375" s="1" t="s">
        <v>2920</v>
      </c>
      <c r="V2375">
        <v>5889</v>
      </c>
      <c r="W2375">
        <v>53823</v>
      </c>
      <c r="X2375">
        <v>74628</v>
      </c>
      <c r="Y2375" s="87">
        <v>0.109414190959255</v>
      </c>
      <c r="Z2375">
        <v>17614</v>
      </c>
      <c r="AA2375">
        <v>161</v>
      </c>
      <c r="AB2375" t="s">
        <v>2916</v>
      </c>
      <c r="AC2375">
        <v>0.32725786373855043</v>
      </c>
      <c r="AD2375">
        <v>0.72121723749799005</v>
      </c>
      <c r="AE2375" s="82">
        <v>0.71233652795510449</v>
      </c>
      <c r="AF2375">
        <v>0.66223248350090069</v>
      </c>
      <c r="AG2375">
        <v>0.69930136594533499</v>
      </c>
      <c r="AH2375">
        <v>4.8551927314417001E-3</v>
      </c>
      <c r="AI2375" t="s">
        <v>2925</v>
      </c>
      <c r="AJ2375">
        <v>5889</v>
      </c>
    </row>
    <row r="2376" spans="1:36" x14ac:dyDescent="0.2">
      <c r="A2376" t="s">
        <v>2363</v>
      </c>
      <c r="B2376" t="s">
        <v>2364</v>
      </c>
      <c r="C2376" t="s">
        <v>2952</v>
      </c>
      <c r="D2376" t="s">
        <v>34</v>
      </c>
      <c r="E2376" t="s">
        <v>35</v>
      </c>
      <c r="F2376" t="s">
        <v>36</v>
      </c>
      <c r="G2376" s="1">
        <v>42906</v>
      </c>
      <c r="H2376" s="1">
        <v>42894</v>
      </c>
      <c r="I2376" s="83">
        <v>3695</v>
      </c>
      <c r="J2376" s="1" t="s">
        <v>2364</v>
      </c>
      <c r="K2376" t="s">
        <v>1578</v>
      </c>
      <c r="L2376" t="s">
        <v>3186</v>
      </c>
      <c r="M2376" t="s">
        <v>7392</v>
      </c>
      <c r="N2376" t="s">
        <v>8273</v>
      </c>
      <c r="O2376" t="s">
        <v>8275</v>
      </c>
      <c r="P2376" t="s">
        <v>54</v>
      </c>
      <c r="Q2376" t="str">
        <f t="shared" si="37"/>
        <v>#528D6B</v>
      </c>
      <c r="R2376" t="s">
        <v>54</v>
      </c>
      <c r="S2376">
        <v>2</v>
      </c>
      <c r="T2376" s="80">
        <v>42894</v>
      </c>
      <c r="U2376" s="1" t="s">
        <v>2920</v>
      </c>
      <c r="V2376">
        <v>2214</v>
      </c>
      <c r="W2376">
        <v>53823</v>
      </c>
      <c r="X2376">
        <v>74628</v>
      </c>
      <c r="Y2376" s="87">
        <v>4.1134830834401601E-2</v>
      </c>
      <c r="Z2376">
        <v>17614</v>
      </c>
      <c r="AA2376">
        <v>161</v>
      </c>
      <c r="AB2376" t="s">
        <v>2916</v>
      </c>
      <c r="AC2376">
        <v>0.32725786373855043</v>
      </c>
      <c r="AD2376">
        <v>0.72121723749799005</v>
      </c>
      <c r="AE2376" s="82">
        <v>0.71233652795510449</v>
      </c>
      <c r="AF2376">
        <v>0.66223248350090069</v>
      </c>
      <c r="AG2376">
        <v>0.69930136594533499</v>
      </c>
      <c r="AH2376">
        <v>-2.57408629473663E-2</v>
      </c>
      <c r="AI2376" t="s">
        <v>2925</v>
      </c>
      <c r="AJ2376">
        <v>2214</v>
      </c>
    </row>
    <row r="2377" spans="1:36" x14ac:dyDescent="0.2">
      <c r="A2377" t="s">
        <v>2363</v>
      </c>
      <c r="B2377" t="s">
        <v>2364</v>
      </c>
      <c r="C2377" t="s">
        <v>2952</v>
      </c>
      <c r="D2377" t="s">
        <v>34</v>
      </c>
      <c r="E2377" t="s">
        <v>35</v>
      </c>
      <c r="F2377" t="s">
        <v>36</v>
      </c>
      <c r="G2377" s="1">
        <v>42906</v>
      </c>
      <c r="H2377" s="1">
        <v>42894</v>
      </c>
      <c r="I2377" s="83">
        <v>3695</v>
      </c>
      <c r="J2377" s="1" t="s">
        <v>2364</v>
      </c>
      <c r="K2377" t="s">
        <v>277</v>
      </c>
      <c r="L2377" t="s">
        <v>4558</v>
      </c>
      <c r="M2377" t="s">
        <v>7393</v>
      </c>
      <c r="N2377" t="s">
        <v>8273</v>
      </c>
      <c r="O2377" t="s">
        <v>8275</v>
      </c>
      <c r="P2377" t="s">
        <v>45</v>
      </c>
      <c r="Q2377" t="str">
        <f t="shared" si="37"/>
        <v>#70147A</v>
      </c>
      <c r="R2377" t="s">
        <v>45</v>
      </c>
      <c r="S2377">
        <v>2</v>
      </c>
      <c r="T2377" s="80">
        <v>42894</v>
      </c>
      <c r="U2377" s="1" t="s">
        <v>2920</v>
      </c>
      <c r="V2377">
        <v>1542</v>
      </c>
      <c r="W2377">
        <v>53823</v>
      </c>
      <c r="X2377">
        <v>74628</v>
      </c>
      <c r="Y2377" s="87">
        <v>2.8649462125856999E-2</v>
      </c>
      <c r="Z2377">
        <v>17614</v>
      </c>
      <c r="AA2377">
        <v>161</v>
      </c>
      <c r="AB2377" t="s">
        <v>2916</v>
      </c>
      <c r="AC2377">
        <v>0.32725786373855043</v>
      </c>
      <c r="AD2377">
        <v>0.72121723749799005</v>
      </c>
      <c r="AE2377" s="82">
        <v>0.71233652795510449</v>
      </c>
      <c r="AF2377">
        <v>0.66223248350090069</v>
      </c>
      <c r="AG2377">
        <v>0.69930136594533499</v>
      </c>
      <c r="AH2377">
        <v>-0.104108722064682</v>
      </c>
      <c r="AI2377" t="s">
        <v>2925</v>
      </c>
      <c r="AJ2377">
        <v>1542</v>
      </c>
    </row>
    <row r="2378" spans="1:36" x14ac:dyDescent="0.2">
      <c r="A2378" t="s">
        <v>2369</v>
      </c>
      <c r="B2378" t="s">
        <v>2370</v>
      </c>
      <c r="C2378" t="s">
        <v>2913</v>
      </c>
      <c r="D2378" t="s">
        <v>65</v>
      </c>
      <c r="E2378" t="s">
        <v>35</v>
      </c>
      <c r="F2378" t="s">
        <v>36</v>
      </c>
      <c r="G2378" s="1">
        <v>42906</v>
      </c>
      <c r="H2378" s="1">
        <v>42894</v>
      </c>
      <c r="I2378" s="83">
        <v>3696</v>
      </c>
      <c r="J2378" s="1" t="s">
        <v>2370</v>
      </c>
      <c r="K2378" t="s">
        <v>1683</v>
      </c>
      <c r="L2378" t="s">
        <v>3105</v>
      </c>
      <c r="M2378" t="s">
        <v>2372</v>
      </c>
      <c r="N2378" t="s">
        <v>8273</v>
      </c>
      <c r="O2378" t="s">
        <v>8277</v>
      </c>
      <c r="P2378" t="s">
        <v>42</v>
      </c>
      <c r="Q2378" t="str">
        <f t="shared" si="37"/>
        <v>#DC241f</v>
      </c>
      <c r="R2378" t="s">
        <v>43</v>
      </c>
      <c r="S2378">
        <v>2</v>
      </c>
      <c r="T2378" s="80">
        <v>42894</v>
      </c>
      <c r="U2378" s="1" t="s">
        <v>2915</v>
      </c>
      <c r="V2378">
        <v>21096</v>
      </c>
      <c r="W2378">
        <v>32936</v>
      </c>
      <c r="X2378">
        <v>50514</v>
      </c>
      <c r="Y2378" s="87">
        <v>0.64051493806169502</v>
      </c>
      <c r="Z2378">
        <v>13746</v>
      </c>
      <c r="AA2378">
        <v>271</v>
      </c>
      <c r="AB2378" t="s">
        <v>2916</v>
      </c>
      <c r="AC2378">
        <v>0.41735487005100802</v>
      </c>
      <c r="AD2378">
        <v>0.65201726254107772</v>
      </c>
      <c r="AE2378" s="82">
        <v>0.68568477143246276</v>
      </c>
      <c r="AF2378">
        <v>0.66223248350090069</v>
      </c>
      <c r="AG2378">
        <v>0.60871243558317734</v>
      </c>
      <c r="AH2378">
        <v>0.13395142737617299</v>
      </c>
      <c r="AI2378" t="s">
        <v>2917</v>
      </c>
      <c r="AJ2378">
        <v>21096</v>
      </c>
    </row>
    <row r="2379" spans="1:36" x14ac:dyDescent="0.2">
      <c r="A2379" t="s">
        <v>2369</v>
      </c>
      <c r="B2379" t="s">
        <v>2370</v>
      </c>
      <c r="C2379" t="s">
        <v>2913</v>
      </c>
      <c r="D2379" t="s">
        <v>65</v>
      </c>
      <c r="E2379" t="s">
        <v>35</v>
      </c>
      <c r="F2379" t="s">
        <v>36</v>
      </c>
      <c r="G2379" s="1">
        <v>42906</v>
      </c>
      <c r="H2379" s="1">
        <v>42894</v>
      </c>
      <c r="I2379" s="83">
        <v>3696</v>
      </c>
      <c r="J2379" s="1" t="s">
        <v>2370</v>
      </c>
      <c r="K2379" t="s">
        <v>4640</v>
      </c>
      <c r="L2379" t="s">
        <v>4641</v>
      </c>
      <c r="M2379" t="s">
        <v>7394</v>
      </c>
      <c r="N2379" t="s">
        <v>8272</v>
      </c>
      <c r="O2379" t="s">
        <v>8275</v>
      </c>
      <c r="P2379" t="s">
        <v>69</v>
      </c>
      <c r="Q2379" t="str">
        <f t="shared" si="37"/>
        <v>#008142</v>
      </c>
      <c r="R2379" t="s">
        <v>70</v>
      </c>
      <c r="S2379">
        <v>2</v>
      </c>
      <c r="T2379" s="80">
        <v>42894</v>
      </c>
      <c r="U2379" s="1" t="s">
        <v>2920</v>
      </c>
      <c r="V2379">
        <v>7350</v>
      </c>
      <c r="W2379">
        <v>32936</v>
      </c>
      <c r="X2379">
        <v>50514</v>
      </c>
      <c r="Y2379" s="87">
        <v>0.223160068010687</v>
      </c>
      <c r="Z2379">
        <v>13746</v>
      </c>
      <c r="AA2379">
        <v>271</v>
      </c>
      <c r="AB2379" t="s">
        <v>2916</v>
      </c>
      <c r="AC2379">
        <v>0.41735487005100802</v>
      </c>
      <c r="AD2379">
        <v>0.65201726254107772</v>
      </c>
      <c r="AE2379" s="82">
        <v>0.68568477143246276</v>
      </c>
      <c r="AF2379">
        <v>0.66223248350090069</v>
      </c>
      <c r="AG2379">
        <v>0.60871243558317734</v>
      </c>
      <c r="AH2379">
        <v>-4.7021934652766197E-2</v>
      </c>
      <c r="AI2379" t="s">
        <v>2917</v>
      </c>
      <c r="AJ2379">
        <v>7350</v>
      </c>
    </row>
    <row r="2380" spans="1:36" x14ac:dyDescent="0.2">
      <c r="A2380" t="s">
        <v>2369</v>
      </c>
      <c r="B2380" t="s">
        <v>2370</v>
      </c>
      <c r="C2380" t="s">
        <v>2913</v>
      </c>
      <c r="D2380" t="s">
        <v>65</v>
      </c>
      <c r="E2380" t="s">
        <v>35</v>
      </c>
      <c r="F2380" t="s">
        <v>36</v>
      </c>
      <c r="G2380" s="1">
        <v>42906</v>
      </c>
      <c r="H2380" s="1">
        <v>42894</v>
      </c>
      <c r="I2380" s="83">
        <v>3696</v>
      </c>
      <c r="J2380" s="1" t="s">
        <v>2370</v>
      </c>
      <c r="K2380" t="s">
        <v>4642</v>
      </c>
      <c r="L2380" t="s">
        <v>4643</v>
      </c>
      <c r="M2380" t="s">
        <v>7395</v>
      </c>
      <c r="N2380" t="s">
        <v>8272</v>
      </c>
      <c r="O2380" t="s">
        <v>8275</v>
      </c>
      <c r="P2380" t="s">
        <v>39</v>
      </c>
      <c r="Q2380" t="str">
        <f t="shared" si="37"/>
        <v>#0087DC</v>
      </c>
      <c r="R2380" t="s">
        <v>40</v>
      </c>
      <c r="S2380">
        <v>2</v>
      </c>
      <c r="T2380" s="80">
        <v>42894</v>
      </c>
      <c r="U2380" s="1" t="s">
        <v>2920</v>
      </c>
      <c r="V2380">
        <v>3333</v>
      </c>
      <c r="W2380">
        <v>32936</v>
      </c>
      <c r="X2380">
        <v>50514</v>
      </c>
      <c r="Y2380" s="87">
        <v>0.101196259412193</v>
      </c>
      <c r="Z2380">
        <v>13746</v>
      </c>
      <c r="AA2380">
        <v>271</v>
      </c>
      <c r="AB2380" t="s">
        <v>2916</v>
      </c>
      <c r="AC2380">
        <v>0.41735487005100802</v>
      </c>
      <c r="AD2380">
        <v>0.65201726254107772</v>
      </c>
      <c r="AE2380" s="82">
        <v>0.68568477143246276</v>
      </c>
      <c r="AF2380">
        <v>0.66223248350090069</v>
      </c>
      <c r="AG2380">
        <v>0.60871243558317734</v>
      </c>
      <c r="AH2380">
        <v>3.4102594626854998E-2</v>
      </c>
      <c r="AI2380" t="s">
        <v>2917</v>
      </c>
      <c r="AJ2380">
        <v>3333</v>
      </c>
    </row>
    <row r="2381" spans="1:36" x14ac:dyDescent="0.2">
      <c r="A2381" t="s">
        <v>2369</v>
      </c>
      <c r="B2381" t="s">
        <v>2370</v>
      </c>
      <c r="C2381" t="s">
        <v>2913</v>
      </c>
      <c r="D2381" t="s">
        <v>65</v>
      </c>
      <c r="E2381" t="s">
        <v>35</v>
      </c>
      <c r="F2381" t="s">
        <v>36</v>
      </c>
      <c r="G2381" s="1">
        <v>42906</v>
      </c>
      <c r="H2381" s="1">
        <v>42894</v>
      </c>
      <c r="I2381" s="83">
        <v>3696</v>
      </c>
      <c r="J2381" s="1" t="s">
        <v>2370</v>
      </c>
      <c r="K2381" t="s">
        <v>4644</v>
      </c>
      <c r="L2381" t="s">
        <v>3435</v>
      </c>
      <c r="M2381" t="s">
        <v>7396</v>
      </c>
      <c r="N2381" t="s">
        <v>8272</v>
      </c>
      <c r="O2381" t="s">
        <v>8275</v>
      </c>
      <c r="P2381" t="s">
        <v>45</v>
      </c>
      <c r="Q2381" t="str">
        <f t="shared" si="37"/>
        <v>#70147A</v>
      </c>
      <c r="R2381" t="s">
        <v>45</v>
      </c>
      <c r="S2381">
        <v>2</v>
      </c>
      <c r="T2381" s="80">
        <v>42894</v>
      </c>
      <c r="U2381" s="1" t="s">
        <v>2920</v>
      </c>
      <c r="V2381">
        <v>880</v>
      </c>
      <c r="W2381">
        <v>32936</v>
      </c>
      <c r="X2381">
        <v>50514</v>
      </c>
      <c r="Y2381" s="87">
        <v>2.6718484333252399E-2</v>
      </c>
      <c r="Z2381">
        <v>13746</v>
      </c>
      <c r="AA2381">
        <v>271</v>
      </c>
      <c r="AB2381" t="s">
        <v>2916</v>
      </c>
      <c r="AC2381">
        <v>0.41735487005100802</v>
      </c>
      <c r="AD2381">
        <v>0.65201726254107772</v>
      </c>
      <c r="AE2381" s="82">
        <v>0.68568477143246276</v>
      </c>
      <c r="AF2381">
        <v>0.66223248350090069</v>
      </c>
      <c r="AG2381">
        <v>0.60871243558317734</v>
      </c>
      <c r="AH2381">
        <v>-0.100049224462486</v>
      </c>
      <c r="AI2381" t="s">
        <v>2917</v>
      </c>
      <c r="AJ2381">
        <v>880</v>
      </c>
    </row>
    <row r="2382" spans="1:36" x14ac:dyDescent="0.2">
      <c r="A2382" t="s">
        <v>2369</v>
      </c>
      <c r="B2382" t="s">
        <v>2370</v>
      </c>
      <c r="C2382" t="s">
        <v>2913</v>
      </c>
      <c r="D2382" t="s">
        <v>65</v>
      </c>
      <c r="E2382" t="s">
        <v>35</v>
      </c>
      <c r="F2382" t="s">
        <v>36</v>
      </c>
      <c r="G2382" s="1">
        <v>42906</v>
      </c>
      <c r="H2382" s="1">
        <v>42894</v>
      </c>
      <c r="I2382" s="83">
        <v>3696</v>
      </c>
      <c r="J2382" s="1" t="s">
        <v>2370</v>
      </c>
      <c r="K2382" t="s">
        <v>254</v>
      </c>
      <c r="L2382" t="s">
        <v>3351</v>
      </c>
      <c r="M2382" t="s">
        <v>7397</v>
      </c>
      <c r="N2382" t="s">
        <v>8272</v>
      </c>
      <c r="O2382" t="s">
        <v>8275</v>
      </c>
      <c r="P2382" t="s">
        <v>52</v>
      </c>
      <c r="Q2382" t="str">
        <f t="shared" si="37"/>
        <v>#FAA61A</v>
      </c>
      <c r="R2382" t="s">
        <v>53</v>
      </c>
      <c r="S2382">
        <v>2</v>
      </c>
      <c r="T2382" s="80">
        <v>42894</v>
      </c>
      <c r="U2382" s="1" t="s">
        <v>2920</v>
      </c>
      <c r="V2382">
        <v>277</v>
      </c>
      <c r="W2382">
        <v>32936</v>
      </c>
      <c r="X2382">
        <v>50514</v>
      </c>
      <c r="Y2382" s="87">
        <v>8.4102501821714994E-3</v>
      </c>
      <c r="Z2382">
        <v>13746</v>
      </c>
      <c r="AA2382">
        <v>271</v>
      </c>
      <c r="AB2382" t="s">
        <v>2916</v>
      </c>
      <c r="AC2382">
        <v>0.41735487005100802</v>
      </c>
      <c r="AD2382">
        <v>0.65201726254107772</v>
      </c>
      <c r="AE2382" s="82">
        <v>0.68568477143246276</v>
      </c>
      <c r="AF2382">
        <v>0.66223248350090069</v>
      </c>
      <c r="AG2382">
        <v>0.60871243558317734</v>
      </c>
      <c r="AH2382">
        <v>-6.6192380542417001E-3</v>
      </c>
      <c r="AI2382" t="s">
        <v>2917</v>
      </c>
      <c r="AJ2382">
        <v>277</v>
      </c>
    </row>
    <row r="2383" spans="1:36" x14ac:dyDescent="0.2">
      <c r="A2383" t="s">
        <v>2377</v>
      </c>
      <c r="B2383" t="s">
        <v>2378</v>
      </c>
      <c r="C2383" t="s">
        <v>2962</v>
      </c>
      <c r="D2383" t="s">
        <v>59</v>
      </c>
      <c r="E2383" t="s">
        <v>35</v>
      </c>
      <c r="F2383" t="s">
        <v>36</v>
      </c>
      <c r="G2383" s="1">
        <v>42906</v>
      </c>
      <c r="H2383" s="1">
        <v>42894</v>
      </c>
      <c r="I2383" s="83">
        <v>3697</v>
      </c>
      <c r="J2383" s="1" t="s">
        <v>2378</v>
      </c>
      <c r="K2383" t="s">
        <v>263</v>
      </c>
      <c r="L2383" t="s">
        <v>2972</v>
      </c>
      <c r="M2383" t="s">
        <v>7398</v>
      </c>
      <c r="N2383" t="s">
        <v>8273</v>
      </c>
      <c r="O2383" t="s">
        <v>8277</v>
      </c>
      <c r="P2383" t="s">
        <v>39</v>
      </c>
      <c r="Q2383" t="str">
        <f t="shared" si="37"/>
        <v>#0087DC</v>
      </c>
      <c r="R2383" t="s">
        <v>40</v>
      </c>
      <c r="S2383">
        <v>2</v>
      </c>
      <c r="T2383" s="80">
        <v>42894</v>
      </c>
      <c r="U2383" s="1" t="s">
        <v>2915</v>
      </c>
      <c r="V2383">
        <v>31919</v>
      </c>
      <c r="W2383">
        <v>55200</v>
      </c>
      <c r="X2383">
        <v>77968</v>
      </c>
      <c r="Y2383" s="87">
        <v>0.578242753623188</v>
      </c>
      <c r="Z2383">
        <v>13199</v>
      </c>
      <c r="AA2383">
        <v>284</v>
      </c>
      <c r="AB2383" t="s">
        <v>2916</v>
      </c>
      <c r="AC2383">
        <v>0.23911231884057971</v>
      </c>
      <c r="AD2383">
        <v>0.70798276215883438</v>
      </c>
      <c r="AE2383" s="82">
        <v>0.67806638533229158</v>
      </c>
      <c r="AF2383">
        <v>0.66223248350090069</v>
      </c>
      <c r="AG2383">
        <v>0.67515734243140901</v>
      </c>
      <c r="AH2383">
        <v>9.1976650987428604E-2</v>
      </c>
      <c r="AI2383" t="s">
        <v>2925</v>
      </c>
      <c r="AJ2383">
        <v>31919</v>
      </c>
    </row>
    <row r="2384" spans="1:36" x14ac:dyDescent="0.2">
      <c r="A2384" t="s">
        <v>2377</v>
      </c>
      <c r="B2384" t="s">
        <v>2378</v>
      </c>
      <c r="C2384" t="s">
        <v>2962</v>
      </c>
      <c r="D2384" t="s">
        <v>59</v>
      </c>
      <c r="E2384" t="s">
        <v>35</v>
      </c>
      <c r="F2384" t="s">
        <v>36</v>
      </c>
      <c r="G2384" s="1">
        <v>42906</v>
      </c>
      <c r="H2384" s="1">
        <v>42894</v>
      </c>
      <c r="I2384" s="83">
        <v>3697</v>
      </c>
      <c r="J2384" s="1" t="s">
        <v>2378</v>
      </c>
      <c r="K2384" t="s">
        <v>4645</v>
      </c>
      <c r="L2384" t="s">
        <v>412</v>
      </c>
      <c r="M2384" t="s">
        <v>7399</v>
      </c>
      <c r="N2384" t="s">
        <v>8273</v>
      </c>
      <c r="O2384" t="s">
        <v>8275</v>
      </c>
      <c r="P2384" t="s">
        <v>42</v>
      </c>
      <c r="Q2384" t="str">
        <f t="shared" si="37"/>
        <v>#DC241f</v>
      </c>
      <c r="R2384" t="s">
        <v>43</v>
      </c>
      <c r="S2384">
        <v>2</v>
      </c>
      <c r="T2384" s="80">
        <v>42894</v>
      </c>
      <c r="U2384" s="1" t="s">
        <v>2920</v>
      </c>
      <c r="V2384">
        <v>18720</v>
      </c>
      <c r="W2384">
        <v>55200</v>
      </c>
      <c r="X2384">
        <v>77968</v>
      </c>
      <c r="Y2384" s="87">
        <v>0.33913043478260801</v>
      </c>
      <c r="Z2384">
        <v>13199</v>
      </c>
      <c r="AA2384">
        <v>284</v>
      </c>
      <c r="AB2384" t="s">
        <v>2916</v>
      </c>
      <c r="AC2384">
        <v>0.23911231884057971</v>
      </c>
      <c r="AD2384">
        <v>0.70798276215883438</v>
      </c>
      <c r="AE2384" s="82">
        <v>0.67806638533229158</v>
      </c>
      <c r="AF2384">
        <v>0.66223248350090069</v>
      </c>
      <c r="AG2384">
        <v>0.67515734243140901</v>
      </c>
      <c r="AH2384">
        <v>0.11330113707765301</v>
      </c>
      <c r="AI2384" t="s">
        <v>2925</v>
      </c>
      <c r="AJ2384">
        <v>18720</v>
      </c>
    </row>
    <row r="2385" spans="1:36" x14ac:dyDescent="0.2">
      <c r="A2385" t="s">
        <v>2377</v>
      </c>
      <c r="B2385" t="s">
        <v>2378</v>
      </c>
      <c r="C2385" t="s">
        <v>2962</v>
      </c>
      <c r="D2385" t="s">
        <v>59</v>
      </c>
      <c r="E2385" t="s">
        <v>35</v>
      </c>
      <c r="F2385" t="s">
        <v>36</v>
      </c>
      <c r="G2385" s="1">
        <v>42906</v>
      </c>
      <c r="H2385" s="1">
        <v>42894</v>
      </c>
      <c r="I2385" s="83">
        <v>3697</v>
      </c>
      <c r="J2385" s="1" t="s">
        <v>2378</v>
      </c>
      <c r="K2385" t="s">
        <v>434</v>
      </c>
      <c r="L2385" t="s">
        <v>1422</v>
      </c>
      <c r="M2385" t="s">
        <v>7400</v>
      </c>
      <c r="N2385" t="s">
        <v>8273</v>
      </c>
      <c r="O2385" t="s">
        <v>8275</v>
      </c>
      <c r="P2385" t="s">
        <v>52</v>
      </c>
      <c r="Q2385" t="str">
        <f t="shared" si="37"/>
        <v>#FAA61A</v>
      </c>
      <c r="R2385" t="s">
        <v>53</v>
      </c>
      <c r="S2385">
        <v>2</v>
      </c>
      <c r="T2385" s="80">
        <v>42894</v>
      </c>
      <c r="U2385" s="1" t="s">
        <v>2920</v>
      </c>
      <c r="V2385">
        <v>3247</v>
      </c>
      <c r="W2385">
        <v>55200</v>
      </c>
      <c r="X2385">
        <v>77968</v>
      </c>
      <c r="Y2385" s="87">
        <v>5.8822463768115903E-2</v>
      </c>
      <c r="Z2385">
        <v>13199</v>
      </c>
      <c r="AA2385">
        <v>284</v>
      </c>
      <c r="AB2385" t="s">
        <v>2916</v>
      </c>
      <c r="AC2385">
        <v>0.23911231884057971</v>
      </c>
      <c r="AD2385">
        <v>0.70798276215883438</v>
      </c>
      <c r="AE2385" s="82">
        <v>0.67806638533229158</v>
      </c>
      <c r="AF2385">
        <v>0.66223248350090069</v>
      </c>
      <c r="AG2385">
        <v>0.67515734243140901</v>
      </c>
      <c r="AH2385">
        <v>6.068984833139E-3</v>
      </c>
      <c r="AI2385" t="s">
        <v>2925</v>
      </c>
      <c r="AJ2385">
        <v>3247</v>
      </c>
    </row>
    <row r="2386" spans="1:36" x14ac:dyDescent="0.2">
      <c r="A2386" t="s">
        <v>2377</v>
      </c>
      <c r="B2386" t="s">
        <v>2378</v>
      </c>
      <c r="C2386" t="s">
        <v>2962</v>
      </c>
      <c r="D2386" t="s">
        <v>59</v>
      </c>
      <c r="E2386" t="s">
        <v>35</v>
      </c>
      <c r="F2386" t="s">
        <v>36</v>
      </c>
      <c r="G2386" s="1">
        <v>42906</v>
      </c>
      <c r="H2386" s="1">
        <v>42894</v>
      </c>
      <c r="I2386" s="83">
        <v>3697</v>
      </c>
      <c r="J2386" s="1" t="s">
        <v>2378</v>
      </c>
      <c r="K2386" t="s">
        <v>4646</v>
      </c>
      <c r="L2386" t="s">
        <v>178</v>
      </c>
      <c r="M2386" t="s">
        <v>7401</v>
      </c>
      <c r="N2386" t="s">
        <v>8273</v>
      </c>
      <c r="O2386" t="s">
        <v>8275</v>
      </c>
      <c r="P2386" t="s">
        <v>54</v>
      </c>
      <c r="Q2386" t="str">
        <f t="shared" si="37"/>
        <v>#528D6B</v>
      </c>
      <c r="R2386" t="s">
        <v>54</v>
      </c>
      <c r="S2386">
        <v>2</v>
      </c>
      <c r="T2386" s="80">
        <v>42894</v>
      </c>
      <c r="U2386" s="1" t="s">
        <v>2920</v>
      </c>
      <c r="V2386">
        <v>1314</v>
      </c>
      <c r="W2386">
        <v>55200</v>
      </c>
      <c r="X2386">
        <v>77968</v>
      </c>
      <c r="Y2386" s="87">
        <v>2.3804347826087001E-2</v>
      </c>
      <c r="Z2386">
        <v>13199</v>
      </c>
      <c r="AA2386">
        <v>284</v>
      </c>
      <c r="AB2386" t="s">
        <v>2916</v>
      </c>
      <c r="AC2386">
        <v>0.23911231884057971</v>
      </c>
      <c r="AD2386">
        <v>0.70798276215883438</v>
      </c>
      <c r="AE2386" s="82">
        <v>0.67806638533229158</v>
      </c>
      <c r="AF2386">
        <v>0.66223248350090069</v>
      </c>
      <c r="AG2386">
        <v>0.67515734243140901</v>
      </c>
      <c r="AH2386">
        <v>-1.8172567741548899E-2</v>
      </c>
      <c r="AI2386" t="s">
        <v>2925</v>
      </c>
      <c r="AJ2386">
        <v>1314</v>
      </c>
    </row>
    <row r="2387" spans="1:36" x14ac:dyDescent="0.2">
      <c r="A2387" t="s">
        <v>2385</v>
      </c>
      <c r="B2387" t="s">
        <v>2386</v>
      </c>
      <c r="C2387" t="s">
        <v>3044</v>
      </c>
      <c r="D2387" t="s">
        <v>158</v>
      </c>
      <c r="E2387" t="s">
        <v>35</v>
      </c>
      <c r="F2387" t="s">
        <v>36</v>
      </c>
      <c r="G2387" s="1">
        <v>42906</v>
      </c>
      <c r="H2387" s="1">
        <v>42894</v>
      </c>
      <c r="I2387" s="83">
        <v>3699</v>
      </c>
      <c r="J2387" s="1" t="s">
        <v>2386</v>
      </c>
      <c r="K2387" t="s">
        <v>2387</v>
      </c>
      <c r="L2387" t="s">
        <v>4647</v>
      </c>
      <c r="M2387" t="s">
        <v>7402</v>
      </c>
      <c r="N2387" t="s">
        <v>8273</v>
      </c>
      <c r="O2387" t="s">
        <v>8276</v>
      </c>
      <c r="P2387" t="s">
        <v>39</v>
      </c>
      <c r="Q2387" t="str">
        <f t="shared" si="37"/>
        <v>#0087DC</v>
      </c>
      <c r="R2387" t="s">
        <v>40</v>
      </c>
      <c r="S2387">
        <v>2</v>
      </c>
      <c r="T2387" s="80">
        <v>42894</v>
      </c>
      <c r="U2387" s="1" t="s">
        <v>2915</v>
      </c>
      <c r="V2387">
        <v>28588</v>
      </c>
      <c r="W2387">
        <v>63330</v>
      </c>
      <c r="X2387">
        <v>80025</v>
      </c>
      <c r="Y2387" s="87">
        <v>0.45141323227538199</v>
      </c>
      <c r="Z2387">
        <v>45</v>
      </c>
      <c r="AA2387">
        <v>644</v>
      </c>
      <c r="AB2387" t="s">
        <v>2916</v>
      </c>
      <c r="AC2387">
        <v>7.1056371387967791E-4</v>
      </c>
      <c r="AD2387">
        <v>0.79137769447047801</v>
      </c>
      <c r="AE2387" s="82">
        <v>0.70126370404806215</v>
      </c>
      <c r="AF2387">
        <v>0.66223248350090069</v>
      </c>
      <c r="AG2387">
        <v>0.7645369519941011</v>
      </c>
      <c r="AH2387">
        <v>-0.13070889763781601</v>
      </c>
      <c r="AI2387" t="s">
        <v>2925</v>
      </c>
      <c r="AJ2387">
        <v>28588</v>
      </c>
    </row>
    <row r="2388" spans="1:36" x14ac:dyDescent="0.2">
      <c r="A2388" t="s">
        <v>2385</v>
      </c>
      <c r="B2388" t="s">
        <v>2386</v>
      </c>
      <c r="C2388" t="s">
        <v>3044</v>
      </c>
      <c r="D2388" t="s">
        <v>158</v>
      </c>
      <c r="E2388" t="s">
        <v>35</v>
      </c>
      <c r="F2388" t="s">
        <v>36</v>
      </c>
      <c r="G2388" s="1">
        <v>42906</v>
      </c>
      <c r="H2388" s="1">
        <v>42894</v>
      </c>
      <c r="I2388" s="83">
        <v>3699</v>
      </c>
      <c r="J2388" s="1" t="s">
        <v>2386</v>
      </c>
      <c r="K2388" t="s">
        <v>4648</v>
      </c>
      <c r="L2388" t="s">
        <v>2929</v>
      </c>
      <c r="M2388" t="s">
        <v>7403</v>
      </c>
      <c r="N2388" t="s">
        <v>8272</v>
      </c>
      <c r="O2388" t="s">
        <v>8277</v>
      </c>
      <c r="P2388" t="s">
        <v>52</v>
      </c>
      <c r="Q2388" t="str">
        <f t="shared" si="37"/>
        <v>#FAA61A</v>
      </c>
      <c r="R2388" t="s">
        <v>53</v>
      </c>
      <c r="S2388">
        <v>2</v>
      </c>
      <c r="T2388" s="80">
        <v>42894</v>
      </c>
      <c r="U2388" s="1" t="s">
        <v>2920</v>
      </c>
      <c r="V2388">
        <v>28543</v>
      </c>
      <c r="W2388">
        <v>63330</v>
      </c>
      <c r="X2388">
        <v>80025</v>
      </c>
      <c r="Y2388" s="87">
        <v>0.45070266856150298</v>
      </c>
      <c r="Z2388">
        <v>45</v>
      </c>
      <c r="AA2388">
        <v>644</v>
      </c>
      <c r="AB2388" t="s">
        <v>2916</v>
      </c>
      <c r="AC2388">
        <v>7.1056371387967791E-4</v>
      </c>
      <c r="AD2388">
        <v>0.79137769447047801</v>
      </c>
      <c r="AE2388" s="82">
        <v>0.70126370404806215</v>
      </c>
      <c r="AF2388">
        <v>0.66223248350090069</v>
      </c>
      <c r="AG2388">
        <v>0.7645369519941011</v>
      </c>
      <c r="AH2388">
        <v>0.25799865340101502</v>
      </c>
      <c r="AI2388" t="s">
        <v>2925</v>
      </c>
      <c r="AJ2388">
        <v>28543</v>
      </c>
    </row>
    <row r="2389" spans="1:36" x14ac:dyDescent="0.2">
      <c r="A2389" t="s">
        <v>2385</v>
      </c>
      <c r="B2389" t="s">
        <v>2386</v>
      </c>
      <c r="C2389" t="s">
        <v>3044</v>
      </c>
      <c r="D2389" t="s">
        <v>158</v>
      </c>
      <c r="E2389" t="s">
        <v>35</v>
      </c>
      <c r="F2389" t="s">
        <v>36</v>
      </c>
      <c r="G2389" s="1">
        <v>42906</v>
      </c>
      <c r="H2389" s="1">
        <v>42894</v>
      </c>
      <c r="I2389" s="83">
        <v>3699</v>
      </c>
      <c r="J2389" s="1" t="s">
        <v>2386</v>
      </c>
      <c r="K2389" t="s">
        <v>4649</v>
      </c>
      <c r="L2389" t="s">
        <v>4650</v>
      </c>
      <c r="M2389" t="s">
        <v>7404</v>
      </c>
      <c r="N2389" t="s">
        <v>8272</v>
      </c>
      <c r="O2389" t="s">
        <v>8275</v>
      </c>
      <c r="P2389" t="s">
        <v>42</v>
      </c>
      <c r="Q2389" t="str">
        <f t="shared" si="37"/>
        <v>#DC241f</v>
      </c>
      <c r="R2389" t="s">
        <v>43</v>
      </c>
      <c r="S2389">
        <v>2</v>
      </c>
      <c r="T2389" s="80">
        <v>42894</v>
      </c>
      <c r="U2389" s="1" t="s">
        <v>2920</v>
      </c>
      <c r="V2389">
        <v>5773</v>
      </c>
      <c r="W2389">
        <v>63330</v>
      </c>
      <c r="X2389">
        <v>80025</v>
      </c>
      <c r="Y2389" s="87">
        <v>9.1157429338386206E-2</v>
      </c>
      <c r="Z2389">
        <v>45</v>
      </c>
      <c r="AA2389">
        <v>644</v>
      </c>
      <c r="AB2389" t="s">
        <v>2916</v>
      </c>
      <c r="AC2389">
        <v>7.1056371387967791E-4</v>
      </c>
      <c r="AD2389">
        <v>0.79137769447047801</v>
      </c>
      <c r="AE2389" s="82">
        <v>0.70126370404806215</v>
      </c>
      <c r="AF2389">
        <v>0.66223248350090069</v>
      </c>
      <c r="AG2389">
        <v>0.7645369519941011</v>
      </c>
      <c r="AH2389">
        <v>-3.2292258484154901E-2</v>
      </c>
      <c r="AI2389" t="s">
        <v>2925</v>
      </c>
      <c r="AJ2389">
        <v>5773</v>
      </c>
    </row>
    <row r="2390" spans="1:36" x14ac:dyDescent="0.2">
      <c r="A2390" t="s">
        <v>2385</v>
      </c>
      <c r="B2390" t="s">
        <v>2386</v>
      </c>
      <c r="C2390" t="s">
        <v>3044</v>
      </c>
      <c r="D2390" t="s">
        <v>158</v>
      </c>
      <c r="E2390" t="s">
        <v>35</v>
      </c>
      <c r="F2390" t="s">
        <v>36</v>
      </c>
      <c r="G2390" s="1">
        <v>42906</v>
      </c>
      <c r="H2390" s="1">
        <v>42894</v>
      </c>
      <c r="I2390" s="83">
        <v>3699</v>
      </c>
      <c r="J2390" s="1" t="s">
        <v>2386</v>
      </c>
      <c r="K2390" t="s">
        <v>2339</v>
      </c>
      <c r="L2390" t="s">
        <v>3111</v>
      </c>
      <c r="M2390" t="s">
        <v>7405</v>
      </c>
      <c r="N2390" t="s">
        <v>8273</v>
      </c>
      <c r="O2390" t="s">
        <v>8275</v>
      </c>
      <c r="P2390" t="s">
        <v>45</v>
      </c>
      <c r="Q2390" t="str">
        <f t="shared" si="37"/>
        <v>#70147A</v>
      </c>
      <c r="R2390" t="s">
        <v>45</v>
      </c>
      <c r="S2390">
        <v>2</v>
      </c>
      <c r="T2390" s="80">
        <v>42894</v>
      </c>
      <c r="U2390" s="1" t="s">
        <v>2920</v>
      </c>
      <c r="V2390">
        <v>426</v>
      </c>
      <c r="W2390">
        <v>63330</v>
      </c>
      <c r="X2390">
        <v>80025</v>
      </c>
      <c r="Y2390" s="87">
        <v>6.7266698247275998E-3</v>
      </c>
      <c r="Z2390">
        <v>45</v>
      </c>
      <c r="AA2390">
        <v>644</v>
      </c>
      <c r="AB2390" t="s">
        <v>2916</v>
      </c>
      <c r="AC2390">
        <v>7.1056371387967791E-4</v>
      </c>
      <c r="AD2390">
        <v>0.79137769447047801</v>
      </c>
      <c r="AE2390" s="82">
        <v>0.70126370404806215</v>
      </c>
      <c r="AF2390">
        <v>0.66223248350090069</v>
      </c>
      <c r="AG2390">
        <v>0.7645369519941011</v>
      </c>
      <c r="AH2390">
        <v>-3.49646721153411E-2</v>
      </c>
      <c r="AI2390" t="s">
        <v>2925</v>
      </c>
      <c r="AJ2390">
        <v>426</v>
      </c>
    </row>
    <row r="2391" spans="1:36" x14ac:dyDescent="0.2">
      <c r="A2391" t="s">
        <v>2379</v>
      </c>
      <c r="B2391" t="s">
        <v>2380</v>
      </c>
      <c r="C2391" t="s">
        <v>3054</v>
      </c>
      <c r="D2391" t="s">
        <v>237</v>
      </c>
      <c r="E2391" t="s">
        <v>35</v>
      </c>
      <c r="F2391" t="s">
        <v>36</v>
      </c>
      <c r="G2391" s="1">
        <v>42906</v>
      </c>
      <c r="H2391" s="1">
        <v>42894</v>
      </c>
      <c r="I2391" s="83">
        <v>3698</v>
      </c>
      <c r="J2391" s="1" t="s">
        <v>2381</v>
      </c>
      <c r="K2391" t="s">
        <v>4651</v>
      </c>
      <c r="L2391" t="s">
        <v>4652</v>
      </c>
      <c r="M2391" t="s">
        <v>7406</v>
      </c>
      <c r="N2391" t="s">
        <v>8273</v>
      </c>
      <c r="O2391" t="s">
        <v>8277</v>
      </c>
      <c r="P2391" t="s">
        <v>39</v>
      </c>
      <c r="Q2391" t="str">
        <f t="shared" si="37"/>
        <v>#0087DC</v>
      </c>
      <c r="R2391" t="s">
        <v>40</v>
      </c>
      <c r="S2391">
        <v>2</v>
      </c>
      <c r="T2391" s="80">
        <v>42894</v>
      </c>
      <c r="U2391" s="1" t="s">
        <v>2915</v>
      </c>
      <c r="V2391">
        <v>36458</v>
      </c>
      <c r="W2391">
        <v>57013</v>
      </c>
      <c r="X2391">
        <v>80905</v>
      </c>
      <c r="Y2391" s="87">
        <v>0.63946819146510403</v>
      </c>
      <c r="Z2391">
        <v>23108</v>
      </c>
      <c r="AA2391">
        <v>68</v>
      </c>
      <c r="AB2391" t="s">
        <v>2916</v>
      </c>
      <c r="AC2391">
        <v>0.40531106940522338</v>
      </c>
      <c r="AD2391">
        <v>0.70469068660774981</v>
      </c>
      <c r="AE2391" s="82">
        <v>0.66363231443783754</v>
      </c>
      <c r="AF2391">
        <v>0.66223248350090069</v>
      </c>
      <c r="AG2391">
        <v>0.6829956236877387</v>
      </c>
      <c r="AH2391">
        <v>0.125680899107838</v>
      </c>
      <c r="AI2391" t="s">
        <v>2925</v>
      </c>
      <c r="AJ2391">
        <v>36458</v>
      </c>
    </row>
    <row r="2392" spans="1:36" x14ac:dyDescent="0.2">
      <c r="A2392" t="s">
        <v>2379</v>
      </c>
      <c r="B2392" t="s">
        <v>2380</v>
      </c>
      <c r="C2392" t="s">
        <v>3054</v>
      </c>
      <c r="D2392" t="s">
        <v>237</v>
      </c>
      <c r="E2392" t="s">
        <v>35</v>
      </c>
      <c r="F2392" t="s">
        <v>36</v>
      </c>
      <c r="G2392" s="1">
        <v>42906</v>
      </c>
      <c r="H2392" s="1">
        <v>42894</v>
      </c>
      <c r="I2392" s="83">
        <v>3698</v>
      </c>
      <c r="J2392" s="1" t="s">
        <v>2381</v>
      </c>
      <c r="K2392" t="s">
        <v>1744</v>
      </c>
      <c r="L2392" t="s">
        <v>3055</v>
      </c>
      <c r="M2392" t="s">
        <v>7407</v>
      </c>
      <c r="N2392" t="s">
        <v>8273</v>
      </c>
      <c r="O2392" t="s">
        <v>8275</v>
      </c>
      <c r="P2392" t="s">
        <v>42</v>
      </c>
      <c r="Q2392" t="str">
        <f t="shared" si="37"/>
        <v>#DC241f</v>
      </c>
      <c r="R2392" t="s">
        <v>43</v>
      </c>
      <c r="S2392">
        <v>2</v>
      </c>
      <c r="T2392" s="80">
        <v>42894</v>
      </c>
      <c r="U2392" s="1" t="s">
        <v>2920</v>
      </c>
      <c r="V2392">
        <v>13350</v>
      </c>
      <c r="W2392">
        <v>57013</v>
      </c>
      <c r="X2392">
        <v>80905</v>
      </c>
      <c r="Y2392" s="87">
        <v>0.23415712205988101</v>
      </c>
      <c r="Z2392">
        <v>23108</v>
      </c>
      <c r="AA2392">
        <v>68</v>
      </c>
      <c r="AB2392" t="s">
        <v>2916</v>
      </c>
      <c r="AC2392">
        <v>0.40531106940522338</v>
      </c>
      <c r="AD2392">
        <v>0.70469068660774981</v>
      </c>
      <c r="AE2392" s="82">
        <v>0.66363231443783754</v>
      </c>
      <c r="AF2392">
        <v>0.66223248350090069</v>
      </c>
      <c r="AG2392">
        <v>0.6829956236877387</v>
      </c>
      <c r="AH2392">
        <v>0.10222875301600901</v>
      </c>
      <c r="AI2392" t="s">
        <v>2925</v>
      </c>
      <c r="AJ2392">
        <v>13350</v>
      </c>
    </row>
    <row r="2393" spans="1:36" x14ac:dyDescent="0.2">
      <c r="A2393" t="s">
        <v>2379</v>
      </c>
      <c r="B2393" t="s">
        <v>2380</v>
      </c>
      <c r="C2393" t="s">
        <v>3054</v>
      </c>
      <c r="D2393" t="s">
        <v>237</v>
      </c>
      <c r="E2393" t="s">
        <v>35</v>
      </c>
      <c r="F2393" t="s">
        <v>36</v>
      </c>
      <c r="G2393" s="1">
        <v>42906</v>
      </c>
      <c r="H2393" s="1">
        <v>42894</v>
      </c>
      <c r="I2393" s="83">
        <v>3698</v>
      </c>
      <c r="J2393" s="1" t="s">
        <v>2381</v>
      </c>
      <c r="K2393" t="s">
        <v>4653</v>
      </c>
      <c r="L2393" t="s">
        <v>4654</v>
      </c>
      <c r="M2393" t="s">
        <v>7408</v>
      </c>
      <c r="N2393" t="s">
        <v>8273</v>
      </c>
      <c r="O2393" t="s">
        <v>8275</v>
      </c>
      <c r="P2393" t="s">
        <v>52</v>
      </c>
      <c r="Q2393" t="str">
        <f t="shared" si="37"/>
        <v>#FAA61A</v>
      </c>
      <c r="R2393" t="s">
        <v>53</v>
      </c>
      <c r="S2393">
        <v>2</v>
      </c>
      <c r="T2393" s="80">
        <v>42894</v>
      </c>
      <c r="U2393" s="1" t="s">
        <v>2920</v>
      </c>
      <c r="V2393">
        <v>3360</v>
      </c>
      <c r="W2393">
        <v>57013</v>
      </c>
      <c r="X2393">
        <v>80905</v>
      </c>
      <c r="Y2393" s="87">
        <v>5.8933927349902701E-2</v>
      </c>
      <c r="Z2393">
        <v>23108</v>
      </c>
      <c r="AA2393">
        <v>68</v>
      </c>
      <c r="AB2393" t="s">
        <v>2916</v>
      </c>
      <c r="AC2393">
        <v>0.40531106940522338</v>
      </c>
      <c r="AD2393">
        <v>0.70469068660774981</v>
      </c>
      <c r="AE2393" s="82">
        <v>0.66363231443783754</v>
      </c>
      <c r="AF2393">
        <v>0.66223248350090069</v>
      </c>
      <c r="AG2393">
        <v>0.6829956236877387</v>
      </c>
      <c r="AH2393">
        <v>-5.2339276103742999E-3</v>
      </c>
      <c r="AI2393" t="s">
        <v>2925</v>
      </c>
      <c r="AJ2393">
        <v>3360</v>
      </c>
    </row>
    <row r="2394" spans="1:36" x14ac:dyDescent="0.2">
      <c r="A2394" t="s">
        <v>2379</v>
      </c>
      <c r="B2394" t="s">
        <v>2380</v>
      </c>
      <c r="C2394" t="s">
        <v>3054</v>
      </c>
      <c r="D2394" t="s">
        <v>237</v>
      </c>
      <c r="E2394" t="s">
        <v>35</v>
      </c>
      <c r="F2394" t="s">
        <v>36</v>
      </c>
      <c r="G2394" s="1">
        <v>42906</v>
      </c>
      <c r="H2394" s="1">
        <v>42894</v>
      </c>
      <c r="I2394" s="83">
        <v>3698</v>
      </c>
      <c r="J2394" s="1" t="s">
        <v>2381</v>
      </c>
      <c r="K2394" t="s">
        <v>606</v>
      </c>
      <c r="L2394" t="s">
        <v>3105</v>
      </c>
      <c r="M2394" t="s">
        <v>6391</v>
      </c>
      <c r="N2394" t="s">
        <v>8273</v>
      </c>
      <c r="O2394" t="s">
        <v>8275</v>
      </c>
      <c r="P2394" t="s">
        <v>3063</v>
      </c>
      <c r="Q2394" t="str">
        <f t="shared" si="37"/>
        <v>#000000</v>
      </c>
      <c r="R2394" t="s">
        <v>3063</v>
      </c>
      <c r="S2394">
        <v>2</v>
      </c>
      <c r="T2394" s="80">
        <v>42894</v>
      </c>
      <c r="U2394" s="1" t="s">
        <v>2920</v>
      </c>
      <c r="V2394">
        <v>2106</v>
      </c>
      <c r="W2394">
        <v>57013</v>
      </c>
      <c r="X2394">
        <v>80905</v>
      </c>
      <c r="Y2394" s="87">
        <v>3.6938943749671098E-2</v>
      </c>
      <c r="Z2394">
        <v>23108</v>
      </c>
      <c r="AA2394">
        <v>68</v>
      </c>
      <c r="AB2394" t="s">
        <v>2916</v>
      </c>
      <c r="AC2394">
        <v>0.40531106940522338</v>
      </c>
      <c r="AD2394">
        <v>0.70469068660774981</v>
      </c>
      <c r="AE2394" s="82">
        <v>0.66363231443783754</v>
      </c>
      <c r="AF2394">
        <v>0.66223248350090069</v>
      </c>
      <c r="AG2394">
        <v>0.6829956236877387</v>
      </c>
      <c r="AH2394">
        <v>2.6670573892557999E-2</v>
      </c>
      <c r="AI2394" t="s">
        <v>2925</v>
      </c>
      <c r="AJ2394">
        <v>2106</v>
      </c>
    </row>
    <row r="2395" spans="1:36" x14ac:dyDescent="0.2">
      <c r="A2395" t="s">
        <v>2379</v>
      </c>
      <c r="B2395" t="s">
        <v>2380</v>
      </c>
      <c r="C2395" t="s">
        <v>3054</v>
      </c>
      <c r="D2395" t="s">
        <v>237</v>
      </c>
      <c r="E2395" t="s">
        <v>35</v>
      </c>
      <c r="F2395" t="s">
        <v>36</v>
      </c>
      <c r="G2395" s="1">
        <v>42906</v>
      </c>
      <c r="H2395" s="1">
        <v>42894</v>
      </c>
      <c r="I2395" s="83">
        <v>3698</v>
      </c>
      <c r="J2395" s="1" t="s">
        <v>2381</v>
      </c>
      <c r="K2395" t="s">
        <v>4655</v>
      </c>
      <c r="L2395" t="s">
        <v>3466</v>
      </c>
      <c r="M2395" t="s">
        <v>7409</v>
      </c>
      <c r="N2395" t="s">
        <v>8272</v>
      </c>
      <c r="O2395" t="s">
        <v>8275</v>
      </c>
      <c r="P2395" t="s">
        <v>54</v>
      </c>
      <c r="Q2395" t="str">
        <f t="shared" si="37"/>
        <v>#528D6B</v>
      </c>
      <c r="R2395" t="s">
        <v>54</v>
      </c>
      <c r="S2395">
        <v>2</v>
      </c>
      <c r="T2395" s="80">
        <v>42894</v>
      </c>
      <c r="U2395" s="1" t="s">
        <v>2920</v>
      </c>
      <c r="V2395">
        <v>1739</v>
      </c>
      <c r="W2395">
        <v>57013</v>
      </c>
      <c r="X2395">
        <v>80905</v>
      </c>
      <c r="Y2395" s="87">
        <v>3.0501815375440701E-2</v>
      </c>
      <c r="Z2395">
        <v>23108</v>
      </c>
      <c r="AA2395">
        <v>68</v>
      </c>
      <c r="AB2395" t="s">
        <v>2916</v>
      </c>
      <c r="AC2395">
        <v>0.40531106940522338</v>
      </c>
      <c r="AD2395">
        <v>0.70469068660774981</v>
      </c>
      <c r="AE2395" s="82">
        <v>0.66363231443783754</v>
      </c>
      <c r="AF2395">
        <v>0.66223248350090069</v>
      </c>
      <c r="AG2395">
        <v>0.6829956236877387</v>
      </c>
      <c r="AH2395">
        <v>-1.23323111824585E-2</v>
      </c>
      <c r="AI2395" t="s">
        <v>2925</v>
      </c>
      <c r="AJ2395">
        <v>1739</v>
      </c>
    </row>
    <row r="2396" spans="1:36" x14ac:dyDescent="0.2">
      <c r="A2396" t="s">
        <v>2388</v>
      </c>
      <c r="B2396" t="s">
        <v>2389</v>
      </c>
      <c r="C2396" t="s">
        <v>2962</v>
      </c>
      <c r="D2396" t="s">
        <v>59</v>
      </c>
      <c r="E2396" t="s">
        <v>35</v>
      </c>
      <c r="F2396" t="s">
        <v>36</v>
      </c>
      <c r="G2396" s="1">
        <v>42906</v>
      </c>
      <c r="H2396" s="1">
        <v>42894</v>
      </c>
      <c r="I2396" s="83">
        <v>3700</v>
      </c>
      <c r="J2396" s="1" t="s">
        <v>2389</v>
      </c>
      <c r="K2396" t="s">
        <v>379</v>
      </c>
      <c r="L2396" t="s">
        <v>2998</v>
      </c>
      <c r="M2396" t="s">
        <v>7410</v>
      </c>
      <c r="N2396" t="s">
        <v>8273</v>
      </c>
      <c r="O2396" t="s">
        <v>8276</v>
      </c>
      <c r="P2396" t="s">
        <v>42</v>
      </c>
      <c r="Q2396" t="str">
        <f t="shared" si="37"/>
        <v>#DC241f</v>
      </c>
      <c r="R2396" t="s">
        <v>43</v>
      </c>
      <c r="S2396">
        <v>2</v>
      </c>
      <c r="T2396" s="80">
        <v>42894</v>
      </c>
      <c r="U2396" s="1" t="s">
        <v>2915</v>
      </c>
      <c r="V2396">
        <v>29035</v>
      </c>
      <c r="W2396">
        <v>50044</v>
      </c>
      <c r="X2396">
        <v>78064</v>
      </c>
      <c r="Y2396" s="87">
        <v>0.58018943329869699</v>
      </c>
      <c r="Z2396">
        <v>14819</v>
      </c>
      <c r="AA2396">
        <v>240</v>
      </c>
      <c r="AB2396" t="s">
        <v>2916</v>
      </c>
      <c r="AC2396">
        <v>0.29611941491487492</v>
      </c>
      <c r="AD2396">
        <v>0.64106374257019882</v>
      </c>
      <c r="AE2396" s="82">
        <v>0.67806638533229158</v>
      </c>
      <c r="AF2396">
        <v>0.66223248350090069</v>
      </c>
      <c r="AG2396">
        <v>0.58810584092792051</v>
      </c>
      <c r="AH2396">
        <v>0.11879828207703701</v>
      </c>
      <c r="AI2396" t="s">
        <v>2917</v>
      </c>
      <c r="AJ2396">
        <v>29035</v>
      </c>
    </row>
    <row r="2397" spans="1:36" x14ac:dyDescent="0.2">
      <c r="A2397" t="s">
        <v>2388</v>
      </c>
      <c r="B2397" t="s">
        <v>2389</v>
      </c>
      <c r="C2397" t="s">
        <v>2962</v>
      </c>
      <c r="D2397" t="s">
        <v>59</v>
      </c>
      <c r="E2397" t="s">
        <v>35</v>
      </c>
      <c r="F2397" t="s">
        <v>36</v>
      </c>
      <c r="G2397" s="1">
        <v>42906</v>
      </c>
      <c r="H2397" s="1">
        <v>42894</v>
      </c>
      <c r="I2397" s="83">
        <v>3700</v>
      </c>
      <c r="J2397" s="1" t="s">
        <v>2389</v>
      </c>
      <c r="K2397" t="s">
        <v>1297</v>
      </c>
      <c r="L2397" t="s">
        <v>2964</v>
      </c>
      <c r="M2397" t="s">
        <v>7411</v>
      </c>
      <c r="N2397" t="s">
        <v>8272</v>
      </c>
      <c r="O2397" t="s">
        <v>8275</v>
      </c>
      <c r="P2397" t="s">
        <v>39</v>
      </c>
      <c r="Q2397" t="str">
        <f t="shared" si="37"/>
        <v>#0087DC</v>
      </c>
      <c r="R2397" t="s">
        <v>40</v>
      </c>
      <c r="S2397">
        <v>2</v>
      </c>
      <c r="T2397" s="80">
        <v>42894</v>
      </c>
      <c r="U2397" s="1" t="s">
        <v>2920</v>
      </c>
      <c r="V2397">
        <v>14216</v>
      </c>
      <c r="W2397">
        <v>50044</v>
      </c>
      <c r="X2397">
        <v>78064</v>
      </c>
      <c r="Y2397" s="87">
        <v>0.28407001838382201</v>
      </c>
      <c r="Z2397">
        <v>14819</v>
      </c>
      <c r="AA2397">
        <v>240</v>
      </c>
      <c r="AB2397" t="s">
        <v>2916</v>
      </c>
      <c r="AC2397">
        <v>0.29611941491487492</v>
      </c>
      <c r="AD2397">
        <v>0.64106374257019882</v>
      </c>
      <c r="AE2397" s="82">
        <v>0.67806638533229158</v>
      </c>
      <c r="AF2397">
        <v>0.66223248350090069</v>
      </c>
      <c r="AG2397">
        <v>0.58810584092792051</v>
      </c>
      <c r="AH2397">
        <v>0.113653993730509</v>
      </c>
      <c r="AI2397" t="s">
        <v>2917</v>
      </c>
      <c r="AJ2397">
        <v>14216</v>
      </c>
    </row>
    <row r="2398" spans="1:36" x14ac:dyDescent="0.2">
      <c r="A2398" t="s">
        <v>2388</v>
      </c>
      <c r="B2398" t="s">
        <v>2389</v>
      </c>
      <c r="C2398" t="s">
        <v>2962</v>
      </c>
      <c r="D2398" t="s">
        <v>59</v>
      </c>
      <c r="E2398" t="s">
        <v>35</v>
      </c>
      <c r="F2398" t="s">
        <v>36</v>
      </c>
      <c r="G2398" s="1">
        <v>42906</v>
      </c>
      <c r="H2398" s="1">
        <v>42894</v>
      </c>
      <c r="I2398" s="83">
        <v>3700</v>
      </c>
      <c r="J2398" s="1" t="s">
        <v>2389</v>
      </c>
      <c r="K2398" t="s">
        <v>323</v>
      </c>
      <c r="L2398" t="s">
        <v>3020</v>
      </c>
      <c r="M2398" t="s">
        <v>7412</v>
      </c>
      <c r="N2398" t="s">
        <v>8273</v>
      </c>
      <c r="O2398" t="s">
        <v>8275</v>
      </c>
      <c r="P2398" t="s">
        <v>52</v>
      </c>
      <c r="Q2398" t="str">
        <f t="shared" si="37"/>
        <v>#FAA61A</v>
      </c>
      <c r="R2398" t="s">
        <v>53</v>
      </c>
      <c r="S2398">
        <v>2</v>
      </c>
      <c r="T2398" s="80">
        <v>42894</v>
      </c>
      <c r="U2398" s="1" t="s">
        <v>2920</v>
      </c>
      <c r="V2398">
        <v>4027</v>
      </c>
      <c r="W2398">
        <v>50044</v>
      </c>
      <c r="X2398">
        <v>78064</v>
      </c>
      <c r="Y2398" s="87">
        <v>8.04691871153385E-2</v>
      </c>
      <c r="Z2398">
        <v>14819</v>
      </c>
      <c r="AA2398">
        <v>240</v>
      </c>
      <c r="AB2398" t="s">
        <v>2916</v>
      </c>
      <c r="AC2398">
        <v>0.29611941491487492</v>
      </c>
      <c r="AD2398">
        <v>0.64106374257019882</v>
      </c>
      <c r="AE2398" s="82">
        <v>0.67806638533229158</v>
      </c>
      <c r="AF2398">
        <v>0.66223248350090069</v>
      </c>
      <c r="AG2398">
        <v>0.58810584092792051</v>
      </c>
      <c r="AH2398">
        <v>-2.2260286800576099E-2</v>
      </c>
      <c r="AI2398" t="s">
        <v>2917</v>
      </c>
      <c r="AJ2398">
        <v>4027</v>
      </c>
    </row>
    <row r="2399" spans="1:36" x14ac:dyDescent="0.2">
      <c r="A2399" t="s">
        <v>2388</v>
      </c>
      <c r="B2399" t="s">
        <v>2389</v>
      </c>
      <c r="C2399" t="s">
        <v>2962</v>
      </c>
      <c r="D2399" t="s">
        <v>59</v>
      </c>
      <c r="E2399" t="s">
        <v>35</v>
      </c>
      <c r="F2399" t="s">
        <v>36</v>
      </c>
      <c r="G2399" s="1">
        <v>42906</v>
      </c>
      <c r="H2399" s="1">
        <v>42894</v>
      </c>
      <c r="I2399" s="83">
        <v>3700</v>
      </c>
      <c r="J2399" s="1" t="s">
        <v>2389</v>
      </c>
      <c r="K2399" t="s">
        <v>4656</v>
      </c>
      <c r="L2399" t="s">
        <v>3238</v>
      </c>
      <c r="M2399" t="s">
        <v>7413</v>
      </c>
      <c r="N2399" t="s">
        <v>8273</v>
      </c>
      <c r="O2399" t="s">
        <v>8275</v>
      </c>
      <c r="P2399" t="s">
        <v>45</v>
      </c>
      <c r="Q2399" t="str">
        <f t="shared" si="37"/>
        <v>#70147A</v>
      </c>
      <c r="R2399" t="s">
        <v>45</v>
      </c>
      <c r="S2399">
        <v>2</v>
      </c>
      <c r="T2399" s="80">
        <v>42894</v>
      </c>
      <c r="U2399" s="1" t="s">
        <v>2920</v>
      </c>
      <c r="V2399">
        <v>1641</v>
      </c>
      <c r="W2399">
        <v>50044</v>
      </c>
      <c r="X2399">
        <v>78064</v>
      </c>
      <c r="Y2399" s="87">
        <v>3.2791143793461798E-2</v>
      </c>
      <c r="Z2399">
        <v>14819</v>
      </c>
      <c r="AA2399">
        <v>240</v>
      </c>
      <c r="AB2399" t="s">
        <v>2916</v>
      </c>
      <c r="AC2399">
        <v>0.29611941491487492</v>
      </c>
      <c r="AD2399">
        <v>0.64106374257019882</v>
      </c>
      <c r="AE2399" s="82">
        <v>0.67806638533229158</v>
      </c>
      <c r="AF2399">
        <v>0.66223248350090069</v>
      </c>
      <c r="AG2399">
        <v>0.58810584092792051</v>
      </c>
      <c r="AH2399">
        <v>-0.15472811660715399</v>
      </c>
      <c r="AI2399" t="s">
        <v>2917</v>
      </c>
      <c r="AJ2399">
        <v>1641</v>
      </c>
    </row>
    <row r="2400" spans="1:36" x14ac:dyDescent="0.2">
      <c r="A2400" t="s">
        <v>2388</v>
      </c>
      <c r="B2400" t="s">
        <v>2389</v>
      </c>
      <c r="C2400" t="s">
        <v>2962</v>
      </c>
      <c r="D2400" t="s">
        <v>59</v>
      </c>
      <c r="E2400" t="s">
        <v>35</v>
      </c>
      <c r="F2400" t="s">
        <v>36</v>
      </c>
      <c r="G2400" s="1">
        <v>42906</v>
      </c>
      <c r="H2400" s="1">
        <v>42894</v>
      </c>
      <c r="I2400" s="83">
        <v>3700</v>
      </c>
      <c r="J2400" s="1" t="s">
        <v>2389</v>
      </c>
      <c r="K2400" t="s">
        <v>2390</v>
      </c>
      <c r="L2400" t="s">
        <v>3068</v>
      </c>
      <c r="M2400" t="s">
        <v>7414</v>
      </c>
      <c r="N2400" t="s">
        <v>8273</v>
      </c>
      <c r="O2400" t="s">
        <v>8277</v>
      </c>
      <c r="P2400" t="s">
        <v>146</v>
      </c>
      <c r="Q2400" t="str">
        <f t="shared" si="37"/>
        <v>#000000</v>
      </c>
      <c r="R2400" t="s">
        <v>117</v>
      </c>
      <c r="S2400">
        <v>2</v>
      </c>
      <c r="T2400" s="80">
        <v>42894</v>
      </c>
      <c r="U2400" s="1" t="s">
        <v>2920</v>
      </c>
      <c r="V2400">
        <v>883</v>
      </c>
      <c r="W2400">
        <v>50044</v>
      </c>
      <c r="X2400">
        <v>78064</v>
      </c>
      <c r="Y2400" s="87">
        <v>1.7644472863879799E-2</v>
      </c>
      <c r="Z2400">
        <v>14819</v>
      </c>
      <c r="AA2400">
        <v>240</v>
      </c>
      <c r="AB2400" t="s">
        <v>2916</v>
      </c>
      <c r="AC2400">
        <v>0.29611941491487492</v>
      </c>
      <c r="AD2400">
        <v>0.64106374257019882</v>
      </c>
      <c r="AE2400" s="82">
        <v>0.67806638533229158</v>
      </c>
      <c r="AF2400">
        <v>0.66223248350090069</v>
      </c>
      <c r="AG2400">
        <v>0.58810584092792051</v>
      </c>
      <c r="AH2400">
        <v>0</v>
      </c>
      <c r="AI2400" t="s">
        <v>2917</v>
      </c>
      <c r="AJ2400">
        <v>883</v>
      </c>
    </row>
    <row r="2401" spans="1:36" x14ac:dyDescent="0.2">
      <c r="A2401" t="s">
        <v>2388</v>
      </c>
      <c r="B2401" t="s">
        <v>2389</v>
      </c>
      <c r="C2401" t="s">
        <v>2962</v>
      </c>
      <c r="D2401" t="s">
        <v>59</v>
      </c>
      <c r="E2401" t="s">
        <v>35</v>
      </c>
      <c r="F2401" t="s">
        <v>36</v>
      </c>
      <c r="G2401" s="1">
        <v>42906</v>
      </c>
      <c r="H2401" s="1">
        <v>42894</v>
      </c>
      <c r="I2401" s="83">
        <v>3700</v>
      </c>
      <c r="J2401" s="1" t="s">
        <v>2389</v>
      </c>
      <c r="K2401" t="s">
        <v>2464</v>
      </c>
      <c r="L2401" t="s">
        <v>4004</v>
      </c>
      <c r="M2401" t="s">
        <v>7415</v>
      </c>
      <c r="N2401" t="s">
        <v>8273</v>
      </c>
      <c r="O2401" t="s">
        <v>8275</v>
      </c>
      <c r="P2401" t="s">
        <v>4657</v>
      </c>
      <c r="Q2401" t="str">
        <f t="shared" si="37"/>
        <v>#000000</v>
      </c>
      <c r="R2401" t="s">
        <v>4657</v>
      </c>
      <c r="S2401">
        <v>2</v>
      </c>
      <c r="T2401" s="80">
        <v>42894</v>
      </c>
      <c r="U2401" s="1" t="s">
        <v>2920</v>
      </c>
      <c r="V2401">
        <v>242</v>
      </c>
      <c r="W2401">
        <v>50044</v>
      </c>
      <c r="X2401">
        <v>78064</v>
      </c>
      <c r="Y2401" s="87">
        <v>4.8357445448005999E-3</v>
      </c>
      <c r="Z2401">
        <v>14819</v>
      </c>
      <c r="AA2401">
        <v>240</v>
      </c>
      <c r="AB2401" t="s">
        <v>2916</v>
      </c>
      <c r="AC2401">
        <v>0.29611941491487492</v>
      </c>
      <c r="AD2401">
        <v>0.64106374257019882</v>
      </c>
      <c r="AE2401" s="82">
        <v>0.67806638533229158</v>
      </c>
      <c r="AF2401">
        <v>0.66223248350090069</v>
      </c>
      <c r="AG2401">
        <v>0.58810584092792051</v>
      </c>
      <c r="AH2401">
        <v>0</v>
      </c>
      <c r="AI2401" t="s">
        <v>2917</v>
      </c>
      <c r="AJ2401">
        <v>242</v>
      </c>
    </row>
    <row r="2402" spans="1:36" x14ac:dyDescent="0.2">
      <c r="A2402" t="s">
        <v>2393</v>
      </c>
      <c r="B2402" t="s">
        <v>2394</v>
      </c>
      <c r="C2402" t="s">
        <v>2952</v>
      </c>
      <c r="D2402" t="s">
        <v>34</v>
      </c>
      <c r="E2402" t="s">
        <v>35</v>
      </c>
      <c r="F2402" t="s">
        <v>36</v>
      </c>
      <c r="G2402" s="1">
        <v>42906</v>
      </c>
      <c r="H2402" s="1">
        <v>42894</v>
      </c>
      <c r="I2402" s="83">
        <v>3701</v>
      </c>
      <c r="J2402" s="1" t="s">
        <v>2394</v>
      </c>
      <c r="K2402" t="s">
        <v>4658</v>
      </c>
      <c r="L2402" t="s">
        <v>323</v>
      </c>
      <c r="M2402" t="s">
        <v>7416</v>
      </c>
      <c r="N2402" t="s">
        <v>8272</v>
      </c>
      <c r="O2402" t="s">
        <v>8277</v>
      </c>
      <c r="P2402" t="s">
        <v>39</v>
      </c>
      <c r="Q2402" t="str">
        <f t="shared" si="37"/>
        <v>#0087DC</v>
      </c>
      <c r="R2402" t="s">
        <v>40</v>
      </c>
      <c r="S2402">
        <v>2</v>
      </c>
      <c r="T2402" s="80">
        <v>42894</v>
      </c>
      <c r="U2402" s="1" t="s">
        <v>2915</v>
      </c>
      <c r="V2402">
        <v>29232</v>
      </c>
      <c r="W2402">
        <v>53769</v>
      </c>
      <c r="X2402">
        <v>82702</v>
      </c>
      <c r="Y2402" s="87">
        <v>0.543658985660882</v>
      </c>
      <c r="Z2402">
        <v>9850</v>
      </c>
      <c r="AA2402">
        <v>362</v>
      </c>
      <c r="AB2402" t="s">
        <v>2916</v>
      </c>
      <c r="AC2402">
        <v>0.18319105804459818</v>
      </c>
      <c r="AD2402">
        <v>0.65015356339629027</v>
      </c>
      <c r="AE2402" s="82">
        <v>0.71233652795510449</v>
      </c>
      <c r="AF2402">
        <v>0.66223248350090069</v>
      </c>
      <c r="AG2402">
        <v>0.68097356034180945</v>
      </c>
      <c r="AH2402">
        <v>0.102993283779551</v>
      </c>
      <c r="AI2402" t="s">
        <v>2925</v>
      </c>
      <c r="AJ2402">
        <v>29232</v>
      </c>
    </row>
    <row r="2403" spans="1:36" x14ac:dyDescent="0.2">
      <c r="A2403" t="s">
        <v>2393</v>
      </c>
      <c r="B2403" t="s">
        <v>2394</v>
      </c>
      <c r="C2403" t="s">
        <v>2952</v>
      </c>
      <c r="D2403" t="s">
        <v>34</v>
      </c>
      <c r="E2403" t="s">
        <v>35</v>
      </c>
      <c r="F2403" t="s">
        <v>36</v>
      </c>
      <c r="G2403" s="1">
        <v>42906</v>
      </c>
      <c r="H2403" s="1">
        <v>42894</v>
      </c>
      <c r="I2403" s="83">
        <v>3701</v>
      </c>
      <c r="J2403" s="1" t="s">
        <v>2394</v>
      </c>
      <c r="K2403" t="s">
        <v>525</v>
      </c>
      <c r="L2403" t="s">
        <v>3825</v>
      </c>
      <c r="M2403" t="s">
        <v>7417</v>
      </c>
      <c r="N2403" t="s">
        <v>8272</v>
      </c>
      <c r="O2403" t="s">
        <v>8275</v>
      </c>
      <c r="P2403" t="s">
        <v>42</v>
      </c>
      <c r="Q2403" t="str">
        <f t="shared" si="37"/>
        <v>#DC241f</v>
      </c>
      <c r="R2403" t="s">
        <v>43</v>
      </c>
      <c r="S2403">
        <v>2</v>
      </c>
      <c r="T2403" s="80">
        <v>42894</v>
      </c>
      <c r="U2403" s="1" t="s">
        <v>2920</v>
      </c>
      <c r="V2403">
        <v>19382</v>
      </c>
      <c r="W2403">
        <v>53769</v>
      </c>
      <c r="X2403">
        <v>82702</v>
      </c>
      <c r="Y2403" s="87">
        <v>0.36046792761628399</v>
      </c>
      <c r="Z2403">
        <v>9850</v>
      </c>
      <c r="AA2403">
        <v>362</v>
      </c>
      <c r="AB2403" t="s">
        <v>2916</v>
      </c>
      <c r="AC2403">
        <v>0.18319105804459818</v>
      </c>
      <c r="AD2403">
        <v>0.65015356339629027</v>
      </c>
      <c r="AE2403" s="82">
        <v>0.71233652795510449</v>
      </c>
      <c r="AF2403">
        <v>0.66223248350090069</v>
      </c>
      <c r="AG2403">
        <v>0.68097356034180945</v>
      </c>
      <c r="AH2403">
        <v>0.162509210272998</v>
      </c>
      <c r="AI2403" t="s">
        <v>2925</v>
      </c>
      <c r="AJ2403">
        <v>19382</v>
      </c>
    </row>
    <row r="2404" spans="1:36" x14ac:dyDescent="0.2">
      <c r="A2404" t="s">
        <v>2393</v>
      </c>
      <c r="B2404" t="s">
        <v>2394</v>
      </c>
      <c r="C2404" t="s">
        <v>2952</v>
      </c>
      <c r="D2404" t="s">
        <v>34</v>
      </c>
      <c r="E2404" t="s">
        <v>35</v>
      </c>
      <c r="F2404" t="s">
        <v>36</v>
      </c>
      <c r="G2404" s="1">
        <v>42906</v>
      </c>
      <c r="H2404" s="1">
        <v>42894</v>
      </c>
      <c r="I2404" s="83">
        <v>3701</v>
      </c>
      <c r="J2404" s="1" t="s">
        <v>2394</v>
      </c>
      <c r="K2404" t="s">
        <v>766</v>
      </c>
      <c r="L2404" t="s">
        <v>412</v>
      </c>
      <c r="M2404" t="s">
        <v>5979</v>
      </c>
      <c r="N2404" t="s">
        <v>8273</v>
      </c>
      <c r="O2404" t="s">
        <v>8275</v>
      </c>
      <c r="P2404" t="s">
        <v>45</v>
      </c>
      <c r="Q2404" t="str">
        <f t="shared" si="37"/>
        <v>#70147A</v>
      </c>
      <c r="R2404" t="s">
        <v>45</v>
      </c>
      <c r="S2404">
        <v>2</v>
      </c>
      <c r="T2404" s="80">
        <v>42894</v>
      </c>
      <c r="U2404" s="1" t="s">
        <v>2920</v>
      </c>
      <c r="V2404">
        <v>2893</v>
      </c>
      <c r="W2404">
        <v>53769</v>
      </c>
      <c r="X2404">
        <v>82702</v>
      </c>
      <c r="Y2404" s="87">
        <v>5.3804236641931201E-2</v>
      </c>
      <c r="Z2404">
        <v>9850</v>
      </c>
      <c r="AA2404">
        <v>362</v>
      </c>
      <c r="AB2404" t="s">
        <v>2916</v>
      </c>
      <c r="AC2404">
        <v>0.18319105804459818</v>
      </c>
      <c r="AD2404">
        <v>0.65015356339629027</v>
      </c>
      <c r="AE2404" s="82">
        <v>0.71233652795510449</v>
      </c>
      <c r="AF2404">
        <v>0.66223248350090069</v>
      </c>
      <c r="AG2404">
        <v>0.68097356034180945</v>
      </c>
      <c r="AH2404">
        <v>-0.25103619294143298</v>
      </c>
      <c r="AI2404" t="s">
        <v>2925</v>
      </c>
      <c r="AJ2404">
        <v>2893</v>
      </c>
    </row>
    <row r="2405" spans="1:36" x14ac:dyDescent="0.2">
      <c r="A2405" t="s">
        <v>2393</v>
      </c>
      <c r="B2405" t="s">
        <v>2394</v>
      </c>
      <c r="C2405" t="s">
        <v>2952</v>
      </c>
      <c r="D2405" t="s">
        <v>34</v>
      </c>
      <c r="E2405" t="s">
        <v>35</v>
      </c>
      <c r="F2405" t="s">
        <v>36</v>
      </c>
      <c r="G2405" s="1">
        <v>42906</v>
      </c>
      <c r="H2405" s="1">
        <v>42894</v>
      </c>
      <c r="I2405" s="83">
        <v>3701</v>
      </c>
      <c r="J2405" s="1" t="s">
        <v>2394</v>
      </c>
      <c r="K2405" t="s">
        <v>4659</v>
      </c>
      <c r="L2405" t="s">
        <v>4660</v>
      </c>
      <c r="M2405" t="s">
        <v>7418</v>
      </c>
      <c r="N2405" t="s">
        <v>8273</v>
      </c>
      <c r="O2405" t="s">
        <v>8275</v>
      </c>
      <c r="P2405" t="s">
        <v>52</v>
      </c>
      <c r="Q2405" t="str">
        <f t="shared" si="37"/>
        <v>#FAA61A</v>
      </c>
      <c r="R2405" t="s">
        <v>53</v>
      </c>
      <c r="S2405">
        <v>2</v>
      </c>
      <c r="T2405" s="80">
        <v>42894</v>
      </c>
      <c r="U2405" s="1" t="s">
        <v>2920</v>
      </c>
      <c r="V2405">
        <v>1189</v>
      </c>
      <c r="W2405">
        <v>53769</v>
      </c>
      <c r="X2405">
        <v>82702</v>
      </c>
      <c r="Y2405" s="87">
        <v>2.2113113504063701E-2</v>
      </c>
      <c r="Z2405">
        <v>9850</v>
      </c>
      <c r="AA2405">
        <v>362</v>
      </c>
      <c r="AB2405" t="s">
        <v>2916</v>
      </c>
      <c r="AC2405">
        <v>0.18319105804459818</v>
      </c>
      <c r="AD2405">
        <v>0.65015356339629027</v>
      </c>
      <c r="AE2405" s="82">
        <v>0.71233652795510449</v>
      </c>
      <c r="AF2405">
        <v>0.66223248350090069</v>
      </c>
      <c r="AG2405">
        <v>0.68097356034180945</v>
      </c>
      <c r="AH2405">
        <v>-1.7081980962105E-3</v>
      </c>
      <c r="AI2405" t="s">
        <v>2925</v>
      </c>
      <c r="AJ2405">
        <v>1189</v>
      </c>
    </row>
    <row r="2406" spans="1:36" x14ac:dyDescent="0.2">
      <c r="A2406" t="s">
        <v>2393</v>
      </c>
      <c r="B2406" t="s">
        <v>2394</v>
      </c>
      <c r="C2406" t="s">
        <v>2952</v>
      </c>
      <c r="D2406" t="s">
        <v>34</v>
      </c>
      <c r="E2406" t="s">
        <v>35</v>
      </c>
      <c r="F2406" t="s">
        <v>36</v>
      </c>
      <c r="G2406" s="1">
        <v>42906</v>
      </c>
      <c r="H2406" s="1">
        <v>42894</v>
      </c>
      <c r="I2406" s="83">
        <v>3701</v>
      </c>
      <c r="J2406" s="1" t="s">
        <v>2394</v>
      </c>
      <c r="K2406" t="s">
        <v>4661</v>
      </c>
      <c r="L2406" t="s">
        <v>3572</v>
      </c>
      <c r="M2406" t="s">
        <v>7419</v>
      </c>
      <c r="N2406" t="s">
        <v>8272</v>
      </c>
      <c r="O2406" t="s">
        <v>8275</v>
      </c>
      <c r="P2406" t="s">
        <v>54</v>
      </c>
      <c r="Q2406" t="str">
        <f t="shared" si="37"/>
        <v>#528D6B</v>
      </c>
      <c r="R2406" t="s">
        <v>54</v>
      </c>
      <c r="S2406">
        <v>2</v>
      </c>
      <c r="T2406" s="80">
        <v>42894</v>
      </c>
      <c r="U2406" s="1" t="s">
        <v>2920</v>
      </c>
      <c r="V2406">
        <v>781</v>
      </c>
      <c r="W2406">
        <v>53769</v>
      </c>
      <c r="X2406">
        <v>82702</v>
      </c>
      <c r="Y2406" s="87">
        <v>1.4525098104856001E-2</v>
      </c>
      <c r="Z2406">
        <v>9850</v>
      </c>
      <c r="AA2406">
        <v>362</v>
      </c>
      <c r="AB2406" t="s">
        <v>2916</v>
      </c>
      <c r="AC2406">
        <v>0.18319105804459818</v>
      </c>
      <c r="AD2406">
        <v>0.65015356339629027</v>
      </c>
      <c r="AE2406" s="82">
        <v>0.71233652795510449</v>
      </c>
      <c r="AF2406">
        <v>0.66223248350090069</v>
      </c>
      <c r="AG2406">
        <v>0.68097356034180945</v>
      </c>
      <c r="AH2406">
        <v>-1.43422946897209E-2</v>
      </c>
      <c r="AI2406" t="s">
        <v>2925</v>
      </c>
      <c r="AJ2406">
        <v>781</v>
      </c>
    </row>
    <row r="2407" spans="1:36" x14ac:dyDescent="0.2">
      <c r="A2407" t="s">
        <v>2393</v>
      </c>
      <c r="B2407" t="s">
        <v>2394</v>
      </c>
      <c r="C2407" t="s">
        <v>2952</v>
      </c>
      <c r="D2407" t="s">
        <v>34</v>
      </c>
      <c r="E2407" t="s">
        <v>35</v>
      </c>
      <c r="F2407" t="s">
        <v>36</v>
      </c>
      <c r="G2407" s="1">
        <v>42906</v>
      </c>
      <c r="H2407" s="1">
        <v>42894</v>
      </c>
      <c r="I2407" s="83">
        <v>3701</v>
      </c>
      <c r="J2407" s="1" t="s">
        <v>2394</v>
      </c>
      <c r="K2407" t="s">
        <v>2089</v>
      </c>
      <c r="L2407" t="s">
        <v>3231</v>
      </c>
      <c r="M2407" t="s">
        <v>7420</v>
      </c>
      <c r="N2407" t="s">
        <v>8273</v>
      </c>
      <c r="O2407" t="s">
        <v>8275</v>
      </c>
      <c r="P2407" t="s">
        <v>3248</v>
      </c>
      <c r="Q2407" t="str">
        <f t="shared" si="37"/>
        <v>#000000</v>
      </c>
      <c r="R2407" t="s">
        <v>469</v>
      </c>
      <c r="S2407">
        <v>2</v>
      </c>
      <c r="T2407" s="80">
        <v>42894</v>
      </c>
      <c r="U2407" s="1" t="s">
        <v>2920</v>
      </c>
      <c r="V2407">
        <v>163</v>
      </c>
      <c r="W2407">
        <v>53769</v>
      </c>
      <c r="X2407">
        <v>82702</v>
      </c>
      <c r="Y2407" s="87">
        <v>3.0314865442912999E-3</v>
      </c>
      <c r="Z2407">
        <v>9850</v>
      </c>
      <c r="AA2407">
        <v>362</v>
      </c>
      <c r="AB2407" t="s">
        <v>2916</v>
      </c>
      <c r="AC2407">
        <v>0.18319105804459818</v>
      </c>
      <c r="AD2407">
        <v>0.65015356339629027</v>
      </c>
      <c r="AE2407" s="82">
        <v>0.71233652795510449</v>
      </c>
      <c r="AF2407">
        <v>0.66223248350090069</v>
      </c>
      <c r="AG2407">
        <v>0.68097356034180945</v>
      </c>
      <c r="AH2407">
        <v>0</v>
      </c>
      <c r="AI2407" t="s">
        <v>2925</v>
      </c>
      <c r="AJ2407">
        <v>163</v>
      </c>
    </row>
    <row r="2408" spans="1:36" x14ac:dyDescent="0.2">
      <c r="A2408" t="s">
        <v>2393</v>
      </c>
      <c r="B2408" t="s">
        <v>2394</v>
      </c>
      <c r="C2408" t="s">
        <v>2952</v>
      </c>
      <c r="D2408" t="s">
        <v>34</v>
      </c>
      <c r="E2408" t="s">
        <v>35</v>
      </c>
      <c r="F2408" t="s">
        <v>36</v>
      </c>
      <c r="G2408" s="1">
        <v>42906</v>
      </c>
      <c r="H2408" s="1">
        <v>42894</v>
      </c>
      <c r="I2408" s="83">
        <v>3701</v>
      </c>
      <c r="J2408" s="1" t="s">
        <v>2394</v>
      </c>
      <c r="K2408" t="s">
        <v>4662</v>
      </c>
      <c r="L2408" t="s">
        <v>4663</v>
      </c>
      <c r="M2408" t="s">
        <v>7421</v>
      </c>
      <c r="N2408" t="s">
        <v>8272</v>
      </c>
      <c r="O2408" t="s">
        <v>8275</v>
      </c>
      <c r="P2408" t="s">
        <v>146</v>
      </c>
      <c r="Q2408" t="str">
        <f t="shared" si="37"/>
        <v>#000000</v>
      </c>
      <c r="R2408" t="s">
        <v>117</v>
      </c>
      <c r="S2408">
        <v>2</v>
      </c>
      <c r="T2408" s="80">
        <v>42894</v>
      </c>
      <c r="U2408" s="1" t="s">
        <v>2920</v>
      </c>
      <c r="V2408">
        <v>129</v>
      </c>
      <c r="W2408">
        <v>53769</v>
      </c>
      <c r="X2408">
        <v>82702</v>
      </c>
      <c r="Y2408" s="87">
        <v>2.3991519276906998E-3</v>
      </c>
      <c r="Z2408">
        <v>9850</v>
      </c>
      <c r="AA2408">
        <v>362</v>
      </c>
      <c r="AB2408" t="s">
        <v>2916</v>
      </c>
      <c r="AC2408">
        <v>0.18319105804459818</v>
      </c>
      <c r="AD2408">
        <v>0.65015356339629027</v>
      </c>
      <c r="AE2408" s="82">
        <v>0.71233652795510449</v>
      </c>
      <c r="AF2408">
        <v>0.66223248350090069</v>
      </c>
      <c r="AG2408">
        <v>0.68097356034180945</v>
      </c>
      <c r="AH2408">
        <v>0</v>
      </c>
      <c r="AI2408" t="s">
        <v>2925</v>
      </c>
      <c r="AJ2408">
        <v>129</v>
      </c>
    </row>
    <row r="2409" spans="1:36" x14ac:dyDescent="0.2">
      <c r="A2409" t="s">
        <v>2396</v>
      </c>
      <c r="B2409" t="s">
        <v>2397</v>
      </c>
      <c r="C2409" t="s">
        <v>3073</v>
      </c>
      <c r="D2409" t="s">
        <v>3074</v>
      </c>
      <c r="E2409" t="s">
        <v>35</v>
      </c>
      <c r="F2409" t="s">
        <v>36</v>
      </c>
      <c r="G2409" s="1">
        <v>42906</v>
      </c>
      <c r="H2409" s="1">
        <v>42894</v>
      </c>
      <c r="I2409" s="83">
        <v>3702</v>
      </c>
      <c r="J2409" s="1" t="s">
        <v>2397</v>
      </c>
      <c r="K2409" t="s">
        <v>2398</v>
      </c>
      <c r="L2409" t="s">
        <v>370</v>
      </c>
      <c r="M2409" t="s">
        <v>7422</v>
      </c>
      <c r="N2409" t="s">
        <v>8273</v>
      </c>
      <c r="O2409" t="s">
        <v>8277</v>
      </c>
      <c r="P2409" t="s">
        <v>39</v>
      </c>
      <c r="Q2409" t="str">
        <f t="shared" si="37"/>
        <v>#0087DC</v>
      </c>
      <c r="R2409" t="s">
        <v>40</v>
      </c>
      <c r="S2409">
        <v>2</v>
      </c>
      <c r="T2409" s="80">
        <v>42894</v>
      </c>
      <c r="U2409" s="1" t="s">
        <v>2915</v>
      </c>
      <c r="V2409">
        <v>23013</v>
      </c>
      <c r="W2409">
        <v>47248</v>
      </c>
      <c r="X2409">
        <v>73501</v>
      </c>
      <c r="Y2409" s="87">
        <v>0.48706823569251601</v>
      </c>
      <c r="Z2409">
        <v>5548</v>
      </c>
      <c r="AA2409">
        <v>455</v>
      </c>
      <c r="AB2409" t="s">
        <v>2916</v>
      </c>
      <c r="AC2409">
        <v>0.11742295970199797</v>
      </c>
      <c r="AD2409">
        <v>0.64282118610631145</v>
      </c>
      <c r="AE2409" s="82">
        <v>0.69807681374818276</v>
      </c>
      <c r="AF2409">
        <v>0.66223248350090069</v>
      </c>
      <c r="AG2409">
        <v>0.60621394314311527</v>
      </c>
      <c r="AH2409">
        <v>2.2910283023281099E-2</v>
      </c>
      <c r="AI2409" t="s">
        <v>2925</v>
      </c>
      <c r="AJ2409">
        <v>23013</v>
      </c>
    </row>
    <row r="2410" spans="1:36" x14ac:dyDescent="0.2">
      <c r="A2410" t="s">
        <v>2396</v>
      </c>
      <c r="B2410" t="s">
        <v>2397</v>
      </c>
      <c r="C2410" t="s">
        <v>3073</v>
      </c>
      <c r="D2410" t="s">
        <v>3074</v>
      </c>
      <c r="E2410" t="s">
        <v>35</v>
      </c>
      <c r="F2410" t="s">
        <v>36</v>
      </c>
      <c r="G2410" s="1">
        <v>42906</v>
      </c>
      <c r="H2410" s="1">
        <v>42894</v>
      </c>
      <c r="I2410" s="83">
        <v>3702</v>
      </c>
      <c r="J2410" s="1" t="s">
        <v>2397</v>
      </c>
      <c r="K2410" t="s">
        <v>2682</v>
      </c>
      <c r="L2410" t="s">
        <v>3477</v>
      </c>
      <c r="M2410" t="s">
        <v>7423</v>
      </c>
      <c r="N2410" t="s">
        <v>8272</v>
      </c>
      <c r="O2410" t="s">
        <v>8275</v>
      </c>
      <c r="P2410" t="s">
        <v>42</v>
      </c>
      <c r="Q2410" t="str">
        <f t="shared" si="37"/>
        <v>#DC241f</v>
      </c>
      <c r="R2410" t="s">
        <v>43</v>
      </c>
      <c r="S2410">
        <v>2</v>
      </c>
      <c r="T2410" s="80">
        <v>42894</v>
      </c>
      <c r="U2410" s="1" t="s">
        <v>2920</v>
      </c>
      <c r="V2410">
        <v>17465</v>
      </c>
      <c r="W2410">
        <v>47248</v>
      </c>
      <c r="X2410">
        <v>73501</v>
      </c>
      <c r="Y2410" s="87">
        <v>0.369645275990518</v>
      </c>
      <c r="Z2410">
        <v>5548</v>
      </c>
      <c r="AA2410">
        <v>455</v>
      </c>
      <c r="AB2410" t="s">
        <v>2916</v>
      </c>
      <c r="AC2410">
        <v>0.11742295970199797</v>
      </c>
      <c r="AD2410">
        <v>0.64282118610631145</v>
      </c>
      <c r="AE2410" s="82">
        <v>0.69807681374818276</v>
      </c>
      <c r="AF2410">
        <v>0.66223248350090069</v>
      </c>
      <c r="AG2410">
        <v>0.60621394314311527</v>
      </c>
      <c r="AH2410">
        <v>0.122786901380354</v>
      </c>
      <c r="AI2410" t="s">
        <v>2925</v>
      </c>
      <c r="AJ2410">
        <v>17465</v>
      </c>
    </row>
    <row r="2411" spans="1:36" x14ac:dyDescent="0.2">
      <c r="A2411" t="s">
        <v>2396</v>
      </c>
      <c r="B2411" t="s">
        <v>2397</v>
      </c>
      <c r="C2411" t="s">
        <v>3073</v>
      </c>
      <c r="D2411" t="s">
        <v>3074</v>
      </c>
      <c r="E2411" t="s">
        <v>35</v>
      </c>
      <c r="F2411" t="s">
        <v>36</v>
      </c>
      <c r="G2411" s="1">
        <v>42906</v>
      </c>
      <c r="H2411" s="1">
        <v>42894</v>
      </c>
      <c r="I2411" s="83">
        <v>3702</v>
      </c>
      <c r="J2411" s="1" t="s">
        <v>2397</v>
      </c>
      <c r="K2411" t="s">
        <v>4664</v>
      </c>
      <c r="L2411" t="s">
        <v>3754</v>
      </c>
      <c r="M2411" t="s">
        <v>7424</v>
      </c>
      <c r="N2411" t="s">
        <v>8273</v>
      </c>
      <c r="O2411" t="s">
        <v>8275</v>
      </c>
      <c r="P2411" t="s">
        <v>146</v>
      </c>
      <c r="Q2411" t="str">
        <f t="shared" si="37"/>
        <v>#000000</v>
      </c>
      <c r="R2411" t="s">
        <v>117</v>
      </c>
      <c r="S2411">
        <v>2</v>
      </c>
      <c r="T2411" s="80">
        <v>42894</v>
      </c>
      <c r="U2411" s="1" t="s">
        <v>2920</v>
      </c>
      <c r="V2411">
        <v>2924</v>
      </c>
      <c r="W2411">
        <v>47248</v>
      </c>
      <c r="X2411">
        <v>73501</v>
      </c>
      <c r="Y2411" s="87">
        <v>6.1886217406027802E-2</v>
      </c>
      <c r="Z2411">
        <v>5548</v>
      </c>
      <c r="AA2411">
        <v>455</v>
      </c>
      <c r="AB2411" t="s">
        <v>2916</v>
      </c>
      <c r="AC2411">
        <v>0.11742295970199797</v>
      </c>
      <c r="AD2411">
        <v>0.64282118610631145</v>
      </c>
      <c r="AE2411" s="82">
        <v>0.69807681374818276</v>
      </c>
      <c r="AF2411">
        <v>0.66223248350090069</v>
      </c>
      <c r="AG2411">
        <v>0.60621394314311527</v>
      </c>
      <c r="AH2411">
        <v>0</v>
      </c>
      <c r="AI2411" t="s">
        <v>2925</v>
      </c>
      <c r="AJ2411">
        <v>2924</v>
      </c>
    </row>
    <row r="2412" spans="1:36" x14ac:dyDescent="0.2">
      <c r="A2412" t="s">
        <v>2396</v>
      </c>
      <c r="B2412" t="s">
        <v>2397</v>
      </c>
      <c r="C2412" t="s">
        <v>3073</v>
      </c>
      <c r="D2412" t="s">
        <v>3074</v>
      </c>
      <c r="E2412" t="s">
        <v>35</v>
      </c>
      <c r="F2412" t="s">
        <v>36</v>
      </c>
      <c r="G2412" s="1">
        <v>42906</v>
      </c>
      <c r="H2412" s="1">
        <v>42894</v>
      </c>
      <c r="I2412" s="83">
        <v>3702</v>
      </c>
      <c r="J2412" s="1" t="s">
        <v>2397</v>
      </c>
      <c r="K2412" t="s">
        <v>4665</v>
      </c>
      <c r="L2412" t="s">
        <v>2945</v>
      </c>
      <c r="M2412" t="s">
        <v>7425</v>
      </c>
      <c r="N2412" t="s">
        <v>8273</v>
      </c>
      <c r="O2412" t="s">
        <v>8275</v>
      </c>
      <c r="P2412" t="s">
        <v>45</v>
      </c>
      <c r="Q2412" t="str">
        <f t="shared" si="37"/>
        <v>#70147A</v>
      </c>
      <c r="R2412" t="s">
        <v>45</v>
      </c>
      <c r="S2412">
        <v>2</v>
      </c>
      <c r="T2412" s="80">
        <v>42894</v>
      </c>
      <c r="U2412" s="1" t="s">
        <v>2920</v>
      </c>
      <c r="V2412">
        <v>1777</v>
      </c>
      <c r="W2412">
        <v>47248</v>
      </c>
      <c r="X2412">
        <v>73501</v>
      </c>
      <c r="Y2412" s="87">
        <v>3.7610057568574301E-2</v>
      </c>
      <c r="Z2412">
        <v>5548</v>
      </c>
      <c r="AA2412">
        <v>455</v>
      </c>
      <c r="AB2412" t="s">
        <v>2916</v>
      </c>
      <c r="AC2412">
        <v>0.11742295970199797</v>
      </c>
      <c r="AD2412">
        <v>0.64282118610631145</v>
      </c>
      <c r="AE2412" s="82">
        <v>0.69807681374818276</v>
      </c>
      <c r="AF2412">
        <v>0.66223248350090069</v>
      </c>
      <c r="AG2412">
        <v>0.60621394314311527</v>
      </c>
      <c r="AH2412">
        <v>-0.16758165037492201</v>
      </c>
      <c r="AI2412" t="s">
        <v>2925</v>
      </c>
      <c r="AJ2412">
        <v>1777</v>
      </c>
    </row>
    <row r="2413" spans="1:36" x14ac:dyDescent="0.2">
      <c r="A2413" t="s">
        <v>2396</v>
      </c>
      <c r="B2413" t="s">
        <v>2397</v>
      </c>
      <c r="C2413" t="s">
        <v>3073</v>
      </c>
      <c r="D2413" t="s">
        <v>3074</v>
      </c>
      <c r="E2413" t="s">
        <v>35</v>
      </c>
      <c r="F2413" t="s">
        <v>36</v>
      </c>
      <c r="G2413" s="1">
        <v>42906</v>
      </c>
      <c r="H2413" s="1">
        <v>42894</v>
      </c>
      <c r="I2413" s="83">
        <v>3702</v>
      </c>
      <c r="J2413" s="1" t="s">
        <v>2397</v>
      </c>
      <c r="K2413" t="s">
        <v>4666</v>
      </c>
      <c r="L2413" t="s">
        <v>3111</v>
      </c>
      <c r="M2413" t="s">
        <v>7426</v>
      </c>
      <c r="N2413" t="s">
        <v>8273</v>
      </c>
      <c r="O2413" t="s">
        <v>8275</v>
      </c>
      <c r="P2413" t="s">
        <v>52</v>
      </c>
      <c r="Q2413" t="str">
        <f t="shared" si="37"/>
        <v>#FAA61A</v>
      </c>
      <c r="R2413" t="s">
        <v>53</v>
      </c>
      <c r="S2413">
        <v>2</v>
      </c>
      <c r="T2413" s="80">
        <v>42894</v>
      </c>
      <c r="U2413" s="1" t="s">
        <v>2920</v>
      </c>
      <c r="V2413">
        <v>1265</v>
      </c>
      <c r="W2413">
        <v>47248</v>
      </c>
      <c r="X2413">
        <v>73501</v>
      </c>
      <c r="Y2413" s="87">
        <v>2.6773620047409401E-2</v>
      </c>
      <c r="Z2413">
        <v>5548</v>
      </c>
      <c r="AA2413">
        <v>455</v>
      </c>
      <c r="AB2413" t="s">
        <v>2916</v>
      </c>
      <c r="AC2413">
        <v>0.11742295970199797</v>
      </c>
      <c r="AD2413">
        <v>0.64282118610631145</v>
      </c>
      <c r="AE2413" s="82">
        <v>0.69807681374818276</v>
      </c>
      <c r="AF2413">
        <v>0.66223248350090069</v>
      </c>
      <c r="AG2413">
        <v>0.60621394314311527</v>
      </c>
      <c r="AH2413">
        <v>-6.6835437757423004E-3</v>
      </c>
      <c r="AI2413" t="s">
        <v>2925</v>
      </c>
      <c r="AJ2413">
        <v>1265</v>
      </c>
    </row>
    <row r="2414" spans="1:36" x14ac:dyDescent="0.2">
      <c r="A2414" t="s">
        <v>2396</v>
      </c>
      <c r="B2414" t="s">
        <v>2397</v>
      </c>
      <c r="C2414" t="s">
        <v>3073</v>
      </c>
      <c r="D2414" t="s">
        <v>3074</v>
      </c>
      <c r="E2414" t="s">
        <v>35</v>
      </c>
      <c r="F2414" t="s">
        <v>36</v>
      </c>
      <c r="G2414" s="1">
        <v>42906</v>
      </c>
      <c r="H2414" s="1">
        <v>42894</v>
      </c>
      <c r="I2414" s="83">
        <v>3702</v>
      </c>
      <c r="J2414" s="1" t="s">
        <v>2397</v>
      </c>
      <c r="K2414" t="s">
        <v>2185</v>
      </c>
      <c r="L2414" t="s">
        <v>3068</v>
      </c>
      <c r="M2414" t="s">
        <v>7427</v>
      </c>
      <c r="N2414" t="s">
        <v>8273</v>
      </c>
      <c r="O2414" t="s">
        <v>8275</v>
      </c>
      <c r="P2414" t="s">
        <v>54</v>
      </c>
      <c r="Q2414" t="str">
        <f t="shared" si="37"/>
        <v>#528D6B</v>
      </c>
      <c r="R2414" t="s">
        <v>54</v>
      </c>
      <c r="S2414">
        <v>2</v>
      </c>
      <c r="T2414" s="80">
        <v>42894</v>
      </c>
      <c r="U2414" s="1" t="s">
        <v>2920</v>
      </c>
      <c r="V2414">
        <v>804</v>
      </c>
      <c r="W2414">
        <v>47248</v>
      </c>
      <c r="X2414">
        <v>73501</v>
      </c>
      <c r="Y2414" s="87">
        <v>1.7016593294954301E-2</v>
      </c>
      <c r="Z2414">
        <v>5548</v>
      </c>
      <c r="AA2414">
        <v>455</v>
      </c>
      <c r="AB2414" t="s">
        <v>2916</v>
      </c>
      <c r="AC2414">
        <v>0.11742295970199797</v>
      </c>
      <c r="AD2414">
        <v>0.64282118610631145</v>
      </c>
      <c r="AE2414" s="82">
        <v>0.69807681374818276</v>
      </c>
      <c r="AF2414">
        <v>0.66223248350090069</v>
      </c>
      <c r="AG2414">
        <v>0.60621394314311527</v>
      </c>
      <c r="AH2414">
        <v>-3.3318207658999101E-2</v>
      </c>
      <c r="AI2414" t="s">
        <v>2925</v>
      </c>
      <c r="AJ2414">
        <v>804</v>
      </c>
    </row>
    <row r="2415" spans="1:36" x14ac:dyDescent="0.2">
      <c r="A2415" t="s">
        <v>2400</v>
      </c>
      <c r="B2415" t="s">
        <v>2401</v>
      </c>
      <c r="C2415" t="s">
        <v>3044</v>
      </c>
      <c r="D2415" t="s">
        <v>158</v>
      </c>
      <c r="E2415" t="s">
        <v>35</v>
      </c>
      <c r="F2415" t="s">
        <v>36</v>
      </c>
      <c r="G2415" s="1">
        <v>42906</v>
      </c>
      <c r="H2415" s="1">
        <v>42894</v>
      </c>
      <c r="I2415" s="83">
        <v>3703</v>
      </c>
      <c r="J2415" s="1" t="s">
        <v>2401</v>
      </c>
      <c r="K2415" t="s">
        <v>2403</v>
      </c>
      <c r="L2415" t="s">
        <v>518</v>
      </c>
      <c r="M2415" t="s">
        <v>7428</v>
      </c>
      <c r="N2415" t="s">
        <v>8273</v>
      </c>
      <c r="O2415" t="s">
        <v>8277</v>
      </c>
      <c r="P2415" t="s">
        <v>39</v>
      </c>
      <c r="Q2415" t="str">
        <f t="shared" si="37"/>
        <v>#0087DC</v>
      </c>
      <c r="R2415" t="s">
        <v>40</v>
      </c>
      <c r="S2415">
        <v>2</v>
      </c>
      <c r="T2415" s="80">
        <v>42894</v>
      </c>
      <c r="U2415" s="1" t="s">
        <v>2915</v>
      </c>
      <c r="V2415">
        <v>29671</v>
      </c>
      <c r="W2415">
        <v>49944</v>
      </c>
      <c r="X2415">
        <v>73493</v>
      </c>
      <c r="Y2415" s="87">
        <v>0.59408537562069497</v>
      </c>
      <c r="Z2415">
        <v>13778</v>
      </c>
      <c r="AA2415">
        <v>269</v>
      </c>
      <c r="AB2415" t="s">
        <v>2916</v>
      </c>
      <c r="AC2415">
        <v>0.27586897325004006</v>
      </c>
      <c r="AD2415">
        <v>0.67957492550310916</v>
      </c>
      <c r="AE2415" s="82">
        <v>0.70126370404806215</v>
      </c>
      <c r="AF2415">
        <v>0.66223248350090069</v>
      </c>
      <c r="AG2415">
        <v>0.67743890679670493</v>
      </c>
      <c r="AH2415">
        <v>8.43655822171408E-2</v>
      </c>
      <c r="AI2415" t="s">
        <v>2925</v>
      </c>
      <c r="AJ2415">
        <v>29671</v>
      </c>
    </row>
    <row r="2416" spans="1:36" x14ac:dyDescent="0.2">
      <c r="A2416" t="s">
        <v>2400</v>
      </c>
      <c r="B2416" t="s">
        <v>2401</v>
      </c>
      <c r="C2416" t="s">
        <v>3044</v>
      </c>
      <c r="D2416" t="s">
        <v>158</v>
      </c>
      <c r="E2416" t="s">
        <v>35</v>
      </c>
      <c r="F2416" t="s">
        <v>36</v>
      </c>
      <c r="G2416" s="1">
        <v>42906</v>
      </c>
      <c r="H2416" s="1">
        <v>42894</v>
      </c>
      <c r="I2416" s="83">
        <v>3703</v>
      </c>
      <c r="J2416" s="1" t="s">
        <v>2401</v>
      </c>
      <c r="K2416" t="s">
        <v>4667</v>
      </c>
      <c r="L2416" t="s">
        <v>4668</v>
      </c>
      <c r="M2416" t="s">
        <v>7429</v>
      </c>
      <c r="N2416" t="s">
        <v>8272</v>
      </c>
      <c r="O2416" t="s">
        <v>8275</v>
      </c>
      <c r="P2416" t="s">
        <v>42</v>
      </c>
      <c r="Q2416" t="str">
        <f t="shared" si="37"/>
        <v>#DC241f</v>
      </c>
      <c r="R2416" t="s">
        <v>43</v>
      </c>
      <c r="S2416">
        <v>2</v>
      </c>
      <c r="T2416" s="80">
        <v>42894</v>
      </c>
      <c r="U2416" s="1" t="s">
        <v>2920</v>
      </c>
      <c r="V2416">
        <v>15893</v>
      </c>
      <c r="W2416">
        <v>49944</v>
      </c>
      <c r="X2416">
        <v>73493</v>
      </c>
      <c r="Y2416" s="87">
        <v>0.31821640237065502</v>
      </c>
      <c r="Z2416">
        <v>13778</v>
      </c>
      <c r="AA2416">
        <v>269</v>
      </c>
      <c r="AB2416" t="s">
        <v>2916</v>
      </c>
      <c r="AC2416">
        <v>0.27586897325004006</v>
      </c>
      <c r="AD2416">
        <v>0.67957492550310916</v>
      </c>
      <c r="AE2416" s="82">
        <v>0.70126370404806215</v>
      </c>
      <c r="AF2416">
        <v>0.66223248350090069</v>
      </c>
      <c r="AG2416">
        <v>0.67743890679670493</v>
      </c>
      <c r="AH2416">
        <v>0.10942385285664399</v>
      </c>
      <c r="AI2416" t="s">
        <v>2925</v>
      </c>
      <c r="AJ2416">
        <v>15893</v>
      </c>
    </row>
    <row r="2417" spans="1:36" x14ac:dyDescent="0.2">
      <c r="A2417" t="s">
        <v>2400</v>
      </c>
      <c r="B2417" t="s">
        <v>2401</v>
      </c>
      <c r="C2417" t="s">
        <v>3044</v>
      </c>
      <c r="D2417" t="s">
        <v>158</v>
      </c>
      <c r="E2417" t="s">
        <v>35</v>
      </c>
      <c r="F2417" t="s">
        <v>36</v>
      </c>
      <c r="G2417" s="1">
        <v>42906</v>
      </c>
      <c r="H2417" s="1">
        <v>42894</v>
      </c>
      <c r="I2417" s="83">
        <v>3703</v>
      </c>
      <c r="J2417" s="1" t="s">
        <v>2401</v>
      </c>
      <c r="K2417" t="s">
        <v>2181</v>
      </c>
      <c r="L2417" t="s">
        <v>518</v>
      </c>
      <c r="M2417" t="s">
        <v>7430</v>
      </c>
      <c r="N2417" t="s">
        <v>8273</v>
      </c>
      <c r="O2417" t="s">
        <v>8275</v>
      </c>
      <c r="P2417" t="s">
        <v>45</v>
      </c>
      <c r="Q2417" t="str">
        <f t="shared" si="37"/>
        <v>#70147A</v>
      </c>
      <c r="R2417" t="s">
        <v>45</v>
      </c>
      <c r="S2417">
        <v>2</v>
      </c>
      <c r="T2417" s="80">
        <v>42894</v>
      </c>
      <c r="U2417" s="1" t="s">
        <v>2920</v>
      </c>
      <c r="V2417">
        <v>2350</v>
      </c>
      <c r="W2417">
        <v>49944</v>
      </c>
      <c r="X2417">
        <v>73493</v>
      </c>
      <c r="Y2417" s="87">
        <v>4.7052699022905702E-2</v>
      </c>
      <c r="Z2417">
        <v>13778</v>
      </c>
      <c r="AA2417">
        <v>269</v>
      </c>
      <c r="AB2417" t="s">
        <v>2916</v>
      </c>
      <c r="AC2417">
        <v>0.27586897325004006</v>
      </c>
      <c r="AD2417">
        <v>0.67957492550310916</v>
      </c>
      <c r="AE2417" s="82">
        <v>0.70126370404806215</v>
      </c>
      <c r="AF2417">
        <v>0.66223248350090069</v>
      </c>
      <c r="AG2417">
        <v>0.67743890679670493</v>
      </c>
      <c r="AH2417">
        <v>-0.18085408856504001</v>
      </c>
      <c r="AI2417" t="s">
        <v>2925</v>
      </c>
      <c r="AJ2417">
        <v>2350</v>
      </c>
    </row>
    <row r="2418" spans="1:36" x14ac:dyDescent="0.2">
      <c r="A2418" t="s">
        <v>2400</v>
      </c>
      <c r="B2418" t="s">
        <v>2401</v>
      </c>
      <c r="C2418" t="s">
        <v>3044</v>
      </c>
      <c r="D2418" t="s">
        <v>158</v>
      </c>
      <c r="E2418" t="s">
        <v>35</v>
      </c>
      <c r="F2418" t="s">
        <v>36</v>
      </c>
      <c r="G2418" s="1">
        <v>42906</v>
      </c>
      <c r="H2418" s="1">
        <v>42894</v>
      </c>
      <c r="I2418" s="83">
        <v>3703</v>
      </c>
      <c r="J2418" s="1" t="s">
        <v>2401</v>
      </c>
      <c r="K2418" t="s">
        <v>583</v>
      </c>
      <c r="L2418" t="s">
        <v>2960</v>
      </c>
      <c r="M2418" t="s">
        <v>7431</v>
      </c>
      <c r="N2418" t="s">
        <v>8273</v>
      </c>
      <c r="O2418" t="s">
        <v>8275</v>
      </c>
      <c r="P2418" t="s">
        <v>52</v>
      </c>
      <c r="Q2418" t="str">
        <f t="shared" si="37"/>
        <v>#FAA61A</v>
      </c>
      <c r="R2418" t="s">
        <v>53</v>
      </c>
      <c r="S2418">
        <v>2</v>
      </c>
      <c r="T2418" s="80">
        <v>42894</v>
      </c>
      <c r="U2418" s="1" t="s">
        <v>2920</v>
      </c>
      <c r="V2418">
        <v>1215</v>
      </c>
      <c r="W2418">
        <v>49944</v>
      </c>
      <c r="X2418">
        <v>73493</v>
      </c>
      <c r="Y2418" s="87">
        <v>2.4327246516098001E-2</v>
      </c>
      <c r="Z2418">
        <v>13778</v>
      </c>
      <c r="AA2418">
        <v>269</v>
      </c>
      <c r="AB2418" t="s">
        <v>2916</v>
      </c>
      <c r="AC2418">
        <v>0.27586897325004006</v>
      </c>
      <c r="AD2418">
        <v>0.67957492550310916</v>
      </c>
      <c r="AE2418" s="82">
        <v>0.70126370404806215</v>
      </c>
      <c r="AF2418">
        <v>0.66223248350090069</v>
      </c>
      <c r="AG2418">
        <v>0.67743890679670493</v>
      </c>
      <c r="AH2418">
        <v>-4.4051134822753E-3</v>
      </c>
      <c r="AI2418" t="s">
        <v>2925</v>
      </c>
      <c r="AJ2418">
        <v>1215</v>
      </c>
    </row>
    <row r="2419" spans="1:36" x14ac:dyDescent="0.2">
      <c r="A2419" t="s">
        <v>2400</v>
      </c>
      <c r="B2419" t="s">
        <v>2401</v>
      </c>
      <c r="C2419" t="s">
        <v>3044</v>
      </c>
      <c r="D2419" t="s">
        <v>158</v>
      </c>
      <c r="E2419" t="s">
        <v>35</v>
      </c>
      <c r="F2419" t="s">
        <v>36</v>
      </c>
      <c r="G2419" s="1">
        <v>42906</v>
      </c>
      <c r="H2419" s="1">
        <v>42894</v>
      </c>
      <c r="I2419" s="83">
        <v>3703</v>
      </c>
      <c r="J2419" s="1" t="s">
        <v>2401</v>
      </c>
      <c r="K2419" t="s">
        <v>213</v>
      </c>
      <c r="L2419" t="s">
        <v>412</v>
      </c>
      <c r="M2419" t="s">
        <v>5484</v>
      </c>
      <c r="N2419" t="s">
        <v>8273</v>
      </c>
      <c r="O2419" t="s">
        <v>8275</v>
      </c>
      <c r="P2419" t="s">
        <v>54</v>
      </c>
      <c r="Q2419" t="str">
        <f t="shared" si="37"/>
        <v>#528D6B</v>
      </c>
      <c r="R2419" t="s">
        <v>54</v>
      </c>
      <c r="S2419">
        <v>2</v>
      </c>
      <c r="T2419" s="80">
        <v>42894</v>
      </c>
      <c r="U2419" s="1" t="s">
        <v>2920</v>
      </c>
      <c r="V2419">
        <v>815</v>
      </c>
      <c r="W2419">
        <v>49944</v>
      </c>
      <c r="X2419">
        <v>73493</v>
      </c>
      <c r="Y2419" s="87">
        <v>1.6318276469645999E-2</v>
      </c>
      <c r="Z2419">
        <v>13778</v>
      </c>
      <c r="AA2419">
        <v>269</v>
      </c>
      <c r="AB2419" t="s">
        <v>2916</v>
      </c>
      <c r="AC2419">
        <v>0.27586897325004006</v>
      </c>
      <c r="AD2419">
        <v>0.67957492550310916</v>
      </c>
      <c r="AE2419" s="82">
        <v>0.70126370404806215</v>
      </c>
      <c r="AF2419">
        <v>0.66223248350090069</v>
      </c>
      <c r="AG2419">
        <v>0.67743890679670493</v>
      </c>
      <c r="AH2419">
        <v>-0.13620262801193</v>
      </c>
      <c r="AI2419" t="s">
        <v>2925</v>
      </c>
      <c r="AJ2419">
        <v>815</v>
      </c>
    </row>
    <row r="2420" spans="1:36" x14ac:dyDescent="0.2">
      <c r="A2420" t="s">
        <v>2405</v>
      </c>
      <c r="B2420" t="s">
        <v>2406</v>
      </c>
      <c r="C2420" t="s">
        <v>2952</v>
      </c>
      <c r="D2420" t="s">
        <v>34</v>
      </c>
      <c r="E2420" t="s">
        <v>35</v>
      </c>
      <c r="F2420" t="s">
        <v>36</v>
      </c>
      <c r="G2420" s="1">
        <v>42906</v>
      </c>
      <c r="H2420" s="1">
        <v>42894</v>
      </c>
      <c r="I2420" s="83">
        <v>3704</v>
      </c>
      <c r="J2420" s="1" t="s">
        <v>2406</v>
      </c>
      <c r="K2420" t="s">
        <v>2407</v>
      </c>
      <c r="L2420" t="s">
        <v>2922</v>
      </c>
      <c r="M2420" t="s">
        <v>7432</v>
      </c>
      <c r="N2420" t="s">
        <v>8272</v>
      </c>
      <c r="O2420" t="s">
        <v>8277</v>
      </c>
      <c r="P2420" t="s">
        <v>39</v>
      </c>
      <c r="Q2420" t="str">
        <f t="shared" si="37"/>
        <v>#0087DC</v>
      </c>
      <c r="R2420" t="s">
        <v>40</v>
      </c>
      <c r="S2420">
        <v>2</v>
      </c>
      <c r="T2420" s="80">
        <v>42894</v>
      </c>
      <c r="U2420" s="1" t="s">
        <v>2915</v>
      </c>
      <c r="V2420">
        <v>28668</v>
      </c>
      <c r="W2420">
        <v>50128</v>
      </c>
      <c r="X2420">
        <v>67186</v>
      </c>
      <c r="Y2420" s="87">
        <v>0.57189594637727403</v>
      </c>
      <c r="Z2420">
        <v>18046</v>
      </c>
      <c r="AA2420">
        <v>156</v>
      </c>
      <c r="AB2420" t="s">
        <v>2916</v>
      </c>
      <c r="AC2420">
        <v>0.35999840408554101</v>
      </c>
      <c r="AD2420">
        <v>0.74610782008156462</v>
      </c>
      <c r="AE2420" s="82">
        <v>0.71233652795510449</v>
      </c>
      <c r="AF2420">
        <v>0.66223248350090069</v>
      </c>
      <c r="AG2420">
        <v>0.72758159322900229</v>
      </c>
      <c r="AH2420">
        <v>2.8794991792373999E-2</v>
      </c>
      <c r="AI2420" t="s">
        <v>2925</v>
      </c>
      <c r="AJ2420">
        <v>28668</v>
      </c>
    </row>
    <row r="2421" spans="1:36" x14ac:dyDescent="0.2">
      <c r="A2421" t="s">
        <v>2405</v>
      </c>
      <c r="B2421" t="s">
        <v>2406</v>
      </c>
      <c r="C2421" t="s">
        <v>2952</v>
      </c>
      <c r="D2421" t="s">
        <v>34</v>
      </c>
      <c r="E2421" t="s">
        <v>35</v>
      </c>
      <c r="F2421" t="s">
        <v>36</v>
      </c>
      <c r="G2421" s="1">
        <v>42906</v>
      </c>
      <c r="H2421" s="1">
        <v>42894</v>
      </c>
      <c r="I2421" s="83">
        <v>3704</v>
      </c>
      <c r="J2421" s="1" t="s">
        <v>2406</v>
      </c>
      <c r="K2421" t="s">
        <v>4669</v>
      </c>
      <c r="L2421" t="s">
        <v>3608</v>
      </c>
      <c r="M2421" t="s">
        <v>7433</v>
      </c>
      <c r="N2421" t="s">
        <v>8272</v>
      </c>
      <c r="O2421" t="s">
        <v>8275</v>
      </c>
      <c r="P2421" t="s">
        <v>52</v>
      </c>
      <c r="Q2421" t="str">
        <f t="shared" si="37"/>
        <v>#FAA61A</v>
      </c>
      <c r="R2421" t="s">
        <v>53</v>
      </c>
      <c r="S2421">
        <v>2</v>
      </c>
      <c r="T2421" s="80">
        <v>42894</v>
      </c>
      <c r="U2421" s="1" t="s">
        <v>2920</v>
      </c>
      <c r="V2421">
        <v>10622</v>
      </c>
      <c r="W2421">
        <v>50128</v>
      </c>
      <c r="X2421">
        <v>67186</v>
      </c>
      <c r="Y2421" s="87">
        <v>0.21189754229173299</v>
      </c>
      <c r="Z2421">
        <v>18046</v>
      </c>
      <c r="AA2421">
        <v>156</v>
      </c>
      <c r="AB2421" t="s">
        <v>2916</v>
      </c>
      <c r="AC2421">
        <v>0.35999840408554101</v>
      </c>
      <c r="AD2421">
        <v>0.74610782008156462</v>
      </c>
      <c r="AE2421" s="82">
        <v>0.71233652795510449</v>
      </c>
      <c r="AF2421">
        <v>0.66223248350090069</v>
      </c>
      <c r="AG2421">
        <v>0.72758159322900229</v>
      </c>
      <c r="AH2421">
        <v>3.4762123472773701E-2</v>
      </c>
      <c r="AI2421" t="s">
        <v>2925</v>
      </c>
      <c r="AJ2421">
        <v>10622</v>
      </c>
    </row>
    <row r="2422" spans="1:36" x14ac:dyDescent="0.2">
      <c r="A2422" t="s">
        <v>2405</v>
      </c>
      <c r="B2422" t="s">
        <v>2406</v>
      </c>
      <c r="C2422" t="s">
        <v>2952</v>
      </c>
      <c r="D2422" t="s">
        <v>34</v>
      </c>
      <c r="E2422" t="s">
        <v>35</v>
      </c>
      <c r="F2422" t="s">
        <v>36</v>
      </c>
      <c r="G2422" s="1">
        <v>42906</v>
      </c>
      <c r="H2422" s="1">
        <v>42894</v>
      </c>
      <c r="I2422" s="83">
        <v>3704</v>
      </c>
      <c r="J2422" s="1" t="s">
        <v>2406</v>
      </c>
      <c r="K2422" t="s">
        <v>4670</v>
      </c>
      <c r="L2422" t="s">
        <v>3316</v>
      </c>
      <c r="M2422" t="s">
        <v>7434</v>
      </c>
      <c r="N2422" t="s">
        <v>8273</v>
      </c>
      <c r="O2422" t="s">
        <v>8275</v>
      </c>
      <c r="P2422" t="s">
        <v>42</v>
      </c>
      <c r="Q2422" t="str">
        <f t="shared" si="37"/>
        <v>#DC241f</v>
      </c>
      <c r="R2422" t="s">
        <v>43</v>
      </c>
      <c r="S2422">
        <v>2</v>
      </c>
      <c r="T2422" s="80">
        <v>42894</v>
      </c>
      <c r="U2422" s="1" t="s">
        <v>2920</v>
      </c>
      <c r="V2422">
        <v>9614</v>
      </c>
      <c r="W2422">
        <v>50128</v>
      </c>
      <c r="X2422">
        <v>67186</v>
      </c>
      <c r="Y2422" s="87">
        <v>0.191789020108522</v>
      </c>
      <c r="Z2422">
        <v>18046</v>
      </c>
      <c r="AA2422">
        <v>156</v>
      </c>
      <c r="AB2422" t="s">
        <v>2916</v>
      </c>
      <c r="AC2422">
        <v>0.35999840408554101</v>
      </c>
      <c r="AD2422">
        <v>0.74610782008156462</v>
      </c>
      <c r="AE2422" s="82">
        <v>0.71233652795510449</v>
      </c>
      <c r="AF2422">
        <v>0.66223248350090069</v>
      </c>
      <c r="AG2422">
        <v>0.72758159322900229</v>
      </c>
      <c r="AH2422">
        <v>7.3003119864710503E-2</v>
      </c>
      <c r="AI2422" t="s">
        <v>2925</v>
      </c>
      <c r="AJ2422">
        <v>9614</v>
      </c>
    </row>
    <row r="2423" spans="1:36" x14ac:dyDescent="0.2">
      <c r="A2423" t="s">
        <v>2405</v>
      </c>
      <c r="B2423" t="s">
        <v>2406</v>
      </c>
      <c r="C2423" t="s">
        <v>2952</v>
      </c>
      <c r="D2423" t="s">
        <v>34</v>
      </c>
      <c r="E2423" t="s">
        <v>35</v>
      </c>
      <c r="F2423" t="s">
        <v>36</v>
      </c>
      <c r="G2423" s="1">
        <v>42906</v>
      </c>
      <c r="H2423" s="1">
        <v>42894</v>
      </c>
      <c r="I2423" s="83">
        <v>3704</v>
      </c>
      <c r="J2423" s="1" t="s">
        <v>2406</v>
      </c>
      <c r="K2423" t="s">
        <v>2350</v>
      </c>
      <c r="L2423" t="s">
        <v>2960</v>
      </c>
      <c r="M2423" t="s">
        <v>7435</v>
      </c>
      <c r="N2423" t="s">
        <v>8273</v>
      </c>
      <c r="O2423" t="s">
        <v>8275</v>
      </c>
      <c r="P2423" t="s">
        <v>54</v>
      </c>
      <c r="Q2423" t="str">
        <f t="shared" si="37"/>
        <v>#528D6B</v>
      </c>
      <c r="R2423" t="s">
        <v>54</v>
      </c>
      <c r="S2423">
        <v>2</v>
      </c>
      <c r="T2423" s="80">
        <v>42894</v>
      </c>
      <c r="U2423" s="1" t="s">
        <v>2920</v>
      </c>
      <c r="V2423">
        <v>953</v>
      </c>
      <c r="W2423">
        <v>50128</v>
      </c>
      <c r="X2423">
        <v>67186</v>
      </c>
      <c r="Y2423" s="87">
        <v>1.9011330992658799E-2</v>
      </c>
      <c r="Z2423">
        <v>18046</v>
      </c>
      <c r="AA2423">
        <v>156</v>
      </c>
      <c r="AB2423" t="s">
        <v>2916</v>
      </c>
      <c r="AC2423">
        <v>0.35999840408554101</v>
      </c>
      <c r="AD2423">
        <v>0.74610782008156462</v>
      </c>
      <c r="AE2423" s="82">
        <v>0.71233652795510449</v>
      </c>
      <c r="AF2423">
        <v>0.66223248350090069</v>
      </c>
      <c r="AG2423">
        <v>0.72758159322900229</v>
      </c>
      <c r="AH2423">
        <v>-2.80980536926588E-2</v>
      </c>
      <c r="AI2423" t="s">
        <v>2925</v>
      </c>
      <c r="AJ2423">
        <v>953</v>
      </c>
    </row>
    <row r="2424" spans="1:36" x14ac:dyDescent="0.2">
      <c r="A2424" t="s">
        <v>2405</v>
      </c>
      <c r="B2424" t="s">
        <v>2406</v>
      </c>
      <c r="C2424" t="s">
        <v>2952</v>
      </c>
      <c r="D2424" t="s">
        <v>34</v>
      </c>
      <c r="E2424" t="s">
        <v>35</v>
      </c>
      <c r="F2424" t="s">
        <v>36</v>
      </c>
      <c r="G2424" s="1">
        <v>42906</v>
      </c>
      <c r="H2424" s="1">
        <v>42894</v>
      </c>
      <c r="I2424" s="83">
        <v>3704</v>
      </c>
      <c r="J2424" s="1" t="s">
        <v>2406</v>
      </c>
      <c r="K2424" t="s">
        <v>2009</v>
      </c>
      <c r="L2424" t="s">
        <v>3601</v>
      </c>
      <c r="M2424" t="s">
        <v>7436</v>
      </c>
      <c r="N2424" t="s">
        <v>8273</v>
      </c>
      <c r="O2424" t="s">
        <v>8275</v>
      </c>
      <c r="P2424" t="s">
        <v>3745</v>
      </c>
      <c r="Q2424" t="str">
        <f t="shared" si="37"/>
        <v>#000000</v>
      </c>
      <c r="R2424" t="s">
        <v>2010</v>
      </c>
      <c r="S2424">
        <v>2</v>
      </c>
      <c r="T2424" s="80">
        <v>42894</v>
      </c>
      <c r="U2424" s="1" t="s">
        <v>2920</v>
      </c>
      <c r="V2424">
        <v>271</v>
      </c>
      <c r="W2424">
        <v>50128</v>
      </c>
      <c r="X2424">
        <v>67186</v>
      </c>
      <c r="Y2424" s="87">
        <v>5.4061602298117002E-3</v>
      </c>
      <c r="Z2424">
        <v>18046</v>
      </c>
      <c r="AA2424">
        <v>156</v>
      </c>
      <c r="AB2424" t="s">
        <v>2916</v>
      </c>
      <c r="AC2424">
        <v>0.35999840408554101</v>
      </c>
      <c r="AD2424">
        <v>0.74610782008156462</v>
      </c>
      <c r="AE2424" s="82">
        <v>0.71233652795510449</v>
      </c>
      <c r="AF2424">
        <v>0.66223248350090069</v>
      </c>
      <c r="AG2424">
        <v>0.72758159322900229</v>
      </c>
      <c r="AH2424">
        <v>0</v>
      </c>
      <c r="AI2424" t="s">
        <v>2925</v>
      </c>
      <c r="AJ2424">
        <v>271</v>
      </c>
    </row>
    <row r="2425" spans="1:36" x14ac:dyDescent="0.2">
      <c r="A2425" t="s">
        <v>2411</v>
      </c>
      <c r="B2425" t="s">
        <v>2412</v>
      </c>
      <c r="C2425" t="s">
        <v>2962</v>
      </c>
      <c r="D2425" t="s">
        <v>59</v>
      </c>
      <c r="E2425" t="s">
        <v>35</v>
      </c>
      <c r="F2425" t="s">
        <v>36</v>
      </c>
      <c r="G2425" s="1">
        <v>42906</v>
      </c>
      <c r="H2425" s="1">
        <v>42894</v>
      </c>
      <c r="I2425" s="83">
        <v>3705</v>
      </c>
      <c r="J2425" s="1" t="s">
        <v>2412</v>
      </c>
      <c r="K2425" t="s">
        <v>626</v>
      </c>
      <c r="L2425" t="s">
        <v>3726</v>
      </c>
      <c r="M2425" t="s">
        <v>7437</v>
      </c>
      <c r="N2425" t="s">
        <v>8273</v>
      </c>
      <c r="O2425" t="s">
        <v>8277</v>
      </c>
      <c r="P2425" t="s">
        <v>39</v>
      </c>
      <c r="Q2425" t="str">
        <f t="shared" si="37"/>
        <v>#0087DC</v>
      </c>
      <c r="R2425" t="s">
        <v>40</v>
      </c>
      <c r="S2425">
        <v>2</v>
      </c>
      <c r="T2425" s="80">
        <v>42894</v>
      </c>
      <c r="U2425" s="1" t="s">
        <v>2915</v>
      </c>
      <c r="V2425">
        <v>25499</v>
      </c>
      <c r="W2425">
        <v>50156</v>
      </c>
      <c r="X2425">
        <v>72486</v>
      </c>
      <c r="Y2425" s="87">
        <v>0.50839381130871597</v>
      </c>
      <c r="Z2425">
        <v>3216</v>
      </c>
      <c r="AA2425">
        <v>526</v>
      </c>
      <c r="AB2425" t="s">
        <v>2916</v>
      </c>
      <c r="AC2425">
        <v>6.411994576920009E-2</v>
      </c>
      <c r="AD2425">
        <v>0.69194051265071876</v>
      </c>
      <c r="AE2425" s="82">
        <v>0.67806638533229158</v>
      </c>
      <c r="AF2425">
        <v>0.66223248350090069</v>
      </c>
      <c r="AG2425">
        <v>0.66447091990945928</v>
      </c>
      <c r="AH2425">
        <v>4.2356768227776898E-2</v>
      </c>
      <c r="AI2425" t="s">
        <v>2925</v>
      </c>
      <c r="AJ2425">
        <v>25499</v>
      </c>
    </row>
    <row r="2426" spans="1:36" x14ac:dyDescent="0.2">
      <c r="A2426" t="s">
        <v>2411</v>
      </c>
      <c r="B2426" t="s">
        <v>2412</v>
      </c>
      <c r="C2426" t="s">
        <v>2962</v>
      </c>
      <c r="D2426" t="s">
        <v>59</v>
      </c>
      <c r="E2426" t="s">
        <v>35</v>
      </c>
      <c r="F2426" t="s">
        <v>36</v>
      </c>
      <c r="G2426" s="1">
        <v>42906</v>
      </c>
      <c r="H2426" s="1">
        <v>42894</v>
      </c>
      <c r="I2426" s="83">
        <v>3705</v>
      </c>
      <c r="J2426" s="1" t="s">
        <v>2412</v>
      </c>
      <c r="K2426" t="s">
        <v>1002</v>
      </c>
      <c r="L2426" t="s">
        <v>4671</v>
      </c>
      <c r="M2426" t="s">
        <v>7438</v>
      </c>
      <c r="N2426" t="s">
        <v>8272</v>
      </c>
      <c r="O2426" t="s">
        <v>8275</v>
      </c>
      <c r="P2426" t="s">
        <v>42</v>
      </c>
      <c r="Q2426" t="str">
        <f t="shared" si="37"/>
        <v>#DC241f</v>
      </c>
      <c r="R2426" t="s">
        <v>43</v>
      </c>
      <c r="S2426">
        <v>2</v>
      </c>
      <c r="T2426" s="80">
        <v>42894</v>
      </c>
      <c r="U2426" s="1" t="s">
        <v>2920</v>
      </c>
      <c r="V2426">
        <v>22283</v>
      </c>
      <c r="W2426">
        <v>50156</v>
      </c>
      <c r="X2426">
        <v>72486</v>
      </c>
      <c r="Y2426" s="87">
        <v>0.44427386553951598</v>
      </c>
      <c r="Z2426">
        <v>3216</v>
      </c>
      <c r="AA2426">
        <v>526</v>
      </c>
      <c r="AB2426" t="s">
        <v>2916</v>
      </c>
      <c r="AC2426">
        <v>6.411994576920009E-2</v>
      </c>
      <c r="AD2426">
        <v>0.69194051265071876</v>
      </c>
      <c r="AE2426" s="82">
        <v>0.67806638533229158</v>
      </c>
      <c r="AF2426">
        <v>0.66223248350090069</v>
      </c>
      <c r="AG2426">
        <v>0.66447091990945928</v>
      </c>
      <c r="AH2426">
        <v>9.3568088777114602E-2</v>
      </c>
      <c r="AI2426" t="s">
        <v>2925</v>
      </c>
      <c r="AJ2426">
        <v>22283</v>
      </c>
    </row>
    <row r="2427" spans="1:36" x14ac:dyDescent="0.2">
      <c r="A2427" t="s">
        <v>2411</v>
      </c>
      <c r="B2427" t="s">
        <v>2412</v>
      </c>
      <c r="C2427" t="s">
        <v>2962</v>
      </c>
      <c r="D2427" t="s">
        <v>59</v>
      </c>
      <c r="E2427" t="s">
        <v>35</v>
      </c>
      <c r="F2427" t="s">
        <v>36</v>
      </c>
      <c r="G2427" s="1">
        <v>42906</v>
      </c>
      <c r="H2427" s="1">
        <v>42894</v>
      </c>
      <c r="I2427" s="83">
        <v>3705</v>
      </c>
      <c r="J2427" s="1" t="s">
        <v>2412</v>
      </c>
      <c r="K2427" t="s">
        <v>4672</v>
      </c>
      <c r="L2427" t="s">
        <v>3032</v>
      </c>
      <c r="M2427" t="s">
        <v>7439</v>
      </c>
      <c r="N2427" t="s">
        <v>8273</v>
      </c>
      <c r="O2427" t="s">
        <v>8275</v>
      </c>
      <c r="P2427" t="s">
        <v>52</v>
      </c>
      <c r="Q2427" t="str">
        <f t="shared" si="37"/>
        <v>#FAA61A</v>
      </c>
      <c r="R2427" t="s">
        <v>53</v>
      </c>
      <c r="S2427">
        <v>2</v>
      </c>
      <c r="T2427" s="80">
        <v>42894</v>
      </c>
      <c r="U2427" s="1" t="s">
        <v>2920</v>
      </c>
      <c r="V2427">
        <v>1550</v>
      </c>
      <c r="W2427">
        <v>50156</v>
      </c>
      <c r="X2427">
        <v>72486</v>
      </c>
      <c r="Y2427" s="87">
        <v>3.09035808278172E-2</v>
      </c>
      <c r="Z2427">
        <v>3216</v>
      </c>
      <c r="AA2427">
        <v>526</v>
      </c>
      <c r="AB2427" t="s">
        <v>2916</v>
      </c>
      <c r="AC2427">
        <v>6.411994576920009E-2</v>
      </c>
      <c r="AD2427">
        <v>0.69194051265071876</v>
      </c>
      <c r="AE2427" s="82">
        <v>0.67806638533229158</v>
      </c>
      <c r="AF2427">
        <v>0.66223248350090069</v>
      </c>
      <c r="AG2427">
        <v>0.66447091990945928</v>
      </c>
      <c r="AH2427">
        <v>1.4462653934866799E-2</v>
      </c>
      <c r="AI2427" t="s">
        <v>2925</v>
      </c>
      <c r="AJ2427">
        <v>1550</v>
      </c>
    </row>
    <row r="2428" spans="1:36" x14ac:dyDescent="0.2">
      <c r="A2428" t="s">
        <v>2411</v>
      </c>
      <c r="B2428" t="s">
        <v>2412</v>
      </c>
      <c r="C2428" t="s">
        <v>2962</v>
      </c>
      <c r="D2428" t="s">
        <v>59</v>
      </c>
      <c r="E2428" t="s">
        <v>35</v>
      </c>
      <c r="F2428" t="s">
        <v>36</v>
      </c>
      <c r="G2428" s="1">
        <v>42906</v>
      </c>
      <c r="H2428" s="1">
        <v>42894</v>
      </c>
      <c r="I2428" s="83">
        <v>3705</v>
      </c>
      <c r="J2428" s="1" t="s">
        <v>2412</v>
      </c>
      <c r="K2428" t="s">
        <v>155</v>
      </c>
      <c r="L2428" t="s">
        <v>2373</v>
      </c>
      <c r="M2428" t="s">
        <v>7440</v>
      </c>
      <c r="N2428" t="s">
        <v>8273</v>
      </c>
      <c r="O2428" t="s">
        <v>8275</v>
      </c>
      <c r="P2428" t="s">
        <v>54</v>
      </c>
      <c r="Q2428" t="str">
        <f t="shared" si="37"/>
        <v>#528D6B</v>
      </c>
      <c r="R2428" t="s">
        <v>54</v>
      </c>
      <c r="S2428">
        <v>2</v>
      </c>
      <c r="T2428" s="80">
        <v>42894</v>
      </c>
      <c r="U2428" s="1" t="s">
        <v>2920</v>
      </c>
      <c r="V2428">
        <v>824</v>
      </c>
      <c r="W2428">
        <v>50156</v>
      </c>
      <c r="X2428">
        <v>72486</v>
      </c>
      <c r="Y2428" s="87">
        <v>1.6428742323949301E-2</v>
      </c>
      <c r="Z2428">
        <v>3216</v>
      </c>
      <c r="AA2428">
        <v>526</v>
      </c>
      <c r="AB2428" t="s">
        <v>2916</v>
      </c>
      <c r="AC2428">
        <v>6.411994576920009E-2</v>
      </c>
      <c r="AD2428">
        <v>0.69194051265071876</v>
      </c>
      <c r="AE2428" s="82">
        <v>0.67806638533229158</v>
      </c>
      <c r="AF2428">
        <v>0.66223248350090069</v>
      </c>
      <c r="AG2428">
        <v>0.66447091990945928</v>
      </c>
      <c r="AH2428">
        <v>-4.9077459267033996E-3</v>
      </c>
      <c r="AI2428" t="s">
        <v>2925</v>
      </c>
      <c r="AJ2428">
        <v>824</v>
      </c>
    </row>
    <row r="2429" spans="1:36" x14ac:dyDescent="0.2">
      <c r="A2429" t="s">
        <v>2408</v>
      </c>
      <c r="B2429" t="s">
        <v>2409</v>
      </c>
      <c r="C2429" t="s">
        <v>2930</v>
      </c>
      <c r="D2429" t="s">
        <v>85</v>
      </c>
      <c r="E2429" t="s">
        <v>35</v>
      </c>
      <c r="F2429" t="s">
        <v>36</v>
      </c>
      <c r="G2429" s="1">
        <v>42906</v>
      </c>
      <c r="H2429" s="1">
        <v>42894</v>
      </c>
      <c r="I2429" s="83">
        <v>2456</v>
      </c>
      <c r="J2429" s="1" t="s">
        <v>2409</v>
      </c>
      <c r="K2429" t="s">
        <v>4673</v>
      </c>
      <c r="L2429" t="s">
        <v>2960</v>
      </c>
      <c r="M2429" t="s">
        <v>7441</v>
      </c>
      <c r="N2429" t="s">
        <v>8273</v>
      </c>
      <c r="O2429" t="s">
        <v>8277</v>
      </c>
      <c r="P2429" t="s">
        <v>2932</v>
      </c>
      <c r="Q2429" t="str">
        <f t="shared" si="37"/>
        <v>#FEF987</v>
      </c>
      <c r="R2429" t="s">
        <v>91</v>
      </c>
      <c r="S2429">
        <v>2</v>
      </c>
      <c r="T2429" s="80">
        <v>42894</v>
      </c>
      <c r="U2429" s="1" t="s">
        <v>2915</v>
      </c>
      <c r="V2429">
        <v>15480</v>
      </c>
      <c r="W2429">
        <v>38454</v>
      </c>
      <c r="X2429">
        <v>53638</v>
      </c>
      <c r="Y2429" s="87">
        <v>0.40255890154470197</v>
      </c>
      <c r="Z2429">
        <v>5919</v>
      </c>
      <c r="AA2429">
        <v>447</v>
      </c>
      <c r="AB2429" t="s">
        <v>2916</v>
      </c>
      <c r="AC2429">
        <v>0.15392416913715087</v>
      </c>
      <c r="AD2429">
        <v>0.71691711100339317</v>
      </c>
      <c r="AE2429" s="82">
        <v>0.66434353673528079</v>
      </c>
      <c r="AF2429">
        <v>0.66223248350090069</v>
      </c>
      <c r="AG2429">
        <v>0.77186213516956192</v>
      </c>
      <c r="AH2429">
        <v>-7.8630259202468994E-2</v>
      </c>
      <c r="AI2429" t="s">
        <v>2933</v>
      </c>
      <c r="AJ2429">
        <v>15480</v>
      </c>
    </row>
    <row r="2430" spans="1:36" x14ac:dyDescent="0.2">
      <c r="A2430" t="s">
        <v>2408</v>
      </c>
      <c r="B2430" t="s">
        <v>2409</v>
      </c>
      <c r="C2430" t="s">
        <v>2930</v>
      </c>
      <c r="D2430" t="s">
        <v>85</v>
      </c>
      <c r="E2430" t="s">
        <v>35</v>
      </c>
      <c r="F2430" t="s">
        <v>36</v>
      </c>
      <c r="G2430" s="1">
        <v>42906</v>
      </c>
      <c r="H2430" s="1">
        <v>42894</v>
      </c>
      <c r="I2430" s="83">
        <v>2456</v>
      </c>
      <c r="J2430" s="1" t="s">
        <v>2409</v>
      </c>
      <c r="K2430" t="s">
        <v>179</v>
      </c>
      <c r="L2430" t="s">
        <v>3204</v>
      </c>
      <c r="M2430" t="s">
        <v>7442</v>
      </c>
      <c r="N2430" t="s">
        <v>8273</v>
      </c>
      <c r="O2430" t="s">
        <v>8275</v>
      </c>
      <c r="P2430" t="s">
        <v>39</v>
      </c>
      <c r="Q2430" t="str">
        <f t="shared" si="37"/>
        <v>#0087DC</v>
      </c>
      <c r="R2430" t="s">
        <v>40</v>
      </c>
      <c r="S2430">
        <v>2</v>
      </c>
      <c r="T2430" s="80">
        <v>42894</v>
      </c>
      <c r="U2430" s="1" t="s">
        <v>2920</v>
      </c>
      <c r="V2430">
        <v>9561</v>
      </c>
      <c r="W2430">
        <v>38454</v>
      </c>
      <c r="X2430">
        <v>53638</v>
      </c>
      <c r="Y2430" s="87">
        <v>0.24863473240755099</v>
      </c>
      <c r="Z2430">
        <v>5919</v>
      </c>
      <c r="AA2430">
        <v>447</v>
      </c>
      <c r="AB2430" t="s">
        <v>2916</v>
      </c>
      <c r="AC2430">
        <v>0.15392416913715087</v>
      </c>
      <c r="AD2430">
        <v>0.71691711100339317</v>
      </c>
      <c r="AE2430" s="82">
        <v>0.66434353673528079</v>
      </c>
      <c r="AF2430">
        <v>0.66223248350090069</v>
      </c>
      <c r="AG2430">
        <v>0.77186213516956192</v>
      </c>
      <c r="AH2430">
        <v>0.18649797413819599</v>
      </c>
      <c r="AI2430" t="s">
        <v>2933</v>
      </c>
      <c r="AJ2430">
        <v>9561</v>
      </c>
    </row>
    <row r="2431" spans="1:36" x14ac:dyDescent="0.2">
      <c r="A2431" t="s">
        <v>2408</v>
      </c>
      <c r="B2431" t="s">
        <v>2409</v>
      </c>
      <c r="C2431" t="s">
        <v>2930</v>
      </c>
      <c r="D2431" t="s">
        <v>85</v>
      </c>
      <c r="E2431" t="s">
        <v>35</v>
      </c>
      <c r="F2431" t="s">
        <v>36</v>
      </c>
      <c r="G2431" s="1">
        <v>42906</v>
      </c>
      <c r="H2431" s="1">
        <v>42894</v>
      </c>
      <c r="I2431" s="83">
        <v>2456</v>
      </c>
      <c r="J2431" s="1" t="s">
        <v>2409</v>
      </c>
      <c r="K2431" t="s">
        <v>791</v>
      </c>
      <c r="L2431" t="s">
        <v>4674</v>
      </c>
      <c r="M2431" t="s">
        <v>1116</v>
      </c>
      <c r="N2431" t="s">
        <v>8272</v>
      </c>
      <c r="O2431" t="s">
        <v>8275</v>
      </c>
      <c r="P2431" t="s">
        <v>52</v>
      </c>
      <c r="Q2431" t="str">
        <f t="shared" si="37"/>
        <v>#FAA61A</v>
      </c>
      <c r="R2431" t="s">
        <v>53</v>
      </c>
      <c r="S2431">
        <v>2</v>
      </c>
      <c r="T2431" s="80">
        <v>42894</v>
      </c>
      <c r="U2431" s="1" t="s">
        <v>2920</v>
      </c>
      <c r="V2431">
        <v>8042</v>
      </c>
      <c r="W2431">
        <v>38454</v>
      </c>
      <c r="X2431">
        <v>53638</v>
      </c>
      <c r="Y2431" s="87">
        <v>0.20913299006605199</v>
      </c>
      <c r="Z2431">
        <v>5919</v>
      </c>
      <c r="AA2431">
        <v>447</v>
      </c>
      <c r="AB2431" t="s">
        <v>2916</v>
      </c>
      <c r="AC2431">
        <v>0.15392416913715087</v>
      </c>
      <c r="AD2431">
        <v>0.71691711100339317</v>
      </c>
      <c r="AE2431" s="82">
        <v>0.66434353673528079</v>
      </c>
      <c r="AF2431">
        <v>0.66223248350090069</v>
      </c>
      <c r="AG2431">
        <v>0.77186213516956192</v>
      </c>
      <c r="AH2431">
        <v>-0.14950468901361499</v>
      </c>
      <c r="AI2431" t="s">
        <v>2933</v>
      </c>
      <c r="AJ2431">
        <v>8042</v>
      </c>
    </row>
    <row r="2432" spans="1:36" x14ac:dyDescent="0.2">
      <c r="A2432" t="s">
        <v>2408</v>
      </c>
      <c r="B2432" t="s">
        <v>2409</v>
      </c>
      <c r="C2432" t="s">
        <v>2930</v>
      </c>
      <c r="D2432" t="s">
        <v>85</v>
      </c>
      <c r="E2432" t="s">
        <v>35</v>
      </c>
      <c r="F2432" t="s">
        <v>36</v>
      </c>
      <c r="G2432" s="1">
        <v>42906</v>
      </c>
      <c r="H2432" s="1">
        <v>42894</v>
      </c>
      <c r="I2432" s="83">
        <v>2456</v>
      </c>
      <c r="J2432" s="1" t="s">
        <v>2409</v>
      </c>
      <c r="K2432" t="s">
        <v>4675</v>
      </c>
      <c r="L2432" t="s">
        <v>3111</v>
      </c>
      <c r="M2432" t="s">
        <v>7443</v>
      </c>
      <c r="N2432" t="s">
        <v>8273</v>
      </c>
      <c r="O2432" t="s">
        <v>8275</v>
      </c>
      <c r="P2432" t="s">
        <v>42</v>
      </c>
      <c r="Q2432" t="str">
        <f t="shared" si="37"/>
        <v>#DC241f</v>
      </c>
      <c r="R2432" t="s">
        <v>43</v>
      </c>
      <c r="S2432">
        <v>2</v>
      </c>
      <c r="T2432" s="80">
        <v>42894</v>
      </c>
      <c r="U2432" s="1" t="s">
        <v>2920</v>
      </c>
      <c r="V2432">
        <v>4695</v>
      </c>
      <c r="W2432">
        <v>38454</v>
      </c>
      <c r="X2432">
        <v>53638</v>
      </c>
      <c r="Y2432" s="87">
        <v>0.12209393041036</v>
      </c>
      <c r="Z2432">
        <v>5919</v>
      </c>
      <c r="AA2432">
        <v>447</v>
      </c>
      <c r="AB2432" t="s">
        <v>2916</v>
      </c>
      <c r="AC2432">
        <v>0.15392416913715087</v>
      </c>
      <c r="AD2432">
        <v>0.71691711100339317</v>
      </c>
      <c r="AE2432" s="82">
        <v>0.66434353673528079</v>
      </c>
      <c r="AF2432">
        <v>0.66223248350090069</v>
      </c>
      <c r="AG2432">
        <v>0.77186213516956192</v>
      </c>
      <c r="AH2432">
        <v>7.3231190939886101E-2</v>
      </c>
      <c r="AI2432" t="s">
        <v>2933</v>
      </c>
      <c r="AJ2432">
        <v>4695</v>
      </c>
    </row>
    <row r="2433" spans="1:36" x14ac:dyDescent="0.2">
      <c r="A2433" t="s">
        <v>2408</v>
      </c>
      <c r="B2433" t="s">
        <v>2409</v>
      </c>
      <c r="C2433" t="s">
        <v>2930</v>
      </c>
      <c r="D2433" t="s">
        <v>85</v>
      </c>
      <c r="E2433" t="s">
        <v>35</v>
      </c>
      <c r="F2433" t="s">
        <v>36</v>
      </c>
      <c r="G2433" s="1">
        <v>42906</v>
      </c>
      <c r="H2433" s="1">
        <v>42894</v>
      </c>
      <c r="I2433" s="83">
        <v>2456</v>
      </c>
      <c r="J2433" s="1" t="s">
        <v>2409</v>
      </c>
      <c r="K2433" t="s">
        <v>420</v>
      </c>
      <c r="L2433" t="s">
        <v>3266</v>
      </c>
      <c r="M2433" t="s">
        <v>1234</v>
      </c>
      <c r="N2433" t="s">
        <v>8273</v>
      </c>
      <c r="O2433" t="s">
        <v>8277</v>
      </c>
      <c r="P2433" t="s">
        <v>146</v>
      </c>
      <c r="Q2433" t="str">
        <f t="shared" si="37"/>
        <v>#000000</v>
      </c>
      <c r="R2433" t="s">
        <v>117</v>
      </c>
      <c r="S2433">
        <v>2</v>
      </c>
      <c r="T2433" s="80">
        <v>42894</v>
      </c>
      <c r="U2433" s="1" t="s">
        <v>2920</v>
      </c>
      <c r="V2433">
        <v>499</v>
      </c>
      <c r="W2433">
        <v>38454</v>
      </c>
      <c r="X2433">
        <v>53638</v>
      </c>
      <c r="Y2433" s="87">
        <v>1.2976543402506899E-2</v>
      </c>
      <c r="Z2433">
        <v>5919</v>
      </c>
      <c r="AA2433">
        <v>447</v>
      </c>
      <c r="AB2433" t="s">
        <v>2916</v>
      </c>
      <c r="AC2433">
        <v>0.15392416913715087</v>
      </c>
      <c r="AD2433">
        <v>0.71691711100339317</v>
      </c>
      <c r="AE2433" s="82">
        <v>0.66434353673528079</v>
      </c>
      <c r="AF2433">
        <v>0.66223248350090069</v>
      </c>
      <c r="AG2433">
        <v>0.77186213516956192</v>
      </c>
      <c r="AH2433">
        <v>9.6281263211867099E-2</v>
      </c>
      <c r="AI2433" t="s">
        <v>2933</v>
      </c>
      <c r="AJ2433">
        <v>499</v>
      </c>
    </row>
    <row r="2434" spans="1:36" x14ac:dyDescent="0.2">
      <c r="A2434" t="s">
        <v>2408</v>
      </c>
      <c r="B2434" t="s">
        <v>2409</v>
      </c>
      <c r="C2434" t="s">
        <v>2930</v>
      </c>
      <c r="D2434" t="s">
        <v>85</v>
      </c>
      <c r="E2434" t="s">
        <v>35</v>
      </c>
      <c r="F2434" t="s">
        <v>36</v>
      </c>
      <c r="G2434" s="1">
        <v>42906</v>
      </c>
      <c r="H2434" s="1">
        <v>42894</v>
      </c>
      <c r="I2434" s="83">
        <v>2456</v>
      </c>
      <c r="J2434" s="1" t="s">
        <v>2409</v>
      </c>
      <c r="K2434" t="s">
        <v>4676</v>
      </c>
      <c r="L2434" t="s">
        <v>4677</v>
      </c>
      <c r="M2434" t="s">
        <v>7444</v>
      </c>
      <c r="N2434" t="s">
        <v>8273</v>
      </c>
      <c r="O2434" t="s">
        <v>8275</v>
      </c>
      <c r="P2434" t="s">
        <v>4084</v>
      </c>
      <c r="Q2434" t="str">
        <f t="shared" si="37"/>
        <v>#000000</v>
      </c>
      <c r="R2434" t="s">
        <v>4084</v>
      </c>
      <c r="S2434">
        <v>2</v>
      </c>
      <c r="T2434" s="80">
        <v>42894</v>
      </c>
      <c r="U2434" s="1" t="s">
        <v>2920</v>
      </c>
      <c r="V2434">
        <v>177</v>
      </c>
      <c r="W2434">
        <v>38454</v>
      </c>
      <c r="X2434">
        <v>53638</v>
      </c>
      <c r="Y2434" s="87">
        <v>4.6029021688250996E-3</v>
      </c>
      <c r="Z2434">
        <v>5919</v>
      </c>
      <c r="AA2434">
        <v>447</v>
      </c>
      <c r="AB2434" t="s">
        <v>2916</v>
      </c>
      <c r="AC2434">
        <v>0.15392416913715087</v>
      </c>
      <c r="AD2434">
        <v>0.71691711100339317</v>
      </c>
      <c r="AE2434" s="82">
        <v>0.66434353673528079</v>
      </c>
      <c r="AF2434">
        <v>0.66223248350090069</v>
      </c>
      <c r="AG2434">
        <v>0.77186213516956192</v>
      </c>
      <c r="AH2434">
        <v>0</v>
      </c>
      <c r="AI2434" t="s">
        <v>2933</v>
      </c>
      <c r="AJ2434">
        <v>177</v>
      </c>
    </row>
    <row r="2435" spans="1:36" x14ac:dyDescent="0.2">
      <c r="A2435" t="s">
        <v>2714</v>
      </c>
      <c r="B2435" t="s">
        <v>2715</v>
      </c>
      <c r="C2435" t="s">
        <v>3054</v>
      </c>
      <c r="D2435" t="s">
        <v>237</v>
      </c>
      <c r="E2435" t="s">
        <v>35</v>
      </c>
      <c r="F2435" t="s">
        <v>36</v>
      </c>
      <c r="G2435" s="1">
        <v>42906</v>
      </c>
      <c r="H2435" s="1">
        <v>42894</v>
      </c>
      <c r="I2435" s="83">
        <v>3707</v>
      </c>
      <c r="J2435" s="1" t="s">
        <v>2715</v>
      </c>
      <c r="K2435" t="s">
        <v>2733</v>
      </c>
      <c r="L2435" t="s">
        <v>2929</v>
      </c>
      <c r="M2435" t="s">
        <v>7445</v>
      </c>
      <c r="N2435" t="s">
        <v>8272</v>
      </c>
      <c r="O2435" t="s">
        <v>8277</v>
      </c>
      <c r="P2435" t="s">
        <v>42</v>
      </c>
      <c r="Q2435" t="str">
        <f t="shared" ref="Q2435:Q2498" si="38">IF(R2435="Lab","#DC241f",IF(R2435="Con","#0087DC",IF(R2435="LD","#FAA61A",IF(R2435="PC","#008142",IF(R2435="UKIP","#70147A",IF(R2435="SNP","#FEF987",IF(R2435="Green","#528D6B",IF(R2435="SF","#326760",IF(R2435="DUP","#D46A4C","#000000")))))))))</f>
        <v>#DC241f</v>
      </c>
      <c r="R2435" t="s">
        <v>43</v>
      </c>
      <c r="S2435">
        <v>2</v>
      </c>
      <c r="T2435" s="80">
        <v>42894</v>
      </c>
      <c r="U2435" s="1" t="s">
        <v>2915</v>
      </c>
      <c r="V2435">
        <v>21404</v>
      </c>
      <c r="W2435">
        <v>37923</v>
      </c>
      <c r="X2435">
        <v>63237</v>
      </c>
      <c r="Y2435" s="87">
        <v>0.56440682435461298</v>
      </c>
      <c r="Z2435">
        <v>11387</v>
      </c>
      <c r="AA2435">
        <v>333</v>
      </c>
      <c r="AB2435" t="s">
        <v>2916</v>
      </c>
      <c r="AC2435">
        <v>0.30026632914062706</v>
      </c>
      <c r="AD2435">
        <v>0.59969638028369465</v>
      </c>
      <c r="AE2435" s="82">
        <v>0.66363231443783754</v>
      </c>
      <c r="AF2435">
        <v>0.66223248350090069</v>
      </c>
      <c r="AG2435">
        <v>0.59378630412257838</v>
      </c>
      <c r="AH2435">
        <v>3.9329490457249303E-2</v>
      </c>
      <c r="AI2435" t="s">
        <v>2917</v>
      </c>
      <c r="AJ2435">
        <v>21404</v>
      </c>
    </row>
    <row r="2436" spans="1:36" x14ac:dyDescent="0.2">
      <c r="A2436" t="s">
        <v>2714</v>
      </c>
      <c r="B2436" t="s">
        <v>2715</v>
      </c>
      <c r="C2436" t="s">
        <v>3054</v>
      </c>
      <c r="D2436" t="s">
        <v>237</v>
      </c>
      <c r="E2436" t="s">
        <v>35</v>
      </c>
      <c r="F2436" t="s">
        <v>36</v>
      </c>
      <c r="G2436" s="1">
        <v>42906</v>
      </c>
      <c r="H2436" s="1">
        <v>42894</v>
      </c>
      <c r="I2436" s="83">
        <v>3707</v>
      </c>
      <c r="J2436" s="1" t="s">
        <v>2715</v>
      </c>
      <c r="K2436" t="s">
        <v>4678</v>
      </c>
      <c r="L2436" t="s">
        <v>370</v>
      </c>
      <c r="M2436" t="s">
        <v>7446</v>
      </c>
      <c r="N2436" t="s">
        <v>8273</v>
      </c>
      <c r="O2436" t="s">
        <v>8275</v>
      </c>
      <c r="P2436" t="s">
        <v>39</v>
      </c>
      <c r="Q2436" t="str">
        <f t="shared" si="38"/>
        <v>#0087DC</v>
      </c>
      <c r="R2436" t="s">
        <v>40</v>
      </c>
      <c r="S2436">
        <v>2</v>
      </c>
      <c r="T2436" s="80">
        <v>42894</v>
      </c>
      <c r="U2436" s="1" t="s">
        <v>2920</v>
      </c>
      <c r="V2436">
        <v>10017</v>
      </c>
      <c r="W2436">
        <v>37923</v>
      </c>
      <c r="X2436">
        <v>63237</v>
      </c>
      <c r="Y2436" s="87">
        <v>0.26414049521398603</v>
      </c>
      <c r="Z2436">
        <v>11387</v>
      </c>
      <c r="AA2436">
        <v>333</v>
      </c>
      <c r="AB2436" t="s">
        <v>2916</v>
      </c>
      <c r="AC2436">
        <v>0.30026632914062706</v>
      </c>
      <c r="AD2436">
        <v>0.59969638028369465</v>
      </c>
      <c r="AE2436" s="82">
        <v>0.66363231443783754</v>
      </c>
      <c r="AF2436">
        <v>0.66223248350090069</v>
      </c>
      <c r="AG2436">
        <v>0.59378630412257838</v>
      </c>
      <c r="AH2436">
        <v>0.14104079397399899</v>
      </c>
      <c r="AI2436" t="s">
        <v>2917</v>
      </c>
      <c r="AJ2436">
        <v>10017</v>
      </c>
    </row>
    <row r="2437" spans="1:36" x14ac:dyDescent="0.2">
      <c r="A2437" t="s">
        <v>2714</v>
      </c>
      <c r="B2437" t="s">
        <v>2715</v>
      </c>
      <c r="C2437" t="s">
        <v>3054</v>
      </c>
      <c r="D2437" t="s">
        <v>237</v>
      </c>
      <c r="E2437" t="s">
        <v>35</v>
      </c>
      <c r="F2437" t="s">
        <v>36</v>
      </c>
      <c r="G2437" s="1">
        <v>42906</v>
      </c>
      <c r="H2437" s="1">
        <v>42894</v>
      </c>
      <c r="I2437" s="83">
        <v>3707</v>
      </c>
      <c r="J2437" s="1" t="s">
        <v>2715</v>
      </c>
      <c r="K2437" t="s">
        <v>1863</v>
      </c>
      <c r="L2437" t="s">
        <v>766</v>
      </c>
      <c r="M2437" t="s">
        <v>7447</v>
      </c>
      <c r="N2437" t="s">
        <v>8273</v>
      </c>
      <c r="O2437" t="s">
        <v>8275</v>
      </c>
      <c r="P2437" t="s">
        <v>45</v>
      </c>
      <c r="Q2437" t="str">
        <f t="shared" si="38"/>
        <v>#70147A</v>
      </c>
      <c r="R2437" t="s">
        <v>45</v>
      </c>
      <c r="S2437">
        <v>2</v>
      </c>
      <c r="T2437" s="80">
        <v>42894</v>
      </c>
      <c r="U2437" s="1" t="s">
        <v>2920</v>
      </c>
      <c r="V2437">
        <v>3316</v>
      </c>
      <c r="W2437">
        <v>37923</v>
      </c>
      <c r="X2437">
        <v>63237</v>
      </c>
      <c r="Y2437" s="87">
        <v>8.7440339635577402E-2</v>
      </c>
      <c r="Z2437">
        <v>11387</v>
      </c>
      <c r="AA2437">
        <v>333</v>
      </c>
      <c r="AB2437" t="s">
        <v>2916</v>
      </c>
      <c r="AC2437">
        <v>0.30026632914062706</v>
      </c>
      <c r="AD2437">
        <v>0.59969638028369465</v>
      </c>
      <c r="AE2437" s="82">
        <v>0.66363231443783754</v>
      </c>
      <c r="AF2437">
        <v>0.66223248350090069</v>
      </c>
      <c r="AG2437">
        <v>0.59378630412257838</v>
      </c>
      <c r="AH2437">
        <v>-0.21433371318942299</v>
      </c>
      <c r="AI2437" t="s">
        <v>2917</v>
      </c>
      <c r="AJ2437">
        <v>3316</v>
      </c>
    </row>
    <row r="2438" spans="1:36" x14ac:dyDescent="0.2">
      <c r="A2438" t="s">
        <v>2714</v>
      </c>
      <c r="B2438" t="s">
        <v>2715</v>
      </c>
      <c r="C2438" t="s">
        <v>3054</v>
      </c>
      <c r="D2438" t="s">
        <v>237</v>
      </c>
      <c r="E2438" t="s">
        <v>35</v>
      </c>
      <c r="F2438" t="s">
        <v>36</v>
      </c>
      <c r="G2438" s="1">
        <v>42906</v>
      </c>
      <c r="H2438" s="1">
        <v>42894</v>
      </c>
      <c r="I2438" s="83">
        <v>3707</v>
      </c>
      <c r="J2438" s="1" t="s">
        <v>2715</v>
      </c>
      <c r="K2438" t="s">
        <v>725</v>
      </c>
      <c r="L2438" t="s">
        <v>3243</v>
      </c>
      <c r="M2438" t="s">
        <v>7448</v>
      </c>
      <c r="N2438" t="s">
        <v>8273</v>
      </c>
      <c r="O2438" t="s">
        <v>8275</v>
      </c>
      <c r="P2438" t="s">
        <v>52</v>
      </c>
      <c r="Q2438" t="str">
        <f t="shared" si="38"/>
        <v>#FAA61A</v>
      </c>
      <c r="R2438" t="s">
        <v>53</v>
      </c>
      <c r="S2438">
        <v>2</v>
      </c>
      <c r="T2438" s="80">
        <v>42894</v>
      </c>
      <c r="U2438" s="1" t="s">
        <v>2920</v>
      </c>
      <c r="V2438">
        <v>1754</v>
      </c>
      <c r="W2438">
        <v>37923</v>
      </c>
      <c r="X2438">
        <v>63237</v>
      </c>
      <c r="Y2438" s="87">
        <v>4.6251615114838003E-2</v>
      </c>
      <c r="Z2438">
        <v>11387</v>
      </c>
      <c r="AA2438">
        <v>333</v>
      </c>
      <c r="AB2438" t="s">
        <v>2916</v>
      </c>
      <c r="AC2438">
        <v>0.30026632914062706</v>
      </c>
      <c r="AD2438">
        <v>0.59969638028369465</v>
      </c>
      <c r="AE2438" s="82">
        <v>0.66363231443783754</v>
      </c>
      <c r="AF2438">
        <v>0.66223248350090069</v>
      </c>
      <c r="AG2438">
        <v>0.59378630412257838</v>
      </c>
      <c r="AH2438">
        <v>1.7353854492994099E-2</v>
      </c>
      <c r="AI2438" t="s">
        <v>2917</v>
      </c>
      <c r="AJ2438">
        <v>1754</v>
      </c>
    </row>
    <row r="2439" spans="1:36" x14ac:dyDescent="0.2">
      <c r="A2439" t="s">
        <v>2714</v>
      </c>
      <c r="B2439" t="s">
        <v>2715</v>
      </c>
      <c r="C2439" t="s">
        <v>3054</v>
      </c>
      <c r="D2439" t="s">
        <v>237</v>
      </c>
      <c r="E2439" t="s">
        <v>35</v>
      </c>
      <c r="F2439" t="s">
        <v>36</v>
      </c>
      <c r="G2439" s="1">
        <v>42906</v>
      </c>
      <c r="H2439" s="1">
        <v>42894</v>
      </c>
      <c r="I2439" s="83">
        <v>3707</v>
      </c>
      <c r="J2439" s="1" t="s">
        <v>2715</v>
      </c>
      <c r="K2439" t="s">
        <v>190</v>
      </c>
      <c r="L2439" t="s">
        <v>3291</v>
      </c>
      <c r="M2439" t="s">
        <v>7449</v>
      </c>
      <c r="N2439" t="s">
        <v>8273</v>
      </c>
      <c r="O2439" t="s">
        <v>8275</v>
      </c>
      <c r="P2439" t="s">
        <v>3063</v>
      </c>
      <c r="Q2439" t="str">
        <f t="shared" si="38"/>
        <v>#000000</v>
      </c>
      <c r="R2439" t="s">
        <v>3063</v>
      </c>
      <c r="S2439">
        <v>2</v>
      </c>
      <c r="T2439" s="80">
        <v>42894</v>
      </c>
      <c r="U2439" s="1" t="s">
        <v>2920</v>
      </c>
      <c r="V2439">
        <v>1432</v>
      </c>
      <c r="W2439">
        <v>37923</v>
      </c>
      <c r="X2439">
        <v>63237</v>
      </c>
      <c r="Y2439" s="87">
        <v>3.7760725680985201E-2</v>
      </c>
      <c r="Z2439">
        <v>11387</v>
      </c>
      <c r="AA2439">
        <v>333</v>
      </c>
      <c r="AB2439" t="s">
        <v>2916</v>
      </c>
      <c r="AC2439">
        <v>0.30026632914062706</v>
      </c>
      <c r="AD2439">
        <v>0.59969638028369465</v>
      </c>
      <c r="AE2439" s="82">
        <v>0.66363231443783754</v>
      </c>
      <c r="AF2439">
        <v>0.66223248350090069</v>
      </c>
      <c r="AG2439">
        <v>0.59378630412257838</v>
      </c>
      <c r="AH2439">
        <v>0</v>
      </c>
      <c r="AI2439" t="s">
        <v>2917</v>
      </c>
      <c r="AJ2439">
        <v>1432</v>
      </c>
    </row>
    <row r="2440" spans="1:36" x14ac:dyDescent="0.2">
      <c r="A2440" t="s">
        <v>1154</v>
      </c>
      <c r="B2440" t="s">
        <v>1155</v>
      </c>
      <c r="C2440" t="s">
        <v>3054</v>
      </c>
      <c r="D2440" t="s">
        <v>237</v>
      </c>
      <c r="E2440" t="s">
        <v>35</v>
      </c>
      <c r="F2440" t="s">
        <v>36</v>
      </c>
      <c r="G2440" s="1">
        <v>42906</v>
      </c>
      <c r="H2440" s="1">
        <v>42894</v>
      </c>
      <c r="I2440" s="83">
        <v>3706</v>
      </c>
      <c r="J2440" s="1" t="s">
        <v>1155</v>
      </c>
      <c r="K2440" t="s">
        <v>1156</v>
      </c>
      <c r="L2440" t="s">
        <v>3065</v>
      </c>
      <c r="M2440" t="s">
        <v>7450</v>
      </c>
      <c r="N2440" t="s">
        <v>8273</v>
      </c>
      <c r="O2440" t="s">
        <v>8277</v>
      </c>
      <c r="P2440" t="s">
        <v>42</v>
      </c>
      <c r="Q2440" t="str">
        <f t="shared" si="38"/>
        <v>#DC241f</v>
      </c>
      <c r="R2440" t="s">
        <v>43</v>
      </c>
      <c r="S2440">
        <v>2</v>
      </c>
      <c r="T2440" s="80">
        <v>42894</v>
      </c>
      <c r="U2440" s="1" t="s">
        <v>2915</v>
      </c>
      <c r="V2440">
        <v>23821</v>
      </c>
      <c r="W2440">
        <v>49488</v>
      </c>
      <c r="X2440">
        <v>75230</v>
      </c>
      <c r="Y2440" s="87">
        <v>0.48134901390236001</v>
      </c>
      <c r="Z2440">
        <v>3882</v>
      </c>
      <c r="AA2440">
        <v>507</v>
      </c>
      <c r="AB2440" t="s">
        <v>2916</v>
      </c>
      <c r="AC2440">
        <v>7.8443258971871974E-2</v>
      </c>
      <c r="AD2440">
        <v>0.65782267712348796</v>
      </c>
      <c r="AE2440" s="82">
        <v>0.66363231443783754</v>
      </c>
      <c r="AF2440">
        <v>0.66223248350090069</v>
      </c>
      <c r="AG2440">
        <v>0.63303938067990573</v>
      </c>
      <c r="AH2440">
        <v>4.5333786015761199E-2</v>
      </c>
      <c r="AI2440" t="s">
        <v>2917</v>
      </c>
      <c r="AJ2440">
        <v>23821</v>
      </c>
    </row>
    <row r="2441" spans="1:36" x14ac:dyDescent="0.2">
      <c r="A2441" t="s">
        <v>1154</v>
      </c>
      <c r="B2441" t="s">
        <v>1155</v>
      </c>
      <c r="C2441" t="s">
        <v>3054</v>
      </c>
      <c r="D2441" t="s">
        <v>237</v>
      </c>
      <c r="E2441" t="s">
        <v>35</v>
      </c>
      <c r="F2441" t="s">
        <v>36</v>
      </c>
      <c r="G2441" s="1">
        <v>42906</v>
      </c>
      <c r="H2441" s="1">
        <v>42894</v>
      </c>
      <c r="I2441" s="83">
        <v>3706</v>
      </c>
      <c r="J2441" s="1" t="s">
        <v>1155</v>
      </c>
      <c r="K2441" t="s">
        <v>4679</v>
      </c>
      <c r="L2441" t="s">
        <v>4603</v>
      </c>
      <c r="M2441" t="s">
        <v>7451</v>
      </c>
      <c r="N2441" t="s">
        <v>8272</v>
      </c>
      <c r="O2441" t="s">
        <v>8275</v>
      </c>
      <c r="P2441" t="s">
        <v>39</v>
      </c>
      <c r="Q2441" t="str">
        <f t="shared" si="38"/>
        <v>#0087DC</v>
      </c>
      <c r="R2441" t="s">
        <v>40</v>
      </c>
      <c r="S2441">
        <v>2</v>
      </c>
      <c r="T2441" s="80">
        <v>42894</v>
      </c>
      <c r="U2441" s="1" t="s">
        <v>2920</v>
      </c>
      <c r="V2441">
        <v>19939</v>
      </c>
      <c r="W2441">
        <v>49488</v>
      </c>
      <c r="X2441">
        <v>75230</v>
      </c>
      <c r="Y2441" s="87">
        <v>0.40290575493048802</v>
      </c>
      <c r="Z2441">
        <v>3882</v>
      </c>
      <c r="AA2441">
        <v>507</v>
      </c>
      <c r="AB2441" t="s">
        <v>2916</v>
      </c>
      <c r="AC2441">
        <v>7.8443258971871974E-2</v>
      </c>
      <c r="AD2441">
        <v>0.65782267712348796</v>
      </c>
      <c r="AE2441" s="82">
        <v>0.66363231443783754</v>
      </c>
      <c r="AF2441">
        <v>0.66223248350090069</v>
      </c>
      <c r="AG2441">
        <v>0.63303938067990573</v>
      </c>
      <c r="AH2441">
        <v>0.170127516346086</v>
      </c>
      <c r="AI2441" t="s">
        <v>2917</v>
      </c>
      <c r="AJ2441">
        <v>19939</v>
      </c>
    </row>
    <row r="2442" spans="1:36" x14ac:dyDescent="0.2">
      <c r="A2442" t="s">
        <v>1154</v>
      </c>
      <c r="B2442" t="s">
        <v>1155</v>
      </c>
      <c r="C2442" t="s">
        <v>3054</v>
      </c>
      <c r="D2442" t="s">
        <v>237</v>
      </c>
      <c r="E2442" t="s">
        <v>35</v>
      </c>
      <c r="F2442" t="s">
        <v>36</v>
      </c>
      <c r="G2442" s="1">
        <v>42906</v>
      </c>
      <c r="H2442" s="1">
        <v>42894</v>
      </c>
      <c r="I2442" s="83">
        <v>3706</v>
      </c>
      <c r="J2442" s="1" t="s">
        <v>1155</v>
      </c>
      <c r="K2442" t="s">
        <v>1478</v>
      </c>
      <c r="L2442" t="s">
        <v>1165</v>
      </c>
      <c r="M2442" t="s">
        <v>7452</v>
      </c>
      <c r="N2442" t="s">
        <v>8273</v>
      </c>
      <c r="O2442" t="s">
        <v>8275</v>
      </c>
      <c r="P2442" t="s">
        <v>45</v>
      </c>
      <c r="Q2442" t="str">
        <f t="shared" si="38"/>
        <v>#70147A</v>
      </c>
      <c r="R2442" t="s">
        <v>45</v>
      </c>
      <c r="S2442">
        <v>2</v>
      </c>
      <c r="T2442" s="80">
        <v>42894</v>
      </c>
      <c r="U2442" s="1" t="s">
        <v>2920</v>
      </c>
      <c r="V2442">
        <v>3704</v>
      </c>
      <c r="W2442">
        <v>49488</v>
      </c>
      <c r="X2442">
        <v>75230</v>
      </c>
      <c r="Y2442" s="87">
        <v>7.4846427416747505E-2</v>
      </c>
      <c r="Z2442">
        <v>3882</v>
      </c>
      <c r="AA2442">
        <v>507</v>
      </c>
      <c r="AB2442" t="s">
        <v>2916</v>
      </c>
      <c r="AC2442">
        <v>7.8443258971871974E-2</v>
      </c>
      <c r="AD2442">
        <v>0.65782267712348796</v>
      </c>
      <c r="AE2442" s="82">
        <v>0.66363231443783754</v>
      </c>
      <c r="AF2442">
        <v>0.66223248350090069</v>
      </c>
      <c r="AG2442">
        <v>0.63303938067990573</v>
      </c>
      <c r="AH2442">
        <v>-0.205976218747569</v>
      </c>
      <c r="AI2442" t="s">
        <v>2917</v>
      </c>
      <c r="AJ2442">
        <v>3704</v>
      </c>
    </row>
    <row r="2443" spans="1:36" x14ac:dyDescent="0.2">
      <c r="A2443" t="s">
        <v>1154</v>
      </c>
      <c r="B2443" t="s">
        <v>1155</v>
      </c>
      <c r="C2443" t="s">
        <v>3054</v>
      </c>
      <c r="D2443" t="s">
        <v>237</v>
      </c>
      <c r="E2443" t="s">
        <v>35</v>
      </c>
      <c r="F2443" t="s">
        <v>36</v>
      </c>
      <c r="G2443" s="1">
        <v>42906</v>
      </c>
      <c r="H2443" s="1">
        <v>42894</v>
      </c>
      <c r="I2443" s="83">
        <v>3706</v>
      </c>
      <c r="J2443" s="1" t="s">
        <v>1155</v>
      </c>
      <c r="K2443" t="s">
        <v>4680</v>
      </c>
      <c r="L2443" t="s">
        <v>3781</v>
      </c>
      <c r="M2443" t="s">
        <v>7453</v>
      </c>
      <c r="N2443" t="s">
        <v>8272</v>
      </c>
      <c r="O2443" t="s">
        <v>8275</v>
      </c>
      <c r="P2443" t="s">
        <v>52</v>
      </c>
      <c r="Q2443" t="str">
        <f t="shared" si="38"/>
        <v>#FAA61A</v>
      </c>
      <c r="R2443" t="s">
        <v>53</v>
      </c>
      <c r="S2443">
        <v>2</v>
      </c>
      <c r="T2443" s="80">
        <v>42894</v>
      </c>
      <c r="U2443" s="1" t="s">
        <v>2920</v>
      </c>
      <c r="V2443">
        <v>1155</v>
      </c>
      <c r="W2443">
        <v>49488</v>
      </c>
      <c r="X2443">
        <v>75230</v>
      </c>
      <c r="Y2443" s="87">
        <v>2.3338991270611099E-2</v>
      </c>
      <c r="Z2443">
        <v>3882</v>
      </c>
      <c r="AA2443">
        <v>507</v>
      </c>
      <c r="AB2443" t="s">
        <v>2916</v>
      </c>
      <c r="AC2443">
        <v>7.8443258971871974E-2</v>
      </c>
      <c r="AD2443">
        <v>0.65782267712348796</v>
      </c>
      <c r="AE2443" s="82">
        <v>0.66363231443783754</v>
      </c>
      <c r="AF2443">
        <v>0.66223248350090069</v>
      </c>
      <c r="AG2443">
        <v>0.63303938067990573</v>
      </c>
      <c r="AH2443">
        <v>-1.90268608317305E-2</v>
      </c>
      <c r="AI2443" t="s">
        <v>2917</v>
      </c>
      <c r="AJ2443">
        <v>1155</v>
      </c>
    </row>
    <row r="2444" spans="1:36" x14ac:dyDescent="0.2">
      <c r="A2444" t="s">
        <v>1154</v>
      </c>
      <c r="B2444" t="s">
        <v>1155</v>
      </c>
      <c r="C2444" t="s">
        <v>3054</v>
      </c>
      <c r="D2444" t="s">
        <v>237</v>
      </c>
      <c r="E2444" t="s">
        <v>35</v>
      </c>
      <c r="F2444" t="s">
        <v>36</v>
      </c>
      <c r="G2444" s="1">
        <v>42906</v>
      </c>
      <c r="H2444" s="1">
        <v>42894</v>
      </c>
      <c r="I2444" s="83">
        <v>3706</v>
      </c>
      <c r="J2444" s="1" t="s">
        <v>1155</v>
      </c>
      <c r="K2444" t="s">
        <v>595</v>
      </c>
      <c r="L2444" t="s">
        <v>2555</v>
      </c>
      <c r="M2444" t="s">
        <v>7454</v>
      </c>
      <c r="N2444" t="s">
        <v>8273</v>
      </c>
      <c r="O2444" t="s">
        <v>8275</v>
      </c>
      <c r="P2444" t="s">
        <v>54</v>
      </c>
      <c r="Q2444" t="str">
        <f t="shared" si="38"/>
        <v>#528D6B</v>
      </c>
      <c r="R2444" t="s">
        <v>54</v>
      </c>
      <c r="S2444">
        <v>2</v>
      </c>
      <c r="T2444" s="80">
        <v>42894</v>
      </c>
      <c r="U2444" s="1" t="s">
        <v>2920</v>
      </c>
      <c r="V2444">
        <v>869</v>
      </c>
      <c r="W2444">
        <v>49488</v>
      </c>
      <c r="X2444">
        <v>75230</v>
      </c>
      <c r="Y2444" s="87">
        <v>1.7559812479793099E-2</v>
      </c>
      <c r="Z2444">
        <v>3882</v>
      </c>
      <c r="AA2444">
        <v>507</v>
      </c>
      <c r="AB2444" t="s">
        <v>2916</v>
      </c>
      <c r="AC2444">
        <v>7.8443258971871974E-2</v>
      </c>
      <c r="AD2444">
        <v>0.65782267712348796</v>
      </c>
      <c r="AE2444" s="82">
        <v>0.66363231443783754</v>
      </c>
      <c r="AF2444">
        <v>0.66223248350090069</v>
      </c>
      <c r="AG2444">
        <v>0.63303938067990573</v>
      </c>
      <c r="AH2444">
        <v>0</v>
      </c>
      <c r="AI2444" t="s">
        <v>2917</v>
      </c>
      <c r="AJ2444">
        <v>869</v>
      </c>
    </row>
    <row r="2445" spans="1:36" x14ac:dyDescent="0.2">
      <c r="A2445" t="s">
        <v>1158</v>
      </c>
      <c r="B2445" t="s">
        <v>1159</v>
      </c>
      <c r="C2445" t="s">
        <v>2958</v>
      </c>
      <c r="D2445" t="s">
        <v>49</v>
      </c>
      <c r="E2445" t="s">
        <v>35</v>
      </c>
      <c r="F2445" t="s">
        <v>36</v>
      </c>
      <c r="G2445" s="1">
        <v>42906</v>
      </c>
      <c r="H2445" s="1">
        <v>42894</v>
      </c>
      <c r="I2445" s="83">
        <v>3708</v>
      </c>
      <c r="J2445" s="1" t="s">
        <v>1159</v>
      </c>
      <c r="K2445" t="s">
        <v>1160</v>
      </c>
      <c r="L2445" t="s">
        <v>2961</v>
      </c>
      <c r="M2445" t="s">
        <v>7455</v>
      </c>
      <c r="N2445" t="s">
        <v>8273</v>
      </c>
      <c r="O2445" t="s">
        <v>8277</v>
      </c>
      <c r="P2445" t="s">
        <v>39</v>
      </c>
      <c r="Q2445" t="str">
        <f t="shared" si="38"/>
        <v>#0087DC</v>
      </c>
      <c r="R2445" t="s">
        <v>40</v>
      </c>
      <c r="S2445">
        <v>2</v>
      </c>
      <c r="T2445" s="80">
        <v>42894</v>
      </c>
      <c r="U2445" s="1" t="s">
        <v>2915</v>
      </c>
      <c r="V2445">
        <v>27872</v>
      </c>
      <c r="W2445">
        <v>51336</v>
      </c>
      <c r="X2445">
        <v>72175</v>
      </c>
      <c r="Y2445" s="87">
        <v>0.54293283465793896</v>
      </c>
      <c r="Z2445">
        <v>8212</v>
      </c>
      <c r="AA2445">
        <v>399</v>
      </c>
      <c r="AB2445" t="s">
        <v>2916</v>
      </c>
      <c r="AC2445">
        <v>0.15996571606669782</v>
      </c>
      <c r="AD2445">
        <v>0.7112712157949429</v>
      </c>
      <c r="AE2445" s="82">
        <v>0.66937249549915789</v>
      </c>
      <c r="AF2445">
        <v>0.66223248350090069</v>
      </c>
      <c r="AG2445">
        <v>0.68391598632335493</v>
      </c>
      <c r="AH2445">
        <v>5.2380657373525603E-2</v>
      </c>
      <c r="AI2445" t="s">
        <v>2925</v>
      </c>
      <c r="AJ2445">
        <v>27872</v>
      </c>
    </row>
    <row r="2446" spans="1:36" x14ac:dyDescent="0.2">
      <c r="A2446" t="s">
        <v>1158</v>
      </c>
      <c r="B2446" t="s">
        <v>1159</v>
      </c>
      <c r="C2446" t="s">
        <v>2958</v>
      </c>
      <c r="D2446" t="s">
        <v>49</v>
      </c>
      <c r="E2446" t="s">
        <v>35</v>
      </c>
      <c r="F2446" t="s">
        <v>36</v>
      </c>
      <c r="G2446" s="1">
        <v>42906</v>
      </c>
      <c r="H2446" s="1">
        <v>42894</v>
      </c>
      <c r="I2446" s="83">
        <v>3708</v>
      </c>
      <c r="J2446" s="1" t="s">
        <v>1159</v>
      </c>
      <c r="K2446" t="s">
        <v>145</v>
      </c>
      <c r="L2446" t="s">
        <v>3647</v>
      </c>
      <c r="M2446" t="s">
        <v>7456</v>
      </c>
      <c r="N2446" t="s">
        <v>8272</v>
      </c>
      <c r="O2446" t="s">
        <v>8275</v>
      </c>
      <c r="P2446" t="s">
        <v>42</v>
      </c>
      <c r="Q2446" t="str">
        <f t="shared" si="38"/>
        <v>#DC241f</v>
      </c>
      <c r="R2446" t="s">
        <v>43</v>
      </c>
      <c r="S2446">
        <v>2</v>
      </c>
      <c r="T2446" s="80">
        <v>42894</v>
      </c>
      <c r="U2446" s="1" t="s">
        <v>2920</v>
      </c>
      <c r="V2446">
        <v>19660</v>
      </c>
      <c r="W2446">
        <v>51336</v>
      </c>
      <c r="X2446">
        <v>72175</v>
      </c>
      <c r="Y2446" s="87">
        <v>0.382967118591242</v>
      </c>
      <c r="Z2446">
        <v>8212</v>
      </c>
      <c r="AA2446">
        <v>399</v>
      </c>
      <c r="AB2446" t="s">
        <v>2916</v>
      </c>
      <c r="AC2446">
        <v>0.15996571606669782</v>
      </c>
      <c r="AD2446">
        <v>0.7112712157949429</v>
      </c>
      <c r="AE2446" s="82">
        <v>0.66937249549915789</v>
      </c>
      <c r="AF2446">
        <v>0.66223248350090069</v>
      </c>
      <c r="AG2446">
        <v>0.68391598632335493</v>
      </c>
      <c r="AH2446">
        <v>0.10351154172310301</v>
      </c>
      <c r="AI2446" t="s">
        <v>2925</v>
      </c>
      <c r="AJ2446">
        <v>19660</v>
      </c>
    </row>
    <row r="2447" spans="1:36" x14ac:dyDescent="0.2">
      <c r="A2447" t="s">
        <v>1158</v>
      </c>
      <c r="B2447" t="s">
        <v>1159</v>
      </c>
      <c r="C2447" t="s">
        <v>2958</v>
      </c>
      <c r="D2447" t="s">
        <v>49</v>
      </c>
      <c r="E2447" t="s">
        <v>35</v>
      </c>
      <c r="F2447" t="s">
        <v>36</v>
      </c>
      <c r="G2447" s="1">
        <v>42906</v>
      </c>
      <c r="H2447" s="1">
        <v>42894</v>
      </c>
      <c r="I2447" s="83">
        <v>3708</v>
      </c>
      <c r="J2447" s="1" t="s">
        <v>1159</v>
      </c>
      <c r="K2447" t="s">
        <v>1161</v>
      </c>
      <c r="L2447" t="s">
        <v>3207</v>
      </c>
      <c r="M2447" t="s">
        <v>7457</v>
      </c>
      <c r="N2447" t="s">
        <v>8273</v>
      </c>
      <c r="O2447" t="s">
        <v>8275</v>
      </c>
      <c r="P2447" t="s">
        <v>52</v>
      </c>
      <c r="Q2447" t="str">
        <f t="shared" si="38"/>
        <v>#FAA61A</v>
      </c>
      <c r="R2447" t="s">
        <v>53</v>
      </c>
      <c r="S2447">
        <v>2</v>
      </c>
      <c r="T2447" s="80">
        <v>42894</v>
      </c>
      <c r="U2447" s="1" t="s">
        <v>2920</v>
      </c>
      <c r="V2447">
        <v>2851</v>
      </c>
      <c r="W2447">
        <v>51336</v>
      </c>
      <c r="X2447">
        <v>72175</v>
      </c>
      <c r="Y2447" s="87">
        <v>5.5536076047997499E-2</v>
      </c>
      <c r="Z2447">
        <v>8212</v>
      </c>
      <c r="AA2447">
        <v>399</v>
      </c>
      <c r="AB2447" t="s">
        <v>2916</v>
      </c>
      <c r="AC2447">
        <v>0.15996571606669782</v>
      </c>
      <c r="AD2447">
        <v>0.7112712157949429</v>
      </c>
      <c r="AE2447" s="82">
        <v>0.66937249549915789</v>
      </c>
      <c r="AF2447">
        <v>0.66223248350090069</v>
      </c>
      <c r="AG2447">
        <v>0.68391598632335493</v>
      </c>
      <c r="AH2447">
        <v>-1.1100489162925999E-3</v>
      </c>
      <c r="AI2447" t="s">
        <v>2925</v>
      </c>
      <c r="AJ2447">
        <v>2851</v>
      </c>
    </row>
    <row r="2448" spans="1:36" x14ac:dyDescent="0.2">
      <c r="A2448" t="s">
        <v>1158</v>
      </c>
      <c r="B2448" t="s">
        <v>1159</v>
      </c>
      <c r="C2448" t="s">
        <v>2958</v>
      </c>
      <c r="D2448" t="s">
        <v>49</v>
      </c>
      <c r="E2448" t="s">
        <v>35</v>
      </c>
      <c r="F2448" t="s">
        <v>36</v>
      </c>
      <c r="G2448" s="1">
        <v>42906</v>
      </c>
      <c r="H2448" s="1">
        <v>42894</v>
      </c>
      <c r="I2448" s="83">
        <v>3708</v>
      </c>
      <c r="J2448" s="1" t="s">
        <v>1159</v>
      </c>
      <c r="K2448" t="s">
        <v>4681</v>
      </c>
      <c r="L2448" t="s">
        <v>178</v>
      </c>
      <c r="M2448" t="s">
        <v>7458</v>
      </c>
      <c r="N2448" t="s">
        <v>8273</v>
      </c>
      <c r="O2448" t="s">
        <v>8275</v>
      </c>
      <c r="P2448" t="s">
        <v>54</v>
      </c>
      <c r="Q2448" t="str">
        <f t="shared" si="38"/>
        <v>#528D6B</v>
      </c>
      <c r="R2448" t="s">
        <v>54</v>
      </c>
      <c r="S2448">
        <v>2</v>
      </c>
      <c r="T2448" s="80">
        <v>42894</v>
      </c>
      <c r="U2448" s="1" t="s">
        <v>2920</v>
      </c>
      <c r="V2448">
        <v>953</v>
      </c>
      <c r="W2448">
        <v>51336</v>
      </c>
      <c r="X2448">
        <v>72175</v>
      </c>
      <c r="Y2448" s="87">
        <v>1.8563970702820599E-2</v>
      </c>
      <c r="Z2448">
        <v>8212</v>
      </c>
      <c r="AA2448">
        <v>399</v>
      </c>
      <c r="AB2448" t="s">
        <v>2916</v>
      </c>
      <c r="AC2448">
        <v>0.15996571606669782</v>
      </c>
      <c r="AD2448">
        <v>0.7112712157949429</v>
      </c>
      <c r="AE2448" s="82">
        <v>0.66937249549915789</v>
      </c>
      <c r="AF2448">
        <v>0.66223248350090069</v>
      </c>
      <c r="AG2448">
        <v>0.68391598632335493</v>
      </c>
      <c r="AH2448">
        <v>-1.0310044723861799E-2</v>
      </c>
      <c r="AI2448" t="s">
        <v>2925</v>
      </c>
      <c r="AJ2448">
        <v>953</v>
      </c>
    </row>
    <row r="2449" spans="1:36" x14ac:dyDescent="0.2">
      <c r="A2449" t="s">
        <v>1162</v>
      </c>
      <c r="B2449" t="s">
        <v>1163</v>
      </c>
      <c r="C2449" t="s">
        <v>3044</v>
      </c>
      <c r="D2449" t="s">
        <v>158</v>
      </c>
      <c r="E2449" t="s">
        <v>35</v>
      </c>
      <c r="F2449" t="s">
        <v>36</v>
      </c>
      <c r="G2449" s="1">
        <v>42906</v>
      </c>
      <c r="H2449" s="1">
        <v>42894</v>
      </c>
      <c r="I2449" s="83">
        <v>3709</v>
      </c>
      <c r="J2449" s="1" t="s">
        <v>1163</v>
      </c>
      <c r="K2449" t="s">
        <v>1164</v>
      </c>
      <c r="L2449" t="s">
        <v>2991</v>
      </c>
      <c r="M2449" t="s">
        <v>7459</v>
      </c>
      <c r="N2449" t="s">
        <v>8273</v>
      </c>
      <c r="O2449" t="s">
        <v>8277</v>
      </c>
      <c r="P2449" t="s">
        <v>39</v>
      </c>
      <c r="Q2449" t="str">
        <f t="shared" si="38"/>
        <v>#0087DC</v>
      </c>
      <c r="R2449" t="s">
        <v>40</v>
      </c>
      <c r="S2449">
        <v>2</v>
      </c>
      <c r="T2449" s="80">
        <v>42894</v>
      </c>
      <c r="U2449" s="1" t="s">
        <v>2915</v>
      </c>
      <c r="V2449">
        <v>30555</v>
      </c>
      <c r="W2449">
        <v>53382</v>
      </c>
      <c r="X2449">
        <v>73427</v>
      </c>
      <c r="Y2449" s="87">
        <v>0.57238394964594796</v>
      </c>
      <c r="Z2449">
        <v>13980</v>
      </c>
      <c r="AA2449">
        <v>262</v>
      </c>
      <c r="AB2449" t="s">
        <v>2916</v>
      </c>
      <c r="AC2449">
        <v>0.26188602899853886</v>
      </c>
      <c r="AD2449">
        <v>0.72700777643101311</v>
      </c>
      <c r="AE2449" s="82">
        <v>0.70126370404806215</v>
      </c>
      <c r="AF2449">
        <v>0.66223248350090069</v>
      </c>
      <c r="AG2449">
        <v>0.69960118006993011</v>
      </c>
      <c r="AH2449">
        <v>-2.3473299192441701E-2</v>
      </c>
      <c r="AI2449" t="s">
        <v>2925</v>
      </c>
      <c r="AJ2449">
        <v>30555</v>
      </c>
    </row>
    <row r="2450" spans="1:36" x14ac:dyDescent="0.2">
      <c r="A2450" t="s">
        <v>1162</v>
      </c>
      <c r="B2450" t="s">
        <v>1163</v>
      </c>
      <c r="C2450" t="s">
        <v>3044</v>
      </c>
      <c r="D2450" t="s">
        <v>158</v>
      </c>
      <c r="E2450" t="s">
        <v>35</v>
      </c>
      <c r="F2450" t="s">
        <v>36</v>
      </c>
      <c r="G2450" s="1">
        <v>42906</v>
      </c>
      <c r="H2450" s="1">
        <v>42894</v>
      </c>
      <c r="I2450" s="83">
        <v>3709</v>
      </c>
      <c r="J2450" s="1" t="s">
        <v>1163</v>
      </c>
      <c r="K2450" t="s">
        <v>1505</v>
      </c>
      <c r="L2450" t="s">
        <v>3281</v>
      </c>
      <c r="M2450" t="s">
        <v>7460</v>
      </c>
      <c r="N2450" t="s">
        <v>8272</v>
      </c>
      <c r="O2450" t="s">
        <v>8275</v>
      </c>
      <c r="P2450" t="s">
        <v>42</v>
      </c>
      <c r="Q2450" t="str">
        <f t="shared" si="38"/>
        <v>#DC241f</v>
      </c>
      <c r="R2450" t="s">
        <v>43</v>
      </c>
      <c r="S2450">
        <v>2</v>
      </c>
      <c r="T2450" s="80">
        <v>42894</v>
      </c>
      <c r="U2450" s="1" t="s">
        <v>2920</v>
      </c>
      <c r="V2450">
        <v>16575</v>
      </c>
      <c r="W2450">
        <v>53382</v>
      </c>
      <c r="X2450">
        <v>73427</v>
      </c>
      <c r="Y2450" s="87">
        <v>0.310497920647409</v>
      </c>
      <c r="Z2450">
        <v>13980</v>
      </c>
      <c r="AA2450">
        <v>262</v>
      </c>
      <c r="AB2450" t="s">
        <v>2916</v>
      </c>
      <c r="AC2450">
        <v>0.26188602899853886</v>
      </c>
      <c r="AD2450">
        <v>0.72700777643101311</v>
      </c>
      <c r="AE2450" s="82">
        <v>0.70126370404806215</v>
      </c>
      <c r="AF2450">
        <v>0.66223248350090069</v>
      </c>
      <c r="AG2450">
        <v>0.69960118006993011</v>
      </c>
      <c r="AH2450">
        <v>0.10947101814457801</v>
      </c>
      <c r="AI2450" t="s">
        <v>2925</v>
      </c>
      <c r="AJ2450">
        <v>16575</v>
      </c>
    </row>
    <row r="2451" spans="1:36" x14ac:dyDescent="0.2">
      <c r="A2451" t="s">
        <v>1162</v>
      </c>
      <c r="B2451" t="s">
        <v>1163</v>
      </c>
      <c r="C2451" t="s">
        <v>3044</v>
      </c>
      <c r="D2451" t="s">
        <v>158</v>
      </c>
      <c r="E2451" t="s">
        <v>35</v>
      </c>
      <c r="F2451" t="s">
        <v>36</v>
      </c>
      <c r="G2451" s="1">
        <v>42906</v>
      </c>
      <c r="H2451" s="1">
        <v>42894</v>
      </c>
      <c r="I2451" s="83">
        <v>3709</v>
      </c>
      <c r="J2451" s="1" t="s">
        <v>1163</v>
      </c>
      <c r="K2451" t="s">
        <v>1719</v>
      </c>
      <c r="L2451" t="s">
        <v>3349</v>
      </c>
      <c r="M2451" t="s">
        <v>7461</v>
      </c>
      <c r="N2451" t="s">
        <v>8273</v>
      </c>
      <c r="O2451" t="s">
        <v>8275</v>
      </c>
      <c r="P2451" t="s">
        <v>52</v>
      </c>
      <c r="Q2451" t="str">
        <f t="shared" si="38"/>
        <v>#FAA61A</v>
      </c>
      <c r="R2451" t="s">
        <v>53</v>
      </c>
      <c r="S2451">
        <v>2</v>
      </c>
      <c r="T2451" s="80">
        <v>42894</v>
      </c>
      <c r="U2451" s="1" t="s">
        <v>2920</v>
      </c>
      <c r="V2451">
        <v>3813</v>
      </c>
      <c r="W2451">
        <v>53382</v>
      </c>
      <c r="X2451">
        <v>73427</v>
      </c>
      <c r="Y2451" s="87">
        <v>7.1428571428571397E-2</v>
      </c>
      <c r="Z2451">
        <v>13980</v>
      </c>
      <c r="AA2451">
        <v>262</v>
      </c>
      <c r="AB2451" t="s">
        <v>2916</v>
      </c>
      <c r="AC2451">
        <v>0.26188602899853886</v>
      </c>
      <c r="AD2451">
        <v>0.72700777643101311</v>
      </c>
      <c r="AE2451" s="82">
        <v>0.70126370404806215</v>
      </c>
      <c r="AF2451">
        <v>0.66223248350090069</v>
      </c>
      <c r="AG2451">
        <v>0.69960118006993011</v>
      </c>
      <c r="AH2451">
        <v>2.1899072385191599E-2</v>
      </c>
      <c r="AI2451" t="s">
        <v>2925</v>
      </c>
      <c r="AJ2451">
        <v>3813</v>
      </c>
    </row>
    <row r="2452" spans="1:36" x14ac:dyDescent="0.2">
      <c r="A2452" t="s">
        <v>1162</v>
      </c>
      <c r="B2452" t="s">
        <v>1163</v>
      </c>
      <c r="C2452" t="s">
        <v>3044</v>
      </c>
      <c r="D2452" t="s">
        <v>158</v>
      </c>
      <c r="E2452" t="s">
        <v>35</v>
      </c>
      <c r="F2452" t="s">
        <v>36</v>
      </c>
      <c r="G2452" s="1">
        <v>42906</v>
      </c>
      <c r="H2452" s="1">
        <v>42894</v>
      </c>
      <c r="I2452" s="83">
        <v>3709</v>
      </c>
      <c r="J2452" s="1" t="s">
        <v>1163</v>
      </c>
      <c r="K2452" t="s">
        <v>54</v>
      </c>
      <c r="L2452" t="s">
        <v>2929</v>
      </c>
      <c r="M2452" t="s">
        <v>173</v>
      </c>
      <c r="N2452" t="s">
        <v>8272</v>
      </c>
      <c r="O2452" t="s">
        <v>8275</v>
      </c>
      <c r="P2452" t="s">
        <v>54</v>
      </c>
      <c r="Q2452" t="str">
        <f t="shared" si="38"/>
        <v>#528D6B</v>
      </c>
      <c r="R2452" t="s">
        <v>54</v>
      </c>
      <c r="S2452">
        <v>2</v>
      </c>
      <c r="T2452" s="80">
        <v>42894</v>
      </c>
      <c r="U2452" s="1" t="s">
        <v>2920</v>
      </c>
      <c r="V2452">
        <v>1268</v>
      </c>
      <c r="W2452">
        <v>53382</v>
      </c>
      <c r="X2452">
        <v>73427</v>
      </c>
      <c r="Y2452" s="87">
        <v>2.37533250908546E-2</v>
      </c>
      <c r="Z2452">
        <v>13980</v>
      </c>
      <c r="AA2452">
        <v>262</v>
      </c>
      <c r="AB2452" t="s">
        <v>2916</v>
      </c>
      <c r="AC2452">
        <v>0.26188602899853886</v>
      </c>
      <c r="AD2452">
        <v>0.72700777643101311</v>
      </c>
      <c r="AE2452" s="82">
        <v>0.70126370404806215</v>
      </c>
      <c r="AF2452">
        <v>0.66223248350090069</v>
      </c>
      <c r="AG2452">
        <v>0.69960118006993011</v>
      </c>
      <c r="AH2452">
        <v>-1.1407348057401999E-2</v>
      </c>
      <c r="AI2452" t="s">
        <v>2925</v>
      </c>
      <c r="AJ2452">
        <v>1268</v>
      </c>
    </row>
    <row r="2453" spans="1:36" x14ac:dyDescent="0.2">
      <c r="A2453" t="s">
        <v>1162</v>
      </c>
      <c r="B2453" t="s">
        <v>1163</v>
      </c>
      <c r="C2453" t="s">
        <v>3044</v>
      </c>
      <c r="D2453" t="s">
        <v>158</v>
      </c>
      <c r="E2453" t="s">
        <v>35</v>
      </c>
      <c r="F2453" t="s">
        <v>36</v>
      </c>
      <c r="G2453" s="1">
        <v>42906</v>
      </c>
      <c r="H2453" s="1">
        <v>42894</v>
      </c>
      <c r="I2453" s="83">
        <v>3709</v>
      </c>
      <c r="J2453" s="1" t="s">
        <v>1163</v>
      </c>
      <c r="K2453" t="s">
        <v>4682</v>
      </c>
      <c r="L2453" t="s">
        <v>2939</v>
      </c>
      <c r="M2453" t="s">
        <v>7462</v>
      </c>
      <c r="N2453" t="s">
        <v>8273</v>
      </c>
      <c r="O2453" t="s">
        <v>8275</v>
      </c>
      <c r="P2453" t="s">
        <v>45</v>
      </c>
      <c r="Q2453" t="str">
        <f t="shared" si="38"/>
        <v>#70147A</v>
      </c>
      <c r="R2453" t="s">
        <v>45</v>
      </c>
      <c r="S2453">
        <v>2</v>
      </c>
      <c r="T2453" s="80">
        <v>42894</v>
      </c>
      <c r="U2453" s="1" t="s">
        <v>2920</v>
      </c>
      <c r="V2453">
        <v>1171</v>
      </c>
      <c r="W2453">
        <v>53382</v>
      </c>
      <c r="X2453">
        <v>73427</v>
      </c>
      <c r="Y2453" s="87">
        <v>2.19362331872167E-2</v>
      </c>
      <c r="Z2453">
        <v>13980</v>
      </c>
      <c r="AA2453">
        <v>262</v>
      </c>
      <c r="AB2453" t="s">
        <v>2916</v>
      </c>
      <c r="AC2453">
        <v>0.26188602899853886</v>
      </c>
      <c r="AD2453">
        <v>0.72700777643101311</v>
      </c>
      <c r="AE2453" s="82">
        <v>0.70126370404806215</v>
      </c>
      <c r="AF2453">
        <v>0.66223248350090069</v>
      </c>
      <c r="AG2453">
        <v>0.69960118006993011</v>
      </c>
      <c r="AH2453">
        <v>-8.7352744205309904E-2</v>
      </c>
      <c r="AI2453" t="s">
        <v>2925</v>
      </c>
      <c r="AJ2453">
        <v>1171</v>
      </c>
    </row>
    <row r="2454" spans="1:36" x14ac:dyDescent="0.2">
      <c r="A2454" t="s">
        <v>1167</v>
      </c>
      <c r="B2454" t="s">
        <v>1168</v>
      </c>
      <c r="C2454" t="s">
        <v>2952</v>
      </c>
      <c r="D2454" t="s">
        <v>34</v>
      </c>
      <c r="E2454" t="s">
        <v>35</v>
      </c>
      <c r="F2454" t="s">
        <v>36</v>
      </c>
      <c r="G2454" s="1">
        <v>42906</v>
      </c>
      <c r="H2454" s="1">
        <v>42894</v>
      </c>
      <c r="I2454" s="83">
        <v>3710</v>
      </c>
      <c r="J2454" s="1" t="s">
        <v>1168</v>
      </c>
      <c r="K2454" t="s">
        <v>919</v>
      </c>
      <c r="L2454" t="s">
        <v>3273</v>
      </c>
      <c r="M2454" t="s">
        <v>7463</v>
      </c>
      <c r="N2454" t="s">
        <v>8273</v>
      </c>
      <c r="O2454" t="s">
        <v>8277</v>
      </c>
      <c r="P2454" t="s">
        <v>39</v>
      </c>
      <c r="Q2454" t="str">
        <f t="shared" si="38"/>
        <v>#0087DC</v>
      </c>
      <c r="R2454" t="s">
        <v>40</v>
      </c>
      <c r="S2454">
        <v>2</v>
      </c>
      <c r="T2454" s="80">
        <v>42894</v>
      </c>
      <c r="U2454" s="1" t="s">
        <v>2915</v>
      </c>
      <c r="V2454">
        <v>31436</v>
      </c>
      <c r="W2454">
        <v>51609</v>
      </c>
      <c r="X2454">
        <v>74888</v>
      </c>
      <c r="Y2454" s="87">
        <v>0.60911856459144698</v>
      </c>
      <c r="Z2454">
        <v>18050</v>
      </c>
      <c r="AA2454">
        <v>155</v>
      </c>
      <c r="AB2454" t="s">
        <v>2916</v>
      </c>
      <c r="AC2454">
        <v>0.34974519948071076</v>
      </c>
      <c r="AD2454">
        <v>0.68914912936652062</v>
      </c>
      <c r="AE2454" s="82">
        <v>0.71233652795510449</v>
      </c>
      <c r="AF2454">
        <v>0.66223248350090069</v>
      </c>
      <c r="AG2454">
        <v>0.67847799270716136</v>
      </c>
      <c r="AH2454">
        <v>1.17198592450075E-2</v>
      </c>
      <c r="AI2454" t="s">
        <v>2925</v>
      </c>
      <c r="AJ2454">
        <v>31436</v>
      </c>
    </row>
    <row r="2455" spans="1:36" x14ac:dyDescent="0.2">
      <c r="A2455" t="s">
        <v>1167</v>
      </c>
      <c r="B2455" t="s">
        <v>1168</v>
      </c>
      <c r="C2455" t="s">
        <v>2952</v>
      </c>
      <c r="D2455" t="s">
        <v>34</v>
      </c>
      <c r="E2455" t="s">
        <v>35</v>
      </c>
      <c r="F2455" t="s">
        <v>36</v>
      </c>
      <c r="G2455" s="1">
        <v>42906</v>
      </c>
      <c r="H2455" s="1">
        <v>42894</v>
      </c>
      <c r="I2455" s="83">
        <v>3710</v>
      </c>
      <c r="J2455" s="1" t="s">
        <v>1168</v>
      </c>
      <c r="K2455" t="s">
        <v>4683</v>
      </c>
      <c r="L2455" t="s">
        <v>3466</v>
      </c>
      <c r="M2455" t="s">
        <v>7464</v>
      </c>
      <c r="N2455" t="s">
        <v>8272</v>
      </c>
      <c r="O2455" t="s">
        <v>8275</v>
      </c>
      <c r="P2455" t="s">
        <v>42</v>
      </c>
      <c r="Q2455" t="str">
        <f t="shared" si="38"/>
        <v>#DC241f</v>
      </c>
      <c r="R2455" t="s">
        <v>43</v>
      </c>
      <c r="S2455">
        <v>2</v>
      </c>
      <c r="T2455" s="80">
        <v>42894</v>
      </c>
      <c r="U2455" s="1" t="s">
        <v>2920</v>
      </c>
      <c r="V2455">
        <v>13386</v>
      </c>
      <c r="W2455">
        <v>51609</v>
      </c>
      <c r="X2455">
        <v>74888</v>
      </c>
      <c r="Y2455" s="87">
        <v>0.259373365110736</v>
      </c>
      <c r="Z2455">
        <v>18050</v>
      </c>
      <c r="AA2455">
        <v>155</v>
      </c>
      <c r="AB2455" t="s">
        <v>2916</v>
      </c>
      <c r="AC2455">
        <v>0.34974519948071076</v>
      </c>
      <c r="AD2455">
        <v>0.68914912936652062</v>
      </c>
      <c r="AE2455" s="82">
        <v>0.71233652795510449</v>
      </c>
      <c r="AF2455">
        <v>0.66223248350090069</v>
      </c>
      <c r="AG2455">
        <v>0.67847799270716136</v>
      </c>
      <c r="AH2455">
        <v>0.10419475086954701</v>
      </c>
      <c r="AI2455" t="s">
        <v>2925</v>
      </c>
      <c r="AJ2455">
        <v>13386</v>
      </c>
    </row>
    <row r="2456" spans="1:36" x14ac:dyDescent="0.2">
      <c r="A2456" t="s">
        <v>1167</v>
      </c>
      <c r="B2456" t="s">
        <v>1168</v>
      </c>
      <c r="C2456" t="s">
        <v>2952</v>
      </c>
      <c r="D2456" t="s">
        <v>34</v>
      </c>
      <c r="E2456" t="s">
        <v>35</v>
      </c>
      <c r="F2456" t="s">
        <v>36</v>
      </c>
      <c r="G2456" s="1">
        <v>42906</v>
      </c>
      <c r="H2456" s="1">
        <v>42894</v>
      </c>
      <c r="I2456" s="83">
        <v>3710</v>
      </c>
      <c r="J2456" s="1" t="s">
        <v>1168</v>
      </c>
      <c r="K2456" t="s">
        <v>550</v>
      </c>
      <c r="L2456" t="s">
        <v>2373</v>
      </c>
      <c r="M2456" t="s">
        <v>7465</v>
      </c>
      <c r="N2456" t="s">
        <v>8273</v>
      </c>
      <c r="O2456" t="s">
        <v>8275</v>
      </c>
      <c r="P2456" t="s">
        <v>52</v>
      </c>
      <c r="Q2456" t="str">
        <f t="shared" si="38"/>
        <v>#FAA61A</v>
      </c>
      <c r="R2456" t="s">
        <v>53</v>
      </c>
      <c r="S2456">
        <v>2</v>
      </c>
      <c r="T2456" s="80">
        <v>42894</v>
      </c>
      <c r="U2456" s="1" t="s">
        <v>2920</v>
      </c>
      <c r="V2456">
        <v>3765</v>
      </c>
      <c r="W2456">
        <v>51609</v>
      </c>
      <c r="X2456">
        <v>74888</v>
      </c>
      <c r="Y2456" s="87">
        <v>7.29523920246469E-2</v>
      </c>
      <c r="Z2456">
        <v>18050</v>
      </c>
      <c r="AA2456">
        <v>155</v>
      </c>
      <c r="AB2456" t="s">
        <v>2916</v>
      </c>
      <c r="AC2456">
        <v>0.34974519948071076</v>
      </c>
      <c r="AD2456">
        <v>0.68914912936652062</v>
      </c>
      <c r="AE2456" s="82">
        <v>0.71233652795510449</v>
      </c>
      <c r="AF2456">
        <v>0.66223248350090069</v>
      </c>
      <c r="AG2456">
        <v>0.67847799270716136</v>
      </c>
      <c r="AH2456">
        <v>5.7822489734201997E-3</v>
      </c>
      <c r="AI2456" t="s">
        <v>2925</v>
      </c>
      <c r="AJ2456">
        <v>3765</v>
      </c>
    </row>
    <row r="2457" spans="1:36" x14ac:dyDescent="0.2">
      <c r="A2457" t="s">
        <v>1167</v>
      </c>
      <c r="B2457" t="s">
        <v>1168</v>
      </c>
      <c r="C2457" t="s">
        <v>2952</v>
      </c>
      <c r="D2457" t="s">
        <v>34</v>
      </c>
      <c r="E2457" t="s">
        <v>35</v>
      </c>
      <c r="F2457" t="s">
        <v>36</v>
      </c>
      <c r="G2457" s="1">
        <v>42906</v>
      </c>
      <c r="H2457" s="1">
        <v>42894</v>
      </c>
      <c r="I2457" s="83">
        <v>3710</v>
      </c>
      <c r="J2457" s="1" t="s">
        <v>1168</v>
      </c>
      <c r="K2457" t="s">
        <v>272</v>
      </c>
      <c r="L2457" t="s">
        <v>1017</v>
      </c>
      <c r="M2457" t="s">
        <v>7466</v>
      </c>
      <c r="N2457" t="s">
        <v>8273</v>
      </c>
      <c r="O2457" t="s">
        <v>8275</v>
      </c>
      <c r="P2457" t="s">
        <v>45</v>
      </c>
      <c r="Q2457" t="str">
        <f t="shared" si="38"/>
        <v>#70147A</v>
      </c>
      <c r="R2457" t="s">
        <v>45</v>
      </c>
      <c r="S2457">
        <v>2</v>
      </c>
      <c r="T2457" s="80">
        <v>42894</v>
      </c>
      <c r="U2457" s="1" t="s">
        <v>2920</v>
      </c>
      <c r="V2457">
        <v>1675</v>
      </c>
      <c r="W2457">
        <v>51609</v>
      </c>
      <c r="X2457">
        <v>74888</v>
      </c>
      <c r="Y2457" s="87">
        <v>3.2455579453196097E-2</v>
      </c>
      <c r="Z2457">
        <v>18050</v>
      </c>
      <c r="AA2457">
        <v>155</v>
      </c>
      <c r="AB2457" t="s">
        <v>2916</v>
      </c>
      <c r="AC2457">
        <v>0.34974519948071076</v>
      </c>
      <c r="AD2457">
        <v>0.68914912936652062</v>
      </c>
      <c r="AE2457" s="82">
        <v>0.71233652795510449</v>
      </c>
      <c r="AF2457">
        <v>0.66223248350090069</v>
      </c>
      <c r="AG2457">
        <v>0.67847799270716136</v>
      </c>
      <c r="AH2457">
        <v>-0.106419989954619</v>
      </c>
      <c r="AI2457" t="s">
        <v>2925</v>
      </c>
      <c r="AJ2457">
        <v>1675</v>
      </c>
    </row>
    <row r="2458" spans="1:36" x14ac:dyDescent="0.2">
      <c r="A2458" t="s">
        <v>1167</v>
      </c>
      <c r="B2458" t="s">
        <v>1168</v>
      </c>
      <c r="C2458" t="s">
        <v>2952</v>
      </c>
      <c r="D2458" t="s">
        <v>34</v>
      </c>
      <c r="E2458" t="s">
        <v>35</v>
      </c>
      <c r="F2458" t="s">
        <v>36</v>
      </c>
      <c r="G2458" s="1">
        <v>42906</v>
      </c>
      <c r="H2458" s="1">
        <v>42894</v>
      </c>
      <c r="I2458" s="83">
        <v>3710</v>
      </c>
      <c r="J2458" s="1" t="s">
        <v>1168</v>
      </c>
      <c r="K2458" t="s">
        <v>4684</v>
      </c>
      <c r="L2458" t="s">
        <v>4685</v>
      </c>
      <c r="M2458" t="s">
        <v>7467</v>
      </c>
      <c r="N2458" t="s">
        <v>8274</v>
      </c>
      <c r="O2458" t="s">
        <v>8275</v>
      </c>
      <c r="P2458" t="s">
        <v>54</v>
      </c>
      <c r="Q2458" t="str">
        <f t="shared" si="38"/>
        <v>#528D6B</v>
      </c>
      <c r="R2458" t="s">
        <v>54</v>
      </c>
      <c r="S2458">
        <v>2</v>
      </c>
      <c r="T2458" s="80">
        <v>42894</v>
      </c>
      <c r="U2458" s="1" t="s">
        <v>2920</v>
      </c>
      <c r="V2458">
        <v>1347</v>
      </c>
      <c r="W2458">
        <v>51609</v>
      </c>
      <c r="X2458">
        <v>74888</v>
      </c>
      <c r="Y2458" s="87">
        <v>2.61000988199733E-2</v>
      </c>
      <c r="Z2458">
        <v>18050</v>
      </c>
      <c r="AA2458">
        <v>155</v>
      </c>
      <c r="AB2458" t="s">
        <v>2916</v>
      </c>
      <c r="AC2458">
        <v>0.34974519948071076</v>
      </c>
      <c r="AD2458">
        <v>0.68914912936652062</v>
      </c>
      <c r="AE2458" s="82">
        <v>0.71233652795510449</v>
      </c>
      <c r="AF2458">
        <v>0.66223248350090069</v>
      </c>
      <c r="AG2458">
        <v>0.67847799270716136</v>
      </c>
      <c r="AH2458">
        <v>-1.52768691333552E-2</v>
      </c>
      <c r="AI2458" t="s">
        <v>2925</v>
      </c>
      <c r="AJ2458">
        <v>1347</v>
      </c>
    </row>
    <row r="2459" spans="1:36" x14ac:dyDescent="0.2">
      <c r="A2459" t="s">
        <v>1171</v>
      </c>
      <c r="B2459" t="s">
        <v>1172</v>
      </c>
      <c r="C2459" t="s">
        <v>2971</v>
      </c>
      <c r="D2459" t="s">
        <v>79</v>
      </c>
      <c r="E2459" t="s">
        <v>35</v>
      </c>
      <c r="F2459" t="s">
        <v>36</v>
      </c>
      <c r="G2459" s="1">
        <v>42906</v>
      </c>
      <c r="H2459" s="1">
        <v>42894</v>
      </c>
      <c r="I2459" s="83">
        <v>3711</v>
      </c>
      <c r="J2459" s="1" t="s">
        <v>1172</v>
      </c>
      <c r="K2459" t="s">
        <v>82</v>
      </c>
      <c r="L2459" t="s">
        <v>4455</v>
      </c>
      <c r="M2459" t="s">
        <v>7468</v>
      </c>
      <c r="N2459" t="s">
        <v>8273</v>
      </c>
      <c r="O2459" t="s">
        <v>8277</v>
      </c>
      <c r="P2459" t="s">
        <v>39</v>
      </c>
      <c r="Q2459" t="str">
        <f t="shared" si="38"/>
        <v>#0087DC</v>
      </c>
      <c r="R2459" t="s">
        <v>40</v>
      </c>
      <c r="S2459">
        <v>2</v>
      </c>
      <c r="T2459" s="80">
        <v>42894</v>
      </c>
      <c r="U2459" s="1" t="s">
        <v>2915</v>
      </c>
      <c r="V2459">
        <v>30223</v>
      </c>
      <c r="W2459">
        <v>58311</v>
      </c>
      <c r="X2459">
        <v>74738</v>
      </c>
      <c r="Y2459" s="87">
        <v>0.51830700896914805</v>
      </c>
      <c r="Z2459">
        <v>8010</v>
      </c>
      <c r="AA2459">
        <v>407</v>
      </c>
      <c r="AB2459" t="s">
        <v>2916</v>
      </c>
      <c r="AC2459">
        <v>0.13736687760456862</v>
      </c>
      <c r="AD2459">
        <v>0.78020551794267978</v>
      </c>
      <c r="AE2459" s="82">
        <v>0.69014277061470497</v>
      </c>
      <c r="AF2459">
        <v>0.66223248350090069</v>
      </c>
      <c r="AG2459">
        <v>0.75280438876606892</v>
      </c>
      <c r="AH2459">
        <v>4.3123747874355004E-3</v>
      </c>
      <c r="AI2459" t="s">
        <v>2925</v>
      </c>
      <c r="AJ2459">
        <v>30223</v>
      </c>
    </row>
    <row r="2460" spans="1:36" x14ac:dyDescent="0.2">
      <c r="A2460" t="s">
        <v>1171</v>
      </c>
      <c r="B2460" t="s">
        <v>1172</v>
      </c>
      <c r="C2460" t="s">
        <v>2971</v>
      </c>
      <c r="D2460" t="s">
        <v>79</v>
      </c>
      <c r="E2460" t="s">
        <v>35</v>
      </c>
      <c r="F2460" t="s">
        <v>36</v>
      </c>
      <c r="G2460" s="1">
        <v>42906</v>
      </c>
      <c r="H2460" s="1">
        <v>42894</v>
      </c>
      <c r="I2460" s="83">
        <v>3711</v>
      </c>
      <c r="J2460" s="1" t="s">
        <v>1172</v>
      </c>
      <c r="K2460" t="s">
        <v>4686</v>
      </c>
      <c r="L2460" t="s">
        <v>412</v>
      </c>
      <c r="M2460" t="s">
        <v>7469</v>
      </c>
      <c r="N2460" t="s">
        <v>8273</v>
      </c>
      <c r="O2460" t="s">
        <v>8275</v>
      </c>
      <c r="P2460" t="s">
        <v>42</v>
      </c>
      <c r="Q2460" t="str">
        <f t="shared" si="38"/>
        <v>#DC241f</v>
      </c>
      <c r="R2460" t="s">
        <v>43</v>
      </c>
      <c r="S2460">
        <v>2</v>
      </c>
      <c r="T2460" s="80">
        <v>42894</v>
      </c>
      <c r="U2460" s="1" t="s">
        <v>2920</v>
      </c>
      <c r="V2460">
        <v>22213</v>
      </c>
      <c r="W2460">
        <v>58311</v>
      </c>
      <c r="X2460">
        <v>74738</v>
      </c>
      <c r="Y2460" s="87">
        <v>0.38094013136457899</v>
      </c>
      <c r="Z2460">
        <v>8010</v>
      </c>
      <c r="AA2460">
        <v>407</v>
      </c>
      <c r="AB2460" t="s">
        <v>2916</v>
      </c>
      <c r="AC2460">
        <v>0.13736687760456862</v>
      </c>
      <c r="AD2460">
        <v>0.78020551794267978</v>
      </c>
      <c r="AE2460" s="82">
        <v>0.69014277061470497</v>
      </c>
      <c r="AF2460">
        <v>0.66223248350090069</v>
      </c>
      <c r="AG2460">
        <v>0.75280438876606892</v>
      </c>
      <c r="AH2460">
        <v>0.117634352233262</v>
      </c>
      <c r="AI2460" t="s">
        <v>2925</v>
      </c>
      <c r="AJ2460">
        <v>22213</v>
      </c>
    </row>
    <row r="2461" spans="1:36" x14ac:dyDescent="0.2">
      <c r="A2461" t="s">
        <v>1171</v>
      </c>
      <c r="B2461" t="s">
        <v>1172</v>
      </c>
      <c r="C2461" t="s">
        <v>2971</v>
      </c>
      <c r="D2461" t="s">
        <v>79</v>
      </c>
      <c r="E2461" t="s">
        <v>35</v>
      </c>
      <c r="F2461" t="s">
        <v>36</v>
      </c>
      <c r="G2461" s="1">
        <v>42906</v>
      </c>
      <c r="H2461" s="1">
        <v>42894</v>
      </c>
      <c r="I2461" s="83">
        <v>3711</v>
      </c>
      <c r="J2461" s="1" t="s">
        <v>1172</v>
      </c>
      <c r="K2461" t="s">
        <v>917</v>
      </c>
      <c r="L2461" t="s">
        <v>3196</v>
      </c>
      <c r="M2461" t="s">
        <v>7470</v>
      </c>
      <c r="N2461" t="s">
        <v>8272</v>
      </c>
      <c r="O2461" t="s">
        <v>8275</v>
      </c>
      <c r="P2461" t="s">
        <v>52</v>
      </c>
      <c r="Q2461" t="str">
        <f t="shared" si="38"/>
        <v>#FAA61A</v>
      </c>
      <c r="R2461" t="s">
        <v>53</v>
      </c>
      <c r="S2461">
        <v>2</v>
      </c>
      <c r="T2461" s="80">
        <v>42894</v>
      </c>
      <c r="U2461" s="1" t="s">
        <v>2920</v>
      </c>
      <c r="V2461">
        <v>2759</v>
      </c>
      <c r="W2461">
        <v>58311</v>
      </c>
      <c r="X2461">
        <v>74738</v>
      </c>
      <c r="Y2461" s="87">
        <v>4.7315257841573602E-2</v>
      </c>
      <c r="Z2461">
        <v>8010</v>
      </c>
      <c r="AA2461">
        <v>407</v>
      </c>
      <c r="AB2461" t="s">
        <v>2916</v>
      </c>
      <c r="AC2461">
        <v>0.13736687760456862</v>
      </c>
      <c r="AD2461">
        <v>0.78020551794267978</v>
      </c>
      <c r="AE2461" s="82">
        <v>0.69014277061470497</v>
      </c>
      <c r="AF2461">
        <v>0.66223248350090069</v>
      </c>
      <c r="AG2461">
        <v>0.75280438876606892</v>
      </c>
      <c r="AH2461">
        <v>-3.1343107176317001E-3</v>
      </c>
      <c r="AI2461" t="s">
        <v>2925</v>
      </c>
      <c r="AJ2461">
        <v>2759</v>
      </c>
    </row>
    <row r="2462" spans="1:36" x14ac:dyDescent="0.2">
      <c r="A2462" t="s">
        <v>1171</v>
      </c>
      <c r="B2462" t="s">
        <v>1172</v>
      </c>
      <c r="C2462" t="s">
        <v>2971</v>
      </c>
      <c r="D2462" t="s">
        <v>79</v>
      </c>
      <c r="E2462" t="s">
        <v>35</v>
      </c>
      <c r="F2462" t="s">
        <v>36</v>
      </c>
      <c r="G2462" s="1">
        <v>42906</v>
      </c>
      <c r="H2462" s="1">
        <v>42894</v>
      </c>
      <c r="I2462" s="83">
        <v>3711</v>
      </c>
      <c r="J2462" s="1" t="s">
        <v>1172</v>
      </c>
      <c r="K2462" t="s">
        <v>1174</v>
      </c>
      <c r="L2462" t="s">
        <v>2939</v>
      </c>
      <c r="M2462" t="s">
        <v>7471</v>
      </c>
      <c r="N2462" t="s">
        <v>8273</v>
      </c>
      <c r="O2462" t="s">
        <v>8275</v>
      </c>
      <c r="P2462" t="s">
        <v>54</v>
      </c>
      <c r="Q2462" t="str">
        <f t="shared" si="38"/>
        <v>#528D6B</v>
      </c>
      <c r="R2462" t="s">
        <v>54</v>
      </c>
      <c r="S2462">
        <v>2</v>
      </c>
      <c r="T2462" s="80">
        <v>42894</v>
      </c>
      <c r="U2462" s="1" t="s">
        <v>2920</v>
      </c>
      <c r="V2462">
        <v>1626</v>
      </c>
      <c r="W2462">
        <v>58311</v>
      </c>
      <c r="X2462">
        <v>74738</v>
      </c>
      <c r="Y2462" s="87">
        <v>2.78849616710398E-2</v>
      </c>
      <c r="Z2462">
        <v>8010</v>
      </c>
      <c r="AA2462">
        <v>407</v>
      </c>
      <c r="AB2462" t="s">
        <v>2916</v>
      </c>
      <c r="AC2462">
        <v>0.13736687760456862</v>
      </c>
      <c r="AD2462">
        <v>0.78020551794267978</v>
      </c>
      <c r="AE2462" s="82">
        <v>0.69014277061470497</v>
      </c>
      <c r="AF2462">
        <v>0.66223248350090069</v>
      </c>
      <c r="AG2462">
        <v>0.75280438876606892</v>
      </c>
      <c r="AH2462">
        <v>-3.6631752127814499E-2</v>
      </c>
      <c r="AI2462" t="s">
        <v>2925</v>
      </c>
      <c r="AJ2462">
        <v>1626</v>
      </c>
    </row>
    <row r="2463" spans="1:36" x14ac:dyDescent="0.2">
      <c r="A2463" t="s">
        <v>1171</v>
      </c>
      <c r="B2463" t="s">
        <v>1172</v>
      </c>
      <c r="C2463" t="s">
        <v>2971</v>
      </c>
      <c r="D2463" t="s">
        <v>79</v>
      </c>
      <c r="E2463" t="s">
        <v>35</v>
      </c>
      <c r="F2463" t="s">
        <v>36</v>
      </c>
      <c r="G2463" s="1">
        <v>42906</v>
      </c>
      <c r="H2463" s="1">
        <v>42894</v>
      </c>
      <c r="I2463" s="83">
        <v>3711</v>
      </c>
      <c r="J2463" s="1" t="s">
        <v>1172</v>
      </c>
      <c r="K2463" t="s">
        <v>1173</v>
      </c>
      <c r="L2463" t="s">
        <v>3459</v>
      </c>
      <c r="M2463" t="s">
        <v>7472</v>
      </c>
      <c r="N2463" t="s">
        <v>8273</v>
      </c>
      <c r="O2463" t="s">
        <v>8275</v>
      </c>
      <c r="P2463" t="s">
        <v>45</v>
      </c>
      <c r="Q2463" t="str">
        <f t="shared" si="38"/>
        <v>#70147A</v>
      </c>
      <c r="R2463" t="s">
        <v>45</v>
      </c>
      <c r="S2463">
        <v>2</v>
      </c>
      <c r="T2463" s="80">
        <v>42894</v>
      </c>
      <c r="U2463" s="1" t="s">
        <v>2920</v>
      </c>
      <c r="V2463">
        <v>1490</v>
      </c>
      <c r="W2463">
        <v>58311</v>
      </c>
      <c r="X2463">
        <v>74738</v>
      </c>
      <c r="Y2463" s="87">
        <v>2.5552640153658799E-2</v>
      </c>
      <c r="Z2463">
        <v>8010</v>
      </c>
      <c r="AA2463">
        <v>407</v>
      </c>
      <c r="AB2463" t="s">
        <v>2916</v>
      </c>
      <c r="AC2463">
        <v>0.13736687760456862</v>
      </c>
      <c r="AD2463">
        <v>0.78020551794267978</v>
      </c>
      <c r="AE2463" s="82">
        <v>0.69014277061470497</v>
      </c>
      <c r="AF2463">
        <v>0.66223248350090069</v>
      </c>
      <c r="AG2463">
        <v>0.75280438876606892</v>
      </c>
      <c r="AH2463">
        <v>-8.2180664175251397E-2</v>
      </c>
      <c r="AI2463" t="s">
        <v>2925</v>
      </c>
      <c r="AJ2463">
        <v>1490</v>
      </c>
    </row>
    <row r="2464" spans="1:36" x14ac:dyDescent="0.2">
      <c r="A2464" t="s">
        <v>1175</v>
      </c>
      <c r="B2464" t="s">
        <v>1176</v>
      </c>
      <c r="C2464" t="s">
        <v>2930</v>
      </c>
      <c r="D2464" t="s">
        <v>85</v>
      </c>
      <c r="E2464" t="s">
        <v>35</v>
      </c>
      <c r="F2464" t="s">
        <v>36</v>
      </c>
      <c r="G2464" s="1">
        <v>42906</v>
      </c>
      <c r="H2464" s="1">
        <v>42894</v>
      </c>
      <c r="I2464" s="83">
        <v>2501</v>
      </c>
      <c r="J2464" s="1" t="s">
        <v>1176</v>
      </c>
      <c r="K2464" t="s">
        <v>4687</v>
      </c>
      <c r="L2464" t="s">
        <v>4284</v>
      </c>
      <c r="M2464" t="s">
        <v>7473</v>
      </c>
      <c r="N2464" t="s">
        <v>8273</v>
      </c>
      <c r="O2464" t="s">
        <v>8275</v>
      </c>
      <c r="P2464" t="s">
        <v>3066</v>
      </c>
      <c r="Q2464" t="str">
        <f t="shared" si="38"/>
        <v>#DC241f</v>
      </c>
      <c r="R2464" t="s">
        <v>43</v>
      </c>
      <c r="S2464">
        <v>2</v>
      </c>
      <c r="T2464" s="80">
        <v>42894</v>
      </c>
      <c r="U2464" s="1" t="s">
        <v>2915</v>
      </c>
      <c r="V2464">
        <v>19101</v>
      </c>
      <c r="W2464">
        <v>50872</v>
      </c>
      <c r="X2464">
        <v>80098</v>
      </c>
      <c r="Y2464" s="87">
        <v>0.37547177229124001</v>
      </c>
      <c r="Z2464">
        <v>265</v>
      </c>
      <c r="AA2464">
        <v>630</v>
      </c>
      <c r="AB2464" t="s">
        <v>2916</v>
      </c>
      <c r="AC2464">
        <v>5.2091523824500706E-3</v>
      </c>
      <c r="AD2464">
        <v>0.63512197557991457</v>
      </c>
      <c r="AE2464" s="82">
        <v>0.66434353673528079</v>
      </c>
      <c r="AF2464">
        <v>0.66223248350090069</v>
      </c>
      <c r="AG2464">
        <v>0.69558131111915977</v>
      </c>
      <c r="AH2464">
        <v>2.3063545267028401E-2</v>
      </c>
      <c r="AI2464" t="s">
        <v>3564</v>
      </c>
      <c r="AJ2464">
        <v>19101</v>
      </c>
    </row>
    <row r="2465" spans="1:36" x14ac:dyDescent="0.2">
      <c r="A2465" t="s">
        <v>1175</v>
      </c>
      <c r="B2465" t="s">
        <v>1176</v>
      </c>
      <c r="C2465" t="s">
        <v>2930</v>
      </c>
      <c r="D2465" t="s">
        <v>85</v>
      </c>
      <c r="E2465" t="s">
        <v>35</v>
      </c>
      <c r="F2465" t="s">
        <v>36</v>
      </c>
      <c r="G2465" s="1">
        <v>42906</v>
      </c>
      <c r="H2465" s="1">
        <v>42894</v>
      </c>
      <c r="I2465" s="83">
        <v>2501</v>
      </c>
      <c r="J2465" s="1" t="s">
        <v>1176</v>
      </c>
      <c r="K2465" t="s">
        <v>4688</v>
      </c>
      <c r="L2465" t="s">
        <v>3045</v>
      </c>
      <c r="M2465" t="s">
        <v>7474</v>
      </c>
      <c r="N2465" t="s">
        <v>8272</v>
      </c>
      <c r="O2465" t="s">
        <v>8277</v>
      </c>
      <c r="P2465" t="s">
        <v>2932</v>
      </c>
      <c r="Q2465" t="str">
        <f t="shared" si="38"/>
        <v>#FEF987</v>
      </c>
      <c r="R2465" t="s">
        <v>91</v>
      </c>
      <c r="S2465">
        <v>2</v>
      </c>
      <c r="T2465" s="80">
        <v>42894</v>
      </c>
      <c r="U2465" s="1" t="s">
        <v>2920</v>
      </c>
      <c r="V2465">
        <v>18836</v>
      </c>
      <c r="W2465">
        <v>50872</v>
      </c>
      <c r="X2465">
        <v>80098</v>
      </c>
      <c r="Y2465" s="87">
        <v>0.37026261990879</v>
      </c>
      <c r="Z2465">
        <v>265</v>
      </c>
      <c r="AA2465">
        <v>630</v>
      </c>
      <c r="AB2465" t="s">
        <v>2916</v>
      </c>
      <c r="AC2465">
        <v>5.2091523824500706E-3</v>
      </c>
      <c r="AD2465">
        <v>0.63512197557991457</v>
      </c>
      <c r="AE2465" s="82">
        <v>0.66434353673528079</v>
      </c>
      <c r="AF2465">
        <v>0.66223248350090069</v>
      </c>
      <c r="AG2465">
        <v>0.69558131111915977</v>
      </c>
      <c r="AH2465">
        <v>-0.155277603991235</v>
      </c>
      <c r="AI2465" t="s">
        <v>3564</v>
      </c>
      <c r="AJ2465">
        <v>18836</v>
      </c>
    </row>
    <row r="2466" spans="1:36" x14ac:dyDescent="0.2">
      <c r="A2466" t="s">
        <v>1175</v>
      </c>
      <c r="B2466" t="s">
        <v>1176</v>
      </c>
      <c r="C2466" t="s">
        <v>2930</v>
      </c>
      <c r="D2466" t="s">
        <v>85</v>
      </c>
      <c r="E2466" t="s">
        <v>35</v>
      </c>
      <c r="F2466" t="s">
        <v>36</v>
      </c>
      <c r="G2466" s="1">
        <v>42906</v>
      </c>
      <c r="H2466" s="1">
        <v>42894</v>
      </c>
      <c r="I2466" s="83">
        <v>2501</v>
      </c>
      <c r="J2466" s="1" t="s">
        <v>1176</v>
      </c>
      <c r="K2466" t="s">
        <v>4689</v>
      </c>
      <c r="L2466" t="s">
        <v>3096</v>
      </c>
      <c r="M2466" t="s">
        <v>7475</v>
      </c>
      <c r="N2466" t="s">
        <v>8272</v>
      </c>
      <c r="O2466" t="s">
        <v>8275</v>
      </c>
      <c r="P2466" t="s">
        <v>39</v>
      </c>
      <c r="Q2466" t="str">
        <f t="shared" si="38"/>
        <v>#0087DC</v>
      </c>
      <c r="R2466" t="s">
        <v>40</v>
      </c>
      <c r="S2466">
        <v>2</v>
      </c>
      <c r="T2466" s="80">
        <v>42894</v>
      </c>
      <c r="U2466" s="1" t="s">
        <v>2920</v>
      </c>
      <c r="V2466">
        <v>9941</v>
      </c>
      <c r="W2466">
        <v>50872</v>
      </c>
      <c r="X2466">
        <v>80098</v>
      </c>
      <c r="Y2466" s="87">
        <v>0.195412014467683</v>
      </c>
      <c r="Z2466">
        <v>265</v>
      </c>
      <c r="AA2466">
        <v>630</v>
      </c>
      <c r="AB2466" t="s">
        <v>2916</v>
      </c>
      <c r="AC2466">
        <v>5.2091523824500706E-3</v>
      </c>
      <c r="AD2466">
        <v>0.63512197557991457</v>
      </c>
      <c r="AE2466" s="82">
        <v>0.66434353673528079</v>
      </c>
      <c r="AF2466">
        <v>0.66223248350090069</v>
      </c>
      <c r="AG2466">
        <v>0.69558131111915977</v>
      </c>
      <c r="AH2466">
        <v>0.11991084289777899</v>
      </c>
      <c r="AI2466" t="s">
        <v>3564</v>
      </c>
      <c r="AJ2466">
        <v>9941</v>
      </c>
    </row>
    <row r="2467" spans="1:36" x14ac:dyDescent="0.2">
      <c r="A2467" t="s">
        <v>1175</v>
      </c>
      <c r="B2467" t="s">
        <v>1176</v>
      </c>
      <c r="C2467" t="s">
        <v>2930</v>
      </c>
      <c r="D2467" t="s">
        <v>85</v>
      </c>
      <c r="E2467" t="s">
        <v>35</v>
      </c>
      <c r="F2467" t="s">
        <v>36</v>
      </c>
      <c r="G2467" s="1">
        <v>42906</v>
      </c>
      <c r="H2467" s="1">
        <v>42894</v>
      </c>
      <c r="I2467" s="83">
        <v>2501</v>
      </c>
      <c r="J2467" s="1" t="s">
        <v>1176</v>
      </c>
      <c r="K2467" t="s">
        <v>238</v>
      </c>
      <c r="L2467" t="s">
        <v>3204</v>
      </c>
      <c r="M2467" t="s">
        <v>7476</v>
      </c>
      <c r="N2467" t="s">
        <v>8273</v>
      </c>
      <c r="O2467" t="s">
        <v>8275</v>
      </c>
      <c r="P2467" t="s">
        <v>52</v>
      </c>
      <c r="Q2467" t="str">
        <f t="shared" si="38"/>
        <v>#FAA61A</v>
      </c>
      <c r="R2467" t="s">
        <v>53</v>
      </c>
      <c r="S2467">
        <v>2</v>
      </c>
      <c r="T2467" s="80">
        <v>42894</v>
      </c>
      <c r="U2467" s="1" t="s">
        <v>2920</v>
      </c>
      <c r="V2467">
        <v>2158</v>
      </c>
      <c r="W2467">
        <v>50872</v>
      </c>
      <c r="X2467">
        <v>80098</v>
      </c>
      <c r="Y2467" s="87">
        <v>4.2420191854065099E-2</v>
      </c>
      <c r="Z2467">
        <v>265</v>
      </c>
      <c r="AA2467">
        <v>630</v>
      </c>
      <c r="AB2467" t="s">
        <v>2916</v>
      </c>
      <c r="AC2467">
        <v>5.2091523824500706E-3</v>
      </c>
      <c r="AD2467">
        <v>0.63512197557991457</v>
      </c>
      <c r="AE2467" s="82">
        <v>0.66434353673528079</v>
      </c>
      <c r="AF2467">
        <v>0.66223248350090069</v>
      </c>
      <c r="AG2467">
        <v>0.69558131111915977</v>
      </c>
      <c r="AH2467">
        <v>2.4282554086122701E-2</v>
      </c>
      <c r="AI2467" t="s">
        <v>3564</v>
      </c>
      <c r="AJ2467">
        <v>2158</v>
      </c>
    </row>
    <row r="2468" spans="1:36" x14ac:dyDescent="0.2">
      <c r="A2468" t="s">
        <v>1175</v>
      </c>
      <c r="B2468" t="s">
        <v>1176</v>
      </c>
      <c r="C2468" t="s">
        <v>2930</v>
      </c>
      <c r="D2468" t="s">
        <v>85</v>
      </c>
      <c r="E2468" t="s">
        <v>35</v>
      </c>
      <c r="F2468" t="s">
        <v>36</v>
      </c>
      <c r="G2468" s="1">
        <v>42906</v>
      </c>
      <c r="H2468" s="1">
        <v>42894</v>
      </c>
      <c r="I2468" s="83">
        <v>2501</v>
      </c>
      <c r="J2468" s="1" t="s">
        <v>1176</v>
      </c>
      <c r="K2468" t="s">
        <v>4690</v>
      </c>
      <c r="L2468" t="s">
        <v>4237</v>
      </c>
      <c r="M2468" t="s">
        <v>7477</v>
      </c>
      <c r="N2468" t="s">
        <v>8272</v>
      </c>
      <c r="O2468" t="s">
        <v>8275</v>
      </c>
      <c r="P2468" t="s">
        <v>45</v>
      </c>
      <c r="Q2468" t="str">
        <f t="shared" si="38"/>
        <v>#70147A</v>
      </c>
      <c r="R2468" t="s">
        <v>45</v>
      </c>
      <c r="S2468">
        <v>2</v>
      </c>
      <c r="T2468" s="80">
        <v>42894</v>
      </c>
      <c r="U2468" s="1" t="s">
        <v>2920</v>
      </c>
      <c r="V2468">
        <v>465</v>
      </c>
      <c r="W2468">
        <v>50872</v>
      </c>
      <c r="X2468">
        <v>80098</v>
      </c>
      <c r="Y2468" s="87">
        <v>9.1405881427897E-3</v>
      </c>
      <c r="Z2468">
        <v>265</v>
      </c>
      <c r="AA2468">
        <v>630</v>
      </c>
      <c r="AB2468" t="s">
        <v>2916</v>
      </c>
      <c r="AC2468">
        <v>5.2091523824500706E-3</v>
      </c>
      <c r="AD2468">
        <v>0.63512197557991457</v>
      </c>
      <c r="AE2468" s="82">
        <v>0.66434353673528079</v>
      </c>
      <c r="AF2468">
        <v>0.66223248350090069</v>
      </c>
      <c r="AG2468">
        <v>0.69558131111915977</v>
      </c>
      <c r="AH2468">
        <v>-1.34403369635194E-2</v>
      </c>
      <c r="AI2468" t="s">
        <v>3564</v>
      </c>
      <c r="AJ2468">
        <v>465</v>
      </c>
    </row>
    <row r="2469" spans="1:36" x14ac:dyDescent="0.2">
      <c r="A2469" t="s">
        <v>1175</v>
      </c>
      <c r="B2469" t="s">
        <v>1176</v>
      </c>
      <c r="C2469" t="s">
        <v>2930</v>
      </c>
      <c r="D2469" t="s">
        <v>85</v>
      </c>
      <c r="E2469" t="s">
        <v>35</v>
      </c>
      <c r="F2469" t="s">
        <v>36</v>
      </c>
      <c r="G2469" s="1">
        <v>42906</v>
      </c>
      <c r="H2469" s="1">
        <v>42894</v>
      </c>
      <c r="I2469" s="83">
        <v>2501</v>
      </c>
      <c r="J2469" s="1" t="s">
        <v>1176</v>
      </c>
      <c r="K2469" t="s">
        <v>404</v>
      </c>
      <c r="L2469" t="s">
        <v>3020</v>
      </c>
      <c r="M2469" t="s">
        <v>7478</v>
      </c>
      <c r="N2469" t="s">
        <v>8273</v>
      </c>
      <c r="O2469" t="s">
        <v>8275</v>
      </c>
      <c r="P2469" t="s">
        <v>146</v>
      </c>
      <c r="Q2469" t="str">
        <f t="shared" si="38"/>
        <v>#000000</v>
      </c>
      <c r="R2469" t="s">
        <v>117</v>
      </c>
      <c r="S2469">
        <v>2</v>
      </c>
      <c r="T2469" s="80">
        <v>42894</v>
      </c>
      <c r="U2469" s="1" t="s">
        <v>2920</v>
      </c>
      <c r="V2469">
        <v>371</v>
      </c>
      <c r="W2469">
        <v>50872</v>
      </c>
      <c r="X2469">
        <v>80098</v>
      </c>
      <c r="Y2469" s="87">
        <v>7.2928133354300999E-3</v>
      </c>
      <c r="Z2469">
        <v>265</v>
      </c>
      <c r="AA2469">
        <v>630</v>
      </c>
      <c r="AB2469" t="s">
        <v>2916</v>
      </c>
      <c r="AC2469">
        <v>5.2091523824500706E-3</v>
      </c>
      <c r="AD2469">
        <v>0.63512197557991457</v>
      </c>
      <c r="AE2469" s="82">
        <v>0.66434353673528079</v>
      </c>
      <c r="AF2469">
        <v>0.66223248350090069</v>
      </c>
      <c r="AG2469">
        <v>0.69558131111915977</v>
      </c>
      <c r="AH2469">
        <v>0</v>
      </c>
      <c r="AI2469" t="s">
        <v>3564</v>
      </c>
      <c r="AJ2469">
        <v>371</v>
      </c>
    </row>
    <row r="2470" spans="1:36" x14ac:dyDescent="0.2">
      <c r="A2470" t="s">
        <v>1177</v>
      </c>
      <c r="B2470" t="s">
        <v>1178</v>
      </c>
      <c r="C2470" t="s">
        <v>2971</v>
      </c>
      <c r="D2470" t="s">
        <v>79</v>
      </c>
      <c r="E2470" t="s">
        <v>35</v>
      </c>
      <c r="F2470" t="s">
        <v>36</v>
      </c>
      <c r="G2470" s="1">
        <v>42906</v>
      </c>
      <c r="H2470" s="1">
        <v>42894</v>
      </c>
      <c r="I2470" s="83">
        <v>3712</v>
      </c>
      <c r="J2470" s="1" t="s">
        <v>1178</v>
      </c>
      <c r="K2470" t="s">
        <v>664</v>
      </c>
      <c r="L2470" t="s">
        <v>2956</v>
      </c>
      <c r="M2470" t="s">
        <v>7479</v>
      </c>
      <c r="N2470" t="s">
        <v>8273</v>
      </c>
      <c r="O2470" t="s">
        <v>8277</v>
      </c>
      <c r="P2470" t="s">
        <v>39</v>
      </c>
      <c r="Q2470" t="str">
        <f t="shared" si="38"/>
        <v>#0087DC</v>
      </c>
      <c r="R2470" t="s">
        <v>40</v>
      </c>
      <c r="S2470">
        <v>2</v>
      </c>
      <c r="T2470" s="80">
        <v>42894</v>
      </c>
      <c r="U2470" s="1" t="s">
        <v>2915</v>
      </c>
      <c r="V2470">
        <v>36169</v>
      </c>
      <c r="W2470">
        <v>57569</v>
      </c>
      <c r="X2470">
        <v>78463</v>
      </c>
      <c r="Y2470" s="87">
        <v>0.62827216036408395</v>
      </c>
      <c r="Z2470">
        <v>23104</v>
      </c>
      <c r="AA2470">
        <v>69</v>
      </c>
      <c r="AB2470" t="s">
        <v>2916</v>
      </c>
      <c r="AC2470">
        <v>0.40132710312841979</v>
      </c>
      <c r="AD2470">
        <v>0.73370888189337646</v>
      </c>
      <c r="AE2470" s="82">
        <v>0.69014277061470497</v>
      </c>
      <c r="AF2470">
        <v>0.66223248350090069</v>
      </c>
      <c r="AG2470">
        <v>0.68516682770130377</v>
      </c>
      <c r="AH2470">
        <v>7.1837532230099505E-2</v>
      </c>
      <c r="AI2470" t="s">
        <v>2925</v>
      </c>
      <c r="AJ2470">
        <v>36169</v>
      </c>
    </row>
    <row r="2471" spans="1:36" x14ac:dyDescent="0.2">
      <c r="A2471" t="s">
        <v>1177</v>
      </c>
      <c r="B2471" t="s">
        <v>1178</v>
      </c>
      <c r="C2471" t="s">
        <v>2971</v>
      </c>
      <c r="D2471" t="s">
        <v>79</v>
      </c>
      <c r="E2471" t="s">
        <v>35</v>
      </c>
      <c r="F2471" t="s">
        <v>36</v>
      </c>
      <c r="G2471" s="1">
        <v>42906</v>
      </c>
      <c r="H2471" s="1">
        <v>42894</v>
      </c>
      <c r="I2471" s="83">
        <v>3712</v>
      </c>
      <c r="J2471" s="1" t="s">
        <v>1178</v>
      </c>
      <c r="K2471" t="s">
        <v>4691</v>
      </c>
      <c r="L2471" t="s">
        <v>2246</v>
      </c>
      <c r="M2471" t="s">
        <v>7480</v>
      </c>
      <c r="N2471" t="s">
        <v>8272</v>
      </c>
      <c r="O2471" t="s">
        <v>8275</v>
      </c>
      <c r="P2471" t="s">
        <v>42</v>
      </c>
      <c r="Q2471" t="str">
        <f t="shared" si="38"/>
        <v>#DC241f</v>
      </c>
      <c r="R2471" t="s">
        <v>43</v>
      </c>
      <c r="S2471">
        <v>2</v>
      </c>
      <c r="T2471" s="80">
        <v>42894</v>
      </c>
      <c r="U2471" s="1" t="s">
        <v>2920</v>
      </c>
      <c r="V2471">
        <v>13065</v>
      </c>
      <c r="W2471">
        <v>57569</v>
      </c>
      <c r="X2471">
        <v>78463</v>
      </c>
      <c r="Y2471" s="87">
        <v>0.22694505723566499</v>
      </c>
      <c r="Z2471">
        <v>23104</v>
      </c>
      <c r="AA2471">
        <v>69</v>
      </c>
      <c r="AB2471" t="s">
        <v>2916</v>
      </c>
      <c r="AC2471">
        <v>0.40132710312841979</v>
      </c>
      <c r="AD2471">
        <v>0.73370888189337646</v>
      </c>
      <c r="AE2471" s="82">
        <v>0.69014277061470497</v>
      </c>
      <c r="AF2471">
        <v>0.66223248350090069</v>
      </c>
      <c r="AG2471">
        <v>0.68516682770130377</v>
      </c>
      <c r="AH2471">
        <v>7.3418694215318103E-2</v>
      </c>
      <c r="AI2471" t="s">
        <v>2925</v>
      </c>
      <c r="AJ2471">
        <v>13065</v>
      </c>
    </row>
    <row r="2472" spans="1:36" x14ac:dyDescent="0.2">
      <c r="A2472" t="s">
        <v>1177</v>
      </c>
      <c r="B2472" t="s">
        <v>1178</v>
      </c>
      <c r="C2472" t="s">
        <v>2971</v>
      </c>
      <c r="D2472" t="s">
        <v>79</v>
      </c>
      <c r="E2472" t="s">
        <v>35</v>
      </c>
      <c r="F2472" t="s">
        <v>36</v>
      </c>
      <c r="G2472" s="1">
        <v>42906</v>
      </c>
      <c r="H2472" s="1">
        <v>42894</v>
      </c>
      <c r="I2472" s="83">
        <v>3712</v>
      </c>
      <c r="J2472" s="1" t="s">
        <v>1178</v>
      </c>
      <c r="K2472" t="s">
        <v>152</v>
      </c>
      <c r="L2472" t="s">
        <v>3808</v>
      </c>
      <c r="M2472" t="s">
        <v>7481</v>
      </c>
      <c r="N2472" t="s">
        <v>8273</v>
      </c>
      <c r="O2472" t="s">
        <v>8275</v>
      </c>
      <c r="P2472" t="s">
        <v>52</v>
      </c>
      <c r="Q2472" t="str">
        <f t="shared" si="38"/>
        <v>#FAA61A</v>
      </c>
      <c r="R2472" t="s">
        <v>53</v>
      </c>
      <c r="S2472">
        <v>2</v>
      </c>
      <c r="T2472" s="80">
        <v>42894</v>
      </c>
      <c r="U2472" s="1" t="s">
        <v>2920</v>
      </c>
      <c r="V2472">
        <v>4711</v>
      </c>
      <c r="W2472">
        <v>57569</v>
      </c>
      <c r="X2472">
        <v>78463</v>
      </c>
      <c r="Y2472" s="87">
        <v>8.1832236099289496E-2</v>
      </c>
      <c r="Z2472">
        <v>23104</v>
      </c>
      <c r="AA2472">
        <v>69</v>
      </c>
      <c r="AB2472" t="s">
        <v>2916</v>
      </c>
      <c r="AC2472">
        <v>0.40132710312841979</v>
      </c>
      <c r="AD2472">
        <v>0.73370888189337646</v>
      </c>
      <c r="AE2472" s="82">
        <v>0.69014277061470497</v>
      </c>
      <c r="AF2472">
        <v>0.66223248350090069</v>
      </c>
      <c r="AG2472">
        <v>0.68516682770130377</v>
      </c>
      <c r="AH2472">
        <v>1.1223849922074999E-3</v>
      </c>
      <c r="AI2472" t="s">
        <v>2925</v>
      </c>
      <c r="AJ2472">
        <v>4711</v>
      </c>
    </row>
    <row r="2473" spans="1:36" x14ac:dyDescent="0.2">
      <c r="A2473" t="s">
        <v>1177</v>
      </c>
      <c r="B2473" t="s">
        <v>1178</v>
      </c>
      <c r="C2473" t="s">
        <v>2971</v>
      </c>
      <c r="D2473" t="s">
        <v>79</v>
      </c>
      <c r="E2473" t="s">
        <v>35</v>
      </c>
      <c r="F2473" t="s">
        <v>36</v>
      </c>
      <c r="G2473" s="1">
        <v>42906</v>
      </c>
      <c r="H2473" s="1">
        <v>42894</v>
      </c>
      <c r="I2473" s="83">
        <v>3712</v>
      </c>
      <c r="J2473" s="1" t="s">
        <v>1178</v>
      </c>
      <c r="K2473" t="s">
        <v>4692</v>
      </c>
      <c r="L2473" t="s">
        <v>2373</v>
      </c>
      <c r="M2473" t="s">
        <v>7482</v>
      </c>
      <c r="N2473" t="s">
        <v>8273</v>
      </c>
      <c r="O2473" t="s">
        <v>8275</v>
      </c>
      <c r="P2473" t="s">
        <v>45</v>
      </c>
      <c r="Q2473" t="str">
        <f t="shared" si="38"/>
        <v>#70147A</v>
      </c>
      <c r="R2473" t="s">
        <v>45</v>
      </c>
      <c r="S2473">
        <v>2</v>
      </c>
      <c r="T2473" s="80">
        <v>42894</v>
      </c>
      <c r="U2473" s="1" t="s">
        <v>2920</v>
      </c>
      <c r="V2473">
        <v>1869</v>
      </c>
      <c r="W2473">
        <v>57569</v>
      </c>
      <c r="X2473">
        <v>78463</v>
      </c>
      <c r="Y2473" s="87">
        <v>3.2465389358856303E-2</v>
      </c>
      <c r="Z2473">
        <v>23104</v>
      </c>
      <c r="AA2473">
        <v>69</v>
      </c>
      <c r="AB2473" t="s">
        <v>2916</v>
      </c>
      <c r="AC2473">
        <v>0.40132710312841979</v>
      </c>
      <c r="AD2473">
        <v>0.73370888189337646</v>
      </c>
      <c r="AE2473" s="82">
        <v>0.69014277061470497</v>
      </c>
      <c r="AF2473">
        <v>0.66223248350090069</v>
      </c>
      <c r="AG2473">
        <v>0.68516682770130377</v>
      </c>
      <c r="AH2473">
        <v>-0.126463607216423</v>
      </c>
      <c r="AI2473" t="s">
        <v>2925</v>
      </c>
      <c r="AJ2473">
        <v>1869</v>
      </c>
    </row>
    <row r="2474" spans="1:36" x14ac:dyDescent="0.2">
      <c r="A2474" t="s">
        <v>1177</v>
      </c>
      <c r="B2474" t="s">
        <v>1178</v>
      </c>
      <c r="C2474" t="s">
        <v>2971</v>
      </c>
      <c r="D2474" t="s">
        <v>79</v>
      </c>
      <c r="E2474" t="s">
        <v>35</v>
      </c>
      <c r="F2474" t="s">
        <v>36</v>
      </c>
      <c r="G2474" s="1">
        <v>42906</v>
      </c>
      <c r="H2474" s="1">
        <v>42894</v>
      </c>
      <c r="I2474" s="83">
        <v>3712</v>
      </c>
      <c r="J2474" s="1" t="s">
        <v>1178</v>
      </c>
      <c r="K2474" t="s">
        <v>4693</v>
      </c>
      <c r="L2474" t="s">
        <v>3850</v>
      </c>
      <c r="M2474" t="s">
        <v>7483</v>
      </c>
      <c r="N2474" t="s">
        <v>8273</v>
      </c>
      <c r="O2474" t="s">
        <v>8275</v>
      </c>
      <c r="P2474" t="s">
        <v>54</v>
      </c>
      <c r="Q2474" t="str">
        <f t="shared" si="38"/>
        <v>#528D6B</v>
      </c>
      <c r="R2474" t="s">
        <v>54</v>
      </c>
      <c r="S2474">
        <v>2</v>
      </c>
      <c r="T2474" s="80">
        <v>42894</v>
      </c>
      <c r="U2474" s="1" t="s">
        <v>2920</v>
      </c>
      <c r="V2474">
        <v>1755</v>
      </c>
      <c r="W2474">
        <v>57569</v>
      </c>
      <c r="X2474">
        <v>78463</v>
      </c>
      <c r="Y2474" s="87">
        <v>3.04851569421043E-2</v>
      </c>
      <c r="Z2474">
        <v>23104</v>
      </c>
      <c r="AA2474">
        <v>69</v>
      </c>
      <c r="AB2474" t="s">
        <v>2916</v>
      </c>
      <c r="AC2474">
        <v>0.40132710312841979</v>
      </c>
      <c r="AD2474">
        <v>0.73370888189337646</v>
      </c>
      <c r="AE2474" s="82">
        <v>0.69014277061470497</v>
      </c>
      <c r="AF2474">
        <v>0.66223248350090069</v>
      </c>
      <c r="AG2474">
        <v>0.68516682770130377</v>
      </c>
      <c r="AH2474">
        <v>-1.2094921075587E-2</v>
      </c>
      <c r="AI2474" t="s">
        <v>2925</v>
      </c>
      <c r="AJ2474">
        <v>1755</v>
      </c>
    </row>
    <row r="2475" spans="1:36" x14ac:dyDescent="0.2">
      <c r="A2475" t="s">
        <v>1181</v>
      </c>
      <c r="B2475" t="s">
        <v>1182</v>
      </c>
      <c r="C2475" t="s">
        <v>3073</v>
      </c>
      <c r="D2475" t="s">
        <v>3074</v>
      </c>
      <c r="E2475" t="s">
        <v>35</v>
      </c>
      <c r="F2475" t="s">
        <v>36</v>
      </c>
      <c r="G2475" s="1">
        <v>42906</v>
      </c>
      <c r="H2475" s="1">
        <v>42894</v>
      </c>
      <c r="I2475" s="83">
        <v>3713</v>
      </c>
      <c r="J2475" s="1" t="s">
        <v>1182</v>
      </c>
      <c r="K2475" t="s">
        <v>4694</v>
      </c>
      <c r="L2475" t="s">
        <v>4308</v>
      </c>
      <c r="M2475" t="s">
        <v>7484</v>
      </c>
      <c r="N2475" t="s">
        <v>8272</v>
      </c>
      <c r="O2475" t="s">
        <v>8275</v>
      </c>
      <c r="P2475" t="s">
        <v>39</v>
      </c>
      <c r="Q2475" t="str">
        <f t="shared" si="38"/>
        <v>#0087DC</v>
      </c>
      <c r="R2475" t="s">
        <v>40</v>
      </c>
      <c r="S2475">
        <v>2</v>
      </c>
      <c r="T2475" s="80">
        <v>42894</v>
      </c>
      <c r="U2475" s="1" t="s">
        <v>2915</v>
      </c>
      <c r="V2475">
        <v>37629</v>
      </c>
      <c r="W2475">
        <v>60911</v>
      </c>
      <c r="X2475">
        <v>83072</v>
      </c>
      <c r="Y2475" s="87">
        <v>0.61777018929257399</v>
      </c>
      <c r="Z2475">
        <v>24966</v>
      </c>
      <c r="AA2475">
        <v>46</v>
      </c>
      <c r="AB2475" t="s">
        <v>2916</v>
      </c>
      <c r="AC2475">
        <v>0.40987670535699627</v>
      </c>
      <c r="AD2475">
        <v>0.73323141371340528</v>
      </c>
      <c r="AE2475" s="82">
        <v>0.69807681374818276</v>
      </c>
      <c r="AF2475">
        <v>0.66223248350090069</v>
      </c>
      <c r="AG2475">
        <v>0.71404825404701355</v>
      </c>
      <c r="AH2475">
        <v>4.5770814694308201E-2</v>
      </c>
      <c r="AI2475" t="s">
        <v>2925</v>
      </c>
      <c r="AJ2475">
        <v>37629</v>
      </c>
    </row>
    <row r="2476" spans="1:36" x14ac:dyDescent="0.2">
      <c r="A2476" t="s">
        <v>1181</v>
      </c>
      <c r="B2476" t="s">
        <v>1182</v>
      </c>
      <c r="C2476" t="s">
        <v>3073</v>
      </c>
      <c r="D2476" t="s">
        <v>3074</v>
      </c>
      <c r="E2476" t="s">
        <v>35</v>
      </c>
      <c r="F2476" t="s">
        <v>36</v>
      </c>
      <c r="G2476" s="1">
        <v>42906</v>
      </c>
      <c r="H2476" s="1">
        <v>42894</v>
      </c>
      <c r="I2476" s="83">
        <v>3713</v>
      </c>
      <c r="J2476" s="1" t="s">
        <v>1182</v>
      </c>
      <c r="K2476" t="s">
        <v>4695</v>
      </c>
      <c r="L2476" t="s">
        <v>2964</v>
      </c>
      <c r="M2476" t="s">
        <v>7485</v>
      </c>
      <c r="N2476" t="s">
        <v>8272</v>
      </c>
      <c r="O2476" t="s">
        <v>8275</v>
      </c>
      <c r="P2476" t="s">
        <v>42</v>
      </c>
      <c r="Q2476" t="str">
        <f t="shared" si="38"/>
        <v>#DC241f</v>
      </c>
      <c r="R2476" t="s">
        <v>43</v>
      </c>
      <c r="S2476">
        <v>2</v>
      </c>
      <c r="T2476" s="80">
        <v>42894</v>
      </c>
      <c r="U2476" s="1" t="s">
        <v>2920</v>
      </c>
      <c r="V2476">
        <v>12663</v>
      </c>
      <c r="W2476">
        <v>60911</v>
      </c>
      <c r="X2476">
        <v>83072</v>
      </c>
      <c r="Y2476" s="87">
        <v>0.20789348393557799</v>
      </c>
      <c r="Z2476">
        <v>24966</v>
      </c>
      <c r="AA2476">
        <v>46</v>
      </c>
      <c r="AB2476" t="s">
        <v>2916</v>
      </c>
      <c r="AC2476">
        <v>0.40987670535699627</v>
      </c>
      <c r="AD2476">
        <v>0.73323141371340528</v>
      </c>
      <c r="AE2476" s="82">
        <v>0.69807681374818276</v>
      </c>
      <c r="AF2476">
        <v>0.66223248350090069</v>
      </c>
      <c r="AG2476">
        <v>0.71404825404701355</v>
      </c>
      <c r="AH2476">
        <v>8.9918395771305906E-2</v>
      </c>
      <c r="AI2476" t="s">
        <v>2925</v>
      </c>
      <c r="AJ2476">
        <v>12663</v>
      </c>
    </row>
    <row r="2477" spans="1:36" x14ac:dyDescent="0.2">
      <c r="A2477" t="s">
        <v>1181</v>
      </c>
      <c r="B2477" t="s">
        <v>1182</v>
      </c>
      <c r="C2477" t="s">
        <v>3073</v>
      </c>
      <c r="D2477" t="s">
        <v>3074</v>
      </c>
      <c r="E2477" t="s">
        <v>35</v>
      </c>
      <c r="F2477" t="s">
        <v>36</v>
      </c>
      <c r="G2477" s="1">
        <v>42906</v>
      </c>
      <c r="H2477" s="1">
        <v>42894</v>
      </c>
      <c r="I2477" s="83">
        <v>3713</v>
      </c>
      <c r="J2477" s="1" t="s">
        <v>1182</v>
      </c>
      <c r="K2477" t="s">
        <v>248</v>
      </c>
      <c r="L2477" t="s">
        <v>2980</v>
      </c>
      <c r="M2477" t="s">
        <v>7486</v>
      </c>
      <c r="N2477" t="s">
        <v>8273</v>
      </c>
      <c r="O2477" t="s">
        <v>8275</v>
      </c>
      <c r="P2477" t="s">
        <v>52</v>
      </c>
      <c r="Q2477" t="str">
        <f t="shared" si="38"/>
        <v>#FAA61A</v>
      </c>
      <c r="R2477" t="s">
        <v>53</v>
      </c>
      <c r="S2477">
        <v>2</v>
      </c>
      <c r="T2477" s="80">
        <v>42894</v>
      </c>
      <c r="U2477" s="1" t="s">
        <v>2920</v>
      </c>
      <c r="V2477">
        <v>8528</v>
      </c>
      <c r="W2477">
        <v>60911</v>
      </c>
      <c r="X2477">
        <v>83072</v>
      </c>
      <c r="Y2477" s="87">
        <v>0.14000755200210099</v>
      </c>
      <c r="Z2477">
        <v>24966</v>
      </c>
      <c r="AA2477">
        <v>46</v>
      </c>
      <c r="AB2477" t="s">
        <v>2916</v>
      </c>
      <c r="AC2477">
        <v>0.40987670535699627</v>
      </c>
      <c r="AD2477">
        <v>0.73323141371340528</v>
      </c>
      <c r="AE2477" s="82">
        <v>0.69807681374818276</v>
      </c>
      <c r="AF2477">
        <v>0.66223248350090069</v>
      </c>
      <c r="AG2477">
        <v>0.71404825404701355</v>
      </c>
      <c r="AH2477">
        <v>3.4401520349824799E-2</v>
      </c>
      <c r="AI2477" t="s">
        <v>2925</v>
      </c>
      <c r="AJ2477">
        <v>8528</v>
      </c>
    </row>
    <row r="2478" spans="1:36" x14ac:dyDescent="0.2">
      <c r="A2478" t="s">
        <v>1181</v>
      </c>
      <c r="B2478" t="s">
        <v>1182</v>
      </c>
      <c r="C2478" t="s">
        <v>3073</v>
      </c>
      <c r="D2478" t="s">
        <v>3074</v>
      </c>
      <c r="E2478" t="s">
        <v>35</v>
      </c>
      <c r="F2478" t="s">
        <v>36</v>
      </c>
      <c r="G2478" s="1">
        <v>42906</v>
      </c>
      <c r="H2478" s="1">
        <v>42894</v>
      </c>
      <c r="I2478" s="83">
        <v>3713</v>
      </c>
      <c r="J2478" s="1" t="s">
        <v>1182</v>
      </c>
      <c r="K2478" t="s">
        <v>505</v>
      </c>
      <c r="L2478" t="s">
        <v>3787</v>
      </c>
      <c r="M2478" t="s">
        <v>7487</v>
      </c>
      <c r="N2478" t="s">
        <v>8272</v>
      </c>
      <c r="O2478" t="s">
        <v>8275</v>
      </c>
      <c r="P2478" t="s">
        <v>45</v>
      </c>
      <c r="Q2478" t="str">
        <f t="shared" si="38"/>
        <v>#70147A</v>
      </c>
      <c r="R2478" t="s">
        <v>45</v>
      </c>
      <c r="S2478">
        <v>2</v>
      </c>
      <c r="T2478" s="80">
        <v>42894</v>
      </c>
      <c r="U2478" s="1" t="s">
        <v>2920</v>
      </c>
      <c r="V2478">
        <v>2091</v>
      </c>
      <c r="W2478">
        <v>60911</v>
      </c>
      <c r="X2478">
        <v>83072</v>
      </c>
      <c r="Y2478" s="87">
        <v>3.4328774769746002E-2</v>
      </c>
      <c r="Z2478">
        <v>24966</v>
      </c>
      <c r="AA2478">
        <v>46</v>
      </c>
      <c r="AB2478" t="s">
        <v>2916</v>
      </c>
      <c r="AC2478">
        <v>0.40987670535699627</v>
      </c>
      <c r="AD2478">
        <v>0.73323141371340528</v>
      </c>
      <c r="AE2478" s="82">
        <v>0.69807681374818276</v>
      </c>
      <c r="AF2478">
        <v>0.66223248350090069</v>
      </c>
      <c r="AG2478">
        <v>0.71404825404701355</v>
      </c>
      <c r="AH2478">
        <v>-0.103520190711552</v>
      </c>
      <c r="AI2478" t="s">
        <v>2925</v>
      </c>
      <c r="AJ2478">
        <v>2091</v>
      </c>
    </row>
    <row r="2479" spans="1:36" x14ac:dyDescent="0.2">
      <c r="A2479" t="s">
        <v>1290</v>
      </c>
      <c r="B2479" t="s">
        <v>1291</v>
      </c>
      <c r="C2479" t="s">
        <v>2962</v>
      </c>
      <c r="D2479" t="s">
        <v>59</v>
      </c>
      <c r="E2479" t="s">
        <v>35</v>
      </c>
      <c r="F2479" t="s">
        <v>36</v>
      </c>
      <c r="G2479" s="1">
        <v>42906</v>
      </c>
      <c r="H2479" s="1">
        <v>42894</v>
      </c>
      <c r="I2479" s="83">
        <v>3714</v>
      </c>
      <c r="J2479" s="1" t="s">
        <v>1291</v>
      </c>
      <c r="K2479" t="s">
        <v>4696</v>
      </c>
      <c r="L2479" t="s">
        <v>3281</v>
      </c>
      <c r="M2479" t="s">
        <v>7488</v>
      </c>
      <c r="N2479" t="s">
        <v>8272</v>
      </c>
      <c r="O2479" t="s">
        <v>8277</v>
      </c>
      <c r="P2479" t="s">
        <v>42</v>
      </c>
      <c r="Q2479" t="str">
        <f t="shared" si="38"/>
        <v>#DC241f</v>
      </c>
      <c r="R2479" t="s">
        <v>43</v>
      </c>
      <c r="S2479">
        <v>2</v>
      </c>
      <c r="T2479" s="80">
        <v>42894</v>
      </c>
      <c r="U2479" s="1" t="s">
        <v>2915</v>
      </c>
      <c r="V2479">
        <v>31168</v>
      </c>
      <c r="W2479">
        <v>47619</v>
      </c>
      <c r="X2479">
        <v>78080</v>
      </c>
      <c r="Y2479" s="87">
        <v>0.65452865452865405</v>
      </c>
      <c r="Z2479">
        <v>19132</v>
      </c>
      <c r="AA2479">
        <v>130</v>
      </c>
      <c r="AB2479" t="s">
        <v>2916</v>
      </c>
      <c r="AC2479">
        <v>0.40177240177240175</v>
      </c>
      <c r="AD2479">
        <v>0.60987448770491803</v>
      </c>
      <c r="AE2479" s="82">
        <v>0.67806638533229158</v>
      </c>
      <c r="AF2479">
        <v>0.66223248350090069</v>
      </c>
      <c r="AG2479">
        <v>0.58231818120633727</v>
      </c>
      <c r="AH2479">
        <v>0.16068893746247401</v>
      </c>
      <c r="AI2479" t="s">
        <v>2917</v>
      </c>
      <c r="AJ2479">
        <v>31168</v>
      </c>
    </row>
    <row r="2480" spans="1:36" x14ac:dyDescent="0.2">
      <c r="A2480" t="s">
        <v>1290</v>
      </c>
      <c r="B2480" t="s">
        <v>1291</v>
      </c>
      <c r="C2480" t="s">
        <v>2962</v>
      </c>
      <c r="D2480" t="s">
        <v>59</v>
      </c>
      <c r="E2480" t="s">
        <v>35</v>
      </c>
      <c r="F2480" t="s">
        <v>36</v>
      </c>
      <c r="G2480" s="1">
        <v>42906</v>
      </c>
      <c r="H2480" s="1">
        <v>42894</v>
      </c>
      <c r="I2480" s="83">
        <v>3714</v>
      </c>
      <c r="J2480" s="1" t="s">
        <v>1291</v>
      </c>
      <c r="K2480" t="s">
        <v>902</v>
      </c>
      <c r="L2480" t="s">
        <v>3298</v>
      </c>
      <c r="M2480" t="s">
        <v>7489</v>
      </c>
      <c r="N2480" t="s">
        <v>8273</v>
      </c>
      <c r="O2480" t="s">
        <v>8275</v>
      </c>
      <c r="P2480" t="s">
        <v>39</v>
      </c>
      <c r="Q2480" t="str">
        <f t="shared" si="38"/>
        <v>#0087DC</v>
      </c>
      <c r="R2480" t="s">
        <v>40</v>
      </c>
      <c r="S2480">
        <v>2</v>
      </c>
      <c r="T2480" s="80">
        <v>42894</v>
      </c>
      <c r="U2480" s="1" t="s">
        <v>2920</v>
      </c>
      <c r="V2480">
        <v>12036</v>
      </c>
      <c r="W2480">
        <v>47619</v>
      </c>
      <c r="X2480">
        <v>78080</v>
      </c>
      <c r="Y2480" s="87">
        <v>0.25275625275625202</v>
      </c>
      <c r="Z2480">
        <v>19132</v>
      </c>
      <c r="AA2480">
        <v>130</v>
      </c>
      <c r="AB2480" t="s">
        <v>2916</v>
      </c>
      <c r="AC2480">
        <v>0.40177240177240175</v>
      </c>
      <c r="AD2480">
        <v>0.60987448770491803</v>
      </c>
      <c r="AE2480" s="82">
        <v>0.67806638533229158</v>
      </c>
      <c r="AF2480">
        <v>0.66223248350090069</v>
      </c>
      <c r="AG2480">
        <v>0.58231818120633727</v>
      </c>
      <c r="AH2480">
        <v>4.8808123956641102E-2</v>
      </c>
      <c r="AI2480" t="s">
        <v>2917</v>
      </c>
      <c r="AJ2480">
        <v>12036</v>
      </c>
    </row>
    <row r="2481" spans="1:36" x14ac:dyDescent="0.2">
      <c r="A2481" t="s">
        <v>1290</v>
      </c>
      <c r="B2481" t="s">
        <v>1291</v>
      </c>
      <c r="C2481" t="s">
        <v>2962</v>
      </c>
      <c r="D2481" t="s">
        <v>59</v>
      </c>
      <c r="E2481" t="s">
        <v>35</v>
      </c>
      <c r="F2481" t="s">
        <v>36</v>
      </c>
      <c r="G2481" s="1">
        <v>42906</v>
      </c>
      <c r="H2481" s="1">
        <v>42894</v>
      </c>
      <c r="I2481" s="83">
        <v>3714</v>
      </c>
      <c r="J2481" s="1" t="s">
        <v>1291</v>
      </c>
      <c r="K2481" t="s">
        <v>1002</v>
      </c>
      <c r="L2481" t="s">
        <v>3238</v>
      </c>
      <c r="M2481" t="s">
        <v>7490</v>
      </c>
      <c r="N2481" t="s">
        <v>8273</v>
      </c>
      <c r="O2481" t="s">
        <v>8275</v>
      </c>
      <c r="P2481" t="s">
        <v>45</v>
      </c>
      <c r="Q2481" t="str">
        <f t="shared" si="38"/>
        <v>#70147A</v>
      </c>
      <c r="R2481" t="s">
        <v>45</v>
      </c>
      <c r="S2481">
        <v>2</v>
      </c>
      <c r="T2481" s="80">
        <v>42894</v>
      </c>
      <c r="U2481" s="1" t="s">
        <v>2920</v>
      </c>
      <c r="V2481">
        <v>2320</v>
      </c>
      <c r="W2481">
        <v>47619</v>
      </c>
      <c r="X2481">
        <v>78080</v>
      </c>
      <c r="Y2481" s="87">
        <v>4.8720048720048703E-2</v>
      </c>
      <c r="Z2481">
        <v>19132</v>
      </c>
      <c r="AA2481">
        <v>130</v>
      </c>
      <c r="AB2481" t="s">
        <v>2916</v>
      </c>
      <c r="AC2481">
        <v>0.40177240177240175</v>
      </c>
      <c r="AD2481">
        <v>0.60987448770491803</v>
      </c>
      <c r="AE2481" s="82">
        <v>0.67806638533229158</v>
      </c>
      <c r="AF2481">
        <v>0.66223248350090069</v>
      </c>
      <c r="AG2481">
        <v>0.58231818120633727</v>
      </c>
      <c r="AH2481">
        <v>-0.131719608245809</v>
      </c>
      <c r="AI2481" t="s">
        <v>2917</v>
      </c>
      <c r="AJ2481">
        <v>2320</v>
      </c>
    </row>
    <row r="2482" spans="1:36" x14ac:dyDescent="0.2">
      <c r="A2482" t="s">
        <v>1290</v>
      </c>
      <c r="B2482" t="s">
        <v>1291</v>
      </c>
      <c r="C2482" t="s">
        <v>2962</v>
      </c>
      <c r="D2482" t="s">
        <v>59</v>
      </c>
      <c r="E2482" t="s">
        <v>35</v>
      </c>
      <c r="F2482" t="s">
        <v>36</v>
      </c>
      <c r="G2482" s="1">
        <v>42906</v>
      </c>
      <c r="H2482" s="1">
        <v>42894</v>
      </c>
      <c r="I2482" s="83">
        <v>3714</v>
      </c>
      <c r="J2482" s="1" t="s">
        <v>1291</v>
      </c>
      <c r="K2482" t="s">
        <v>182</v>
      </c>
      <c r="L2482" t="s">
        <v>2373</v>
      </c>
      <c r="M2482" t="s">
        <v>7491</v>
      </c>
      <c r="N2482" t="s">
        <v>8273</v>
      </c>
      <c r="O2482" t="s">
        <v>8275</v>
      </c>
      <c r="P2482" t="s">
        <v>52</v>
      </c>
      <c r="Q2482" t="str">
        <f t="shared" si="38"/>
        <v>#FAA61A</v>
      </c>
      <c r="R2482" t="s">
        <v>53</v>
      </c>
      <c r="S2482">
        <v>2</v>
      </c>
      <c r="T2482" s="80">
        <v>42894</v>
      </c>
      <c r="U2482" s="1" t="s">
        <v>2920</v>
      </c>
      <c r="V2482">
        <v>1286</v>
      </c>
      <c r="W2482">
        <v>47619</v>
      </c>
      <c r="X2482">
        <v>78080</v>
      </c>
      <c r="Y2482" s="87">
        <v>2.7006027006027E-2</v>
      </c>
      <c r="Z2482">
        <v>19132</v>
      </c>
      <c r="AA2482">
        <v>130</v>
      </c>
      <c r="AB2482" t="s">
        <v>2916</v>
      </c>
      <c r="AC2482">
        <v>0.40177240177240175</v>
      </c>
      <c r="AD2482">
        <v>0.60987448770491803</v>
      </c>
      <c r="AE2482" s="82">
        <v>0.67806638533229158</v>
      </c>
      <c r="AF2482">
        <v>0.66223248350090069</v>
      </c>
      <c r="AG2482">
        <v>0.58231818120633727</v>
      </c>
      <c r="AH2482">
        <v>-1.0302403219811501E-2</v>
      </c>
      <c r="AI2482" t="s">
        <v>2917</v>
      </c>
      <c r="AJ2482">
        <v>1286</v>
      </c>
    </row>
    <row r="2483" spans="1:36" x14ac:dyDescent="0.2">
      <c r="A2483" t="s">
        <v>1290</v>
      </c>
      <c r="B2483" t="s">
        <v>1291</v>
      </c>
      <c r="C2483" t="s">
        <v>2962</v>
      </c>
      <c r="D2483" t="s">
        <v>59</v>
      </c>
      <c r="E2483" t="s">
        <v>35</v>
      </c>
      <c r="F2483" t="s">
        <v>36</v>
      </c>
      <c r="G2483" s="1">
        <v>42906</v>
      </c>
      <c r="H2483" s="1">
        <v>42894</v>
      </c>
      <c r="I2483" s="83">
        <v>3714</v>
      </c>
      <c r="J2483" s="1" t="s">
        <v>1291</v>
      </c>
      <c r="K2483" t="s">
        <v>4697</v>
      </c>
      <c r="L2483" t="s">
        <v>2959</v>
      </c>
      <c r="M2483" t="s">
        <v>7492</v>
      </c>
      <c r="N2483" t="s">
        <v>8272</v>
      </c>
      <c r="O2483" t="s">
        <v>8275</v>
      </c>
      <c r="P2483" t="s">
        <v>54</v>
      </c>
      <c r="Q2483" t="str">
        <f t="shared" si="38"/>
        <v>#528D6B</v>
      </c>
      <c r="R2483" t="s">
        <v>54</v>
      </c>
      <c r="S2483">
        <v>2</v>
      </c>
      <c r="T2483" s="80">
        <v>42894</v>
      </c>
      <c r="U2483" s="1" t="s">
        <v>2920</v>
      </c>
      <c r="V2483">
        <v>809</v>
      </c>
      <c r="W2483">
        <v>47619</v>
      </c>
      <c r="X2483">
        <v>78080</v>
      </c>
      <c r="Y2483" s="87">
        <v>1.6989016989016999E-2</v>
      </c>
      <c r="Z2483">
        <v>19132</v>
      </c>
      <c r="AA2483">
        <v>130</v>
      </c>
      <c r="AB2483" t="s">
        <v>2916</v>
      </c>
      <c r="AC2483">
        <v>0.40177240177240175</v>
      </c>
      <c r="AD2483">
        <v>0.60987448770491803</v>
      </c>
      <c r="AE2483" s="82">
        <v>0.67806638533229158</v>
      </c>
      <c r="AF2483">
        <v>0.66223248350090069</v>
      </c>
      <c r="AG2483">
        <v>0.58231818120633727</v>
      </c>
      <c r="AH2483">
        <v>-3.50439919566847E-2</v>
      </c>
      <c r="AI2483" t="s">
        <v>2917</v>
      </c>
      <c r="AJ2483">
        <v>809</v>
      </c>
    </row>
    <row r="2484" spans="1:36" x14ac:dyDescent="0.2">
      <c r="A2484" t="s">
        <v>1293</v>
      </c>
      <c r="B2484" t="s">
        <v>1294</v>
      </c>
      <c r="C2484" t="s">
        <v>3087</v>
      </c>
      <c r="D2484" t="s">
        <v>266</v>
      </c>
      <c r="E2484" t="s">
        <v>35</v>
      </c>
      <c r="F2484" t="s">
        <v>36</v>
      </c>
      <c r="G2484" s="1">
        <v>42906</v>
      </c>
      <c r="H2484" s="1">
        <v>42894</v>
      </c>
      <c r="I2484" s="83">
        <v>3715</v>
      </c>
      <c r="J2484" s="1" t="s">
        <v>1294</v>
      </c>
      <c r="K2484" t="s">
        <v>1295</v>
      </c>
      <c r="L2484" t="s">
        <v>2373</v>
      </c>
      <c r="M2484" t="s">
        <v>1296</v>
      </c>
      <c r="N2484" t="s">
        <v>8273</v>
      </c>
      <c r="O2484" t="s">
        <v>8277</v>
      </c>
      <c r="P2484" t="s">
        <v>39</v>
      </c>
      <c r="Q2484" t="str">
        <f t="shared" si="38"/>
        <v>#0087DC</v>
      </c>
      <c r="R2484" t="s">
        <v>40</v>
      </c>
      <c r="S2484">
        <v>2</v>
      </c>
      <c r="T2484" s="80">
        <v>42894</v>
      </c>
      <c r="U2484" s="1" t="s">
        <v>2915</v>
      </c>
      <c r="V2484">
        <v>30952</v>
      </c>
      <c r="W2484">
        <v>53311</v>
      </c>
      <c r="X2484">
        <v>72892</v>
      </c>
      <c r="Y2484" s="87">
        <v>0.58059312337041102</v>
      </c>
      <c r="Z2484">
        <v>17333</v>
      </c>
      <c r="AA2484">
        <v>169</v>
      </c>
      <c r="AB2484" t="s">
        <v>2916</v>
      </c>
      <c r="AC2484">
        <v>0.32512989814484816</v>
      </c>
      <c r="AD2484">
        <v>0.73136969763485704</v>
      </c>
      <c r="AE2484" s="82">
        <v>0.71815083023645943</v>
      </c>
      <c r="AF2484">
        <v>0.66223248350090069</v>
      </c>
      <c r="AG2484">
        <v>0.72870857405650891</v>
      </c>
      <c r="AH2484">
        <v>2.4592728931993098E-2</v>
      </c>
      <c r="AI2484" t="s">
        <v>2925</v>
      </c>
      <c r="AJ2484">
        <v>30952</v>
      </c>
    </row>
    <row r="2485" spans="1:36" x14ac:dyDescent="0.2">
      <c r="A2485" t="s">
        <v>1293</v>
      </c>
      <c r="B2485" t="s">
        <v>1294</v>
      </c>
      <c r="C2485" t="s">
        <v>3087</v>
      </c>
      <c r="D2485" t="s">
        <v>266</v>
      </c>
      <c r="E2485" t="s">
        <v>35</v>
      </c>
      <c r="F2485" t="s">
        <v>36</v>
      </c>
      <c r="G2485" s="1">
        <v>42906</v>
      </c>
      <c r="H2485" s="1">
        <v>42894</v>
      </c>
      <c r="I2485" s="83">
        <v>3715</v>
      </c>
      <c r="J2485" s="1" t="s">
        <v>1294</v>
      </c>
      <c r="K2485" t="s">
        <v>4698</v>
      </c>
      <c r="L2485" t="s">
        <v>3413</v>
      </c>
      <c r="M2485" t="s">
        <v>7493</v>
      </c>
      <c r="N2485" t="s">
        <v>8273</v>
      </c>
      <c r="O2485" t="s">
        <v>8275</v>
      </c>
      <c r="P2485" t="s">
        <v>42</v>
      </c>
      <c r="Q2485" t="str">
        <f t="shared" si="38"/>
        <v>#DC241f</v>
      </c>
      <c r="R2485" t="s">
        <v>43</v>
      </c>
      <c r="S2485">
        <v>2</v>
      </c>
      <c r="T2485" s="80">
        <v>42894</v>
      </c>
      <c r="U2485" s="1" t="s">
        <v>2920</v>
      </c>
      <c r="V2485">
        <v>13619</v>
      </c>
      <c r="W2485">
        <v>53311</v>
      </c>
      <c r="X2485">
        <v>72892</v>
      </c>
      <c r="Y2485" s="87">
        <v>0.25546322522556297</v>
      </c>
      <c r="Z2485">
        <v>17333</v>
      </c>
      <c r="AA2485">
        <v>169</v>
      </c>
      <c r="AB2485" t="s">
        <v>2916</v>
      </c>
      <c r="AC2485">
        <v>0.32512989814484816</v>
      </c>
      <c r="AD2485">
        <v>0.73136969763485704</v>
      </c>
      <c r="AE2485" s="82">
        <v>0.71815083023645943</v>
      </c>
      <c r="AF2485">
        <v>0.66223248350090069</v>
      </c>
      <c r="AG2485">
        <v>0.72870857405650891</v>
      </c>
      <c r="AH2485">
        <v>0.102204177794343</v>
      </c>
      <c r="AI2485" t="s">
        <v>2925</v>
      </c>
      <c r="AJ2485">
        <v>13619</v>
      </c>
    </row>
    <row r="2486" spans="1:36" x14ac:dyDescent="0.2">
      <c r="A2486" t="s">
        <v>1293</v>
      </c>
      <c r="B2486" t="s">
        <v>1294</v>
      </c>
      <c r="C2486" t="s">
        <v>3087</v>
      </c>
      <c r="D2486" t="s">
        <v>266</v>
      </c>
      <c r="E2486" t="s">
        <v>35</v>
      </c>
      <c r="F2486" t="s">
        <v>36</v>
      </c>
      <c r="G2486" s="1">
        <v>42906</v>
      </c>
      <c r="H2486" s="1">
        <v>42894</v>
      </c>
      <c r="I2486" s="83">
        <v>3715</v>
      </c>
      <c r="J2486" s="1" t="s">
        <v>1294</v>
      </c>
      <c r="K2486" t="s">
        <v>4699</v>
      </c>
      <c r="L2486" t="s">
        <v>2555</v>
      </c>
      <c r="M2486" t="s">
        <v>7494</v>
      </c>
      <c r="N2486" t="s">
        <v>8273</v>
      </c>
      <c r="O2486" t="s">
        <v>8275</v>
      </c>
      <c r="P2486" t="s">
        <v>52</v>
      </c>
      <c r="Q2486" t="str">
        <f t="shared" si="38"/>
        <v>#FAA61A</v>
      </c>
      <c r="R2486" t="s">
        <v>53</v>
      </c>
      <c r="S2486">
        <v>2</v>
      </c>
      <c r="T2486" s="80">
        <v>42894</v>
      </c>
      <c r="U2486" s="1" t="s">
        <v>2920</v>
      </c>
      <c r="V2486">
        <v>5982</v>
      </c>
      <c r="W2486">
        <v>53311</v>
      </c>
      <c r="X2486">
        <v>72892</v>
      </c>
      <c r="Y2486" s="87">
        <v>0.112209487722984</v>
      </c>
      <c r="Z2486">
        <v>17333</v>
      </c>
      <c r="AA2486">
        <v>169</v>
      </c>
      <c r="AB2486" t="s">
        <v>2916</v>
      </c>
      <c r="AC2486">
        <v>0.32512989814484816</v>
      </c>
      <c r="AD2486">
        <v>0.73136969763485704</v>
      </c>
      <c r="AE2486" s="82">
        <v>0.71815083023645943</v>
      </c>
      <c r="AF2486">
        <v>0.66223248350090069</v>
      </c>
      <c r="AG2486">
        <v>0.72870857405650891</v>
      </c>
      <c r="AH2486">
        <v>1.16474129769037E-2</v>
      </c>
      <c r="AI2486" t="s">
        <v>2925</v>
      </c>
      <c r="AJ2486">
        <v>5982</v>
      </c>
    </row>
    <row r="2487" spans="1:36" x14ac:dyDescent="0.2">
      <c r="A2487" t="s">
        <v>1293</v>
      </c>
      <c r="B2487" t="s">
        <v>1294</v>
      </c>
      <c r="C2487" t="s">
        <v>3087</v>
      </c>
      <c r="D2487" t="s">
        <v>266</v>
      </c>
      <c r="E2487" t="s">
        <v>35</v>
      </c>
      <c r="F2487" t="s">
        <v>36</v>
      </c>
      <c r="G2487" s="1">
        <v>42906</v>
      </c>
      <c r="H2487" s="1">
        <v>42894</v>
      </c>
      <c r="I2487" s="83">
        <v>3715</v>
      </c>
      <c r="J2487" s="1" t="s">
        <v>1294</v>
      </c>
      <c r="K2487" t="s">
        <v>4700</v>
      </c>
      <c r="L2487" t="s">
        <v>1699</v>
      </c>
      <c r="M2487" t="s">
        <v>7495</v>
      </c>
      <c r="N2487" t="s">
        <v>8273</v>
      </c>
      <c r="O2487" t="s">
        <v>8275</v>
      </c>
      <c r="P2487" t="s">
        <v>45</v>
      </c>
      <c r="Q2487" t="str">
        <f t="shared" si="38"/>
        <v>#70147A</v>
      </c>
      <c r="R2487" t="s">
        <v>45</v>
      </c>
      <c r="S2487">
        <v>2</v>
      </c>
      <c r="T2487" s="80">
        <v>42894</v>
      </c>
      <c r="U2487" s="1" t="s">
        <v>2920</v>
      </c>
      <c r="V2487">
        <v>1191</v>
      </c>
      <c r="W2487">
        <v>53311</v>
      </c>
      <c r="X2487">
        <v>72892</v>
      </c>
      <c r="Y2487" s="87">
        <v>2.23406051283975E-2</v>
      </c>
      <c r="Z2487">
        <v>17333</v>
      </c>
      <c r="AA2487">
        <v>169</v>
      </c>
      <c r="AB2487" t="s">
        <v>2916</v>
      </c>
      <c r="AC2487">
        <v>0.32512989814484816</v>
      </c>
      <c r="AD2487">
        <v>0.73136969763485704</v>
      </c>
      <c r="AE2487" s="82">
        <v>0.71815083023645943</v>
      </c>
      <c r="AF2487">
        <v>0.66223248350090069</v>
      </c>
      <c r="AG2487">
        <v>0.72870857405650891</v>
      </c>
      <c r="AH2487">
        <v>-9.8988652341280001E-2</v>
      </c>
      <c r="AI2487" t="s">
        <v>2925</v>
      </c>
      <c r="AJ2487">
        <v>1191</v>
      </c>
    </row>
    <row r="2488" spans="1:36" x14ac:dyDescent="0.2">
      <c r="A2488" t="s">
        <v>1293</v>
      </c>
      <c r="B2488" t="s">
        <v>1294</v>
      </c>
      <c r="C2488" t="s">
        <v>3087</v>
      </c>
      <c r="D2488" t="s">
        <v>266</v>
      </c>
      <c r="E2488" t="s">
        <v>35</v>
      </c>
      <c r="F2488" t="s">
        <v>36</v>
      </c>
      <c r="G2488" s="1">
        <v>42906</v>
      </c>
      <c r="H2488" s="1">
        <v>42894</v>
      </c>
      <c r="I2488" s="83">
        <v>3715</v>
      </c>
      <c r="J2488" s="1" t="s">
        <v>1294</v>
      </c>
      <c r="K2488" t="s">
        <v>4701</v>
      </c>
      <c r="L2488" t="s">
        <v>4702</v>
      </c>
      <c r="M2488" t="s">
        <v>7496</v>
      </c>
      <c r="N2488" t="s">
        <v>8273</v>
      </c>
      <c r="O2488" t="s">
        <v>8275</v>
      </c>
      <c r="P2488" t="s">
        <v>54</v>
      </c>
      <c r="Q2488" t="str">
        <f t="shared" si="38"/>
        <v>#528D6B</v>
      </c>
      <c r="R2488" t="s">
        <v>54</v>
      </c>
      <c r="S2488">
        <v>2</v>
      </c>
      <c r="T2488" s="80">
        <v>42894</v>
      </c>
      <c r="U2488" s="1" t="s">
        <v>2920</v>
      </c>
      <c r="V2488">
        <v>1152</v>
      </c>
      <c r="W2488">
        <v>53311</v>
      </c>
      <c r="X2488">
        <v>72892</v>
      </c>
      <c r="Y2488" s="87">
        <v>2.1609048789180501E-2</v>
      </c>
      <c r="Z2488">
        <v>17333</v>
      </c>
      <c r="AA2488">
        <v>169</v>
      </c>
      <c r="AB2488" t="s">
        <v>2916</v>
      </c>
      <c r="AC2488">
        <v>0.32512989814484816</v>
      </c>
      <c r="AD2488">
        <v>0.73136969763485704</v>
      </c>
      <c r="AE2488" s="82">
        <v>0.71815083023645943</v>
      </c>
      <c r="AF2488">
        <v>0.66223248350090069</v>
      </c>
      <c r="AG2488">
        <v>0.72870857405650891</v>
      </c>
      <c r="AH2488">
        <v>-3.2862896778317802E-2</v>
      </c>
      <c r="AI2488" t="s">
        <v>2925</v>
      </c>
      <c r="AJ2488">
        <v>1152</v>
      </c>
    </row>
    <row r="2489" spans="1:36" x14ac:dyDescent="0.2">
      <c r="A2489" t="s">
        <v>1293</v>
      </c>
      <c r="B2489" t="s">
        <v>1294</v>
      </c>
      <c r="C2489" t="s">
        <v>3087</v>
      </c>
      <c r="D2489" t="s">
        <v>266</v>
      </c>
      <c r="E2489" t="s">
        <v>35</v>
      </c>
      <c r="F2489" t="s">
        <v>36</v>
      </c>
      <c r="G2489" s="1">
        <v>42906</v>
      </c>
      <c r="H2489" s="1">
        <v>42894</v>
      </c>
      <c r="I2489" s="83">
        <v>3715</v>
      </c>
      <c r="J2489" s="1" t="s">
        <v>1294</v>
      </c>
      <c r="K2489" t="s">
        <v>4703</v>
      </c>
      <c r="L2489" t="s">
        <v>682</v>
      </c>
      <c r="M2489" t="s">
        <v>7497</v>
      </c>
      <c r="N2489" t="s">
        <v>8273</v>
      </c>
      <c r="O2489" t="s">
        <v>8275</v>
      </c>
      <c r="P2489" t="s">
        <v>146</v>
      </c>
      <c r="Q2489" t="str">
        <f t="shared" si="38"/>
        <v>#000000</v>
      </c>
      <c r="R2489" t="s">
        <v>117</v>
      </c>
      <c r="S2489">
        <v>2</v>
      </c>
      <c r="T2489" s="80">
        <v>42894</v>
      </c>
      <c r="U2489" s="1" t="s">
        <v>2920</v>
      </c>
      <c r="V2489">
        <v>415</v>
      </c>
      <c r="W2489">
        <v>53311</v>
      </c>
      <c r="X2489">
        <v>72892</v>
      </c>
      <c r="Y2489" s="87">
        <v>7.7845097634635001E-3</v>
      </c>
      <c r="Z2489">
        <v>17333</v>
      </c>
      <c r="AA2489">
        <v>169</v>
      </c>
      <c r="AB2489" t="s">
        <v>2916</v>
      </c>
      <c r="AC2489">
        <v>0.32512989814484816</v>
      </c>
      <c r="AD2489">
        <v>0.73136969763485704</v>
      </c>
      <c r="AE2489" s="82">
        <v>0.71815083023645943</v>
      </c>
      <c r="AF2489">
        <v>0.66223248350090069</v>
      </c>
      <c r="AG2489">
        <v>0.72870857405650891</v>
      </c>
      <c r="AH2489">
        <v>0</v>
      </c>
      <c r="AI2489" t="s">
        <v>2925</v>
      </c>
      <c r="AJ2489">
        <v>415</v>
      </c>
    </row>
    <row r="2490" spans="1:36" x14ac:dyDescent="0.2">
      <c r="A2490" t="s">
        <v>1298</v>
      </c>
      <c r="B2490" t="s">
        <v>1299</v>
      </c>
      <c r="C2490" t="s">
        <v>3054</v>
      </c>
      <c r="D2490" t="s">
        <v>237</v>
      </c>
      <c r="E2490" t="s">
        <v>35</v>
      </c>
      <c r="F2490" t="s">
        <v>36</v>
      </c>
      <c r="G2490" s="1">
        <v>42906</v>
      </c>
      <c r="H2490" s="1">
        <v>42894</v>
      </c>
      <c r="I2490" s="83">
        <v>3716</v>
      </c>
      <c r="J2490" s="1" t="s">
        <v>1299</v>
      </c>
      <c r="K2490" t="s">
        <v>1300</v>
      </c>
      <c r="L2490" t="s">
        <v>3204</v>
      </c>
      <c r="M2490" t="s">
        <v>7498</v>
      </c>
      <c r="N2490" t="s">
        <v>8273</v>
      </c>
      <c r="O2490" t="s">
        <v>8277</v>
      </c>
      <c r="P2490" t="s">
        <v>39</v>
      </c>
      <c r="Q2490" t="str">
        <f t="shared" si="38"/>
        <v>#0087DC</v>
      </c>
      <c r="R2490" t="s">
        <v>40</v>
      </c>
      <c r="S2490">
        <v>2</v>
      </c>
      <c r="T2490" s="80">
        <v>42894</v>
      </c>
      <c r="U2490" s="1" t="s">
        <v>2915</v>
      </c>
      <c r="V2490">
        <v>24401</v>
      </c>
      <c r="W2490">
        <v>50449</v>
      </c>
      <c r="X2490">
        <v>73599</v>
      </c>
      <c r="Y2490" s="87">
        <v>0.48367658427322602</v>
      </c>
      <c r="Z2490">
        <v>3435</v>
      </c>
      <c r="AA2490">
        <v>517</v>
      </c>
      <c r="AB2490" t="s">
        <v>2916</v>
      </c>
      <c r="AC2490">
        <v>6.8088564689091954E-2</v>
      </c>
      <c r="AD2490">
        <v>0.6854576828489517</v>
      </c>
      <c r="AE2490" s="82">
        <v>0.66363231443783754</v>
      </c>
      <c r="AF2490">
        <v>0.66223248350090069</v>
      </c>
      <c r="AG2490">
        <v>0.64941301301845977</v>
      </c>
      <c r="AH2490">
        <v>5.1891251526415598E-2</v>
      </c>
      <c r="AI2490" t="s">
        <v>2925</v>
      </c>
      <c r="AJ2490">
        <v>24401</v>
      </c>
    </row>
    <row r="2491" spans="1:36" x14ac:dyDescent="0.2">
      <c r="A2491" t="s">
        <v>1298</v>
      </c>
      <c r="B2491" t="s">
        <v>1299</v>
      </c>
      <c r="C2491" t="s">
        <v>3054</v>
      </c>
      <c r="D2491" t="s">
        <v>237</v>
      </c>
      <c r="E2491" t="s">
        <v>35</v>
      </c>
      <c r="F2491" t="s">
        <v>36</v>
      </c>
      <c r="G2491" s="1">
        <v>42906</v>
      </c>
      <c r="H2491" s="1">
        <v>42894</v>
      </c>
      <c r="I2491" s="83">
        <v>3716</v>
      </c>
      <c r="J2491" s="1" t="s">
        <v>1299</v>
      </c>
      <c r="K2491" t="s">
        <v>4704</v>
      </c>
      <c r="L2491" t="s">
        <v>4177</v>
      </c>
      <c r="M2491" t="s">
        <v>7499</v>
      </c>
      <c r="N2491" t="s">
        <v>8273</v>
      </c>
      <c r="O2491" t="s">
        <v>8275</v>
      </c>
      <c r="P2491" t="s">
        <v>42</v>
      </c>
      <c r="Q2491" t="str">
        <f t="shared" si="38"/>
        <v>#DC241f</v>
      </c>
      <c r="R2491" t="s">
        <v>43</v>
      </c>
      <c r="S2491">
        <v>2</v>
      </c>
      <c r="T2491" s="80">
        <v>42894</v>
      </c>
      <c r="U2491" s="1" t="s">
        <v>2920</v>
      </c>
      <c r="V2491">
        <v>20966</v>
      </c>
      <c r="W2491">
        <v>50449</v>
      </c>
      <c r="X2491">
        <v>73599</v>
      </c>
      <c r="Y2491" s="87">
        <v>0.41558801958413399</v>
      </c>
      <c r="Z2491">
        <v>3435</v>
      </c>
      <c r="AA2491">
        <v>517</v>
      </c>
      <c r="AB2491" t="s">
        <v>2916</v>
      </c>
      <c r="AC2491">
        <v>6.8088564689091954E-2</v>
      </c>
      <c r="AD2491">
        <v>0.6854576828489517</v>
      </c>
      <c r="AE2491" s="82">
        <v>0.66363231443783754</v>
      </c>
      <c r="AF2491">
        <v>0.66223248350090069</v>
      </c>
      <c r="AG2491">
        <v>0.64941301301845977</v>
      </c>
      <c r="AH2491">
        <v>0.11367553712744199</v>
      </c>
      <c r="AI2491" t="s">
        <v>2925</v>
      </c>
      <c r="AJ2491">
        <v>20966</v>
      </c>
    </row>
    <row r="2492" spans="1:36" x14ac:dyDescent="0.2">
      <c r="A2492" t="s">
        <v>1298</v>
      </c>
      <c r="B2492" t="s">
        <v>1299</v>
      </c>
      <c r="C2492" t="s">
        <v>3054</v>
      </c>
      <c r="D2492" t="s">
        <v>237</v>
      </c>
      <c r="E2492" t="s">
        <v>35</v>
      </c>
      <c r="F2492" t="s">
        <v>36</v>
      </c>
      <c r="G2492" s="1">
        <v>42906</v>
      </c>
      <c r="H2492" s="1">
        <v>42894</v>
      </c>
      <c r="I2492" s="83">
        <v>3716</v>
      </c>
      <c r="J2492" s="1" t="s">
        <v>1299</v>
      </c>
      <c r="K2492" t="s">
        <v>2185</v>
      </c>
      <c r="L2492" t="s">
        <v>3139</v>
      </c>
      <c r="M2492" t="s">
        <v>7500</v>
      </c>
      <c r="N2492" t="s">
        <v>8273</v>
      </c>
      <c r="O2492" t="s">
        <v>8275</v>
      </c>
      <c r="P2492" t="s">
        <v>45</v>
      </c>
      <c r="Q2492" t="str">
        <f t="shared" si="38"/>
        <v>#70147A</v>
      </c>
      <c r="R2492" t="s">
        <v>45</v>
      </c>
      <c r="S2492">
        <v>2</v>
      </c>
      <c r="T2492" s="80">
        <v>42894</v>
      </c>
      <c r="U2492" s="1" t="s">
        <v>2920</v>
      </c>
      <c r="V2492">
        <v>1682</v>
      </c>
      <c r="W2492">
        <v>50449</v>
      </c>
      <c r="X2492">
        <v>73599</v>
      </c>
      <c r="Y2492" s="87">
        <v>3.3340601399433102E-2</v>
      </c>
      <c r="Z2492">
        <v>3435</v>
      </c>
      <c r="AA2492">
        <v>517</v>
      </c>
      <c r="AB2492" t="s">
        <v>2916</v>
      </c>
      <c r="AC2492">
        <v>6.8088564689091954E-2</v>
      </c>
      <c r="AD2492">
        <v>0.6854576828489517</v>
      </c>
      <c r="AE2492" s="82">
        <v>0.66363231443783754</v>
      </c>
      <c r="AF2492">
        <v>0.66223248350090069</v>
      </c>
      <c r="AG2492">
        <v>0.64941301301845977</v>
      </c>
      <c r="AH2492">
        <v>-0.13763072183733299</v>
      </c>
      <c r="AI2492" t="s">
        <v>2925</v>
      </c>
      <c r="AJ2492">
        <v>1682</v>
      </c>
    </row>
    <row r="2493" spans="1:36" x14ac:dyDescent="0.2">
      <c r="A2493" t="s">
        <v>1298</v>
      </c>
      <c r="B2493" t="s">
        <v>1299</v>
      </c>
      <c r="C2493" t="s">
        <v>3054</v>
      </c>
      <c r="D2493" t="s">
        <v>237</v>
      </c>
      <c r="E2493" t="s">
        <v>35</v>
      </c>
      <c r="F2493" t="s">
        <v>36</v>
      </c>
      <c r="G2493" s="1">
        <v>42906</v>
      </c>
      <c r="H2493" s="1">
        <v>42894</v>
      </c>
      <c r="I2493" s="83">
        <v>3716</v>
      </c>
      <c r="J2493" s="1" t="s">
        <v>1299</v>
      </c>
      <c r="K2493" t="s">
        <v>4705</v>
      </c>
      <c r="L2493" t="s">
        <v>3204</v>
      </c>
      <c r="M2493" t="s">
        <v>7501</v>
      </c>
      <c r="N2493" t="s">
        <v>8273</v>
      </c>
      <c r="O2493" t="s">
        <v>8275</v>
      </c>
      <c r="P2493" t="s">
        <v>52</v>
      </c>
      <c r="Q2493" t="str">
        <f t="shared" si="38"/>
        <v>#FAA61A</v>
      </c>
      <c r="R2493" t="s">
        <v>53</v>
      </c>
      <c r="S2493">
        <v>2</v>
      </c>
      <c r="T2493" s="80">
        <v>42894</v>
      </c>
      <c r="U2493" s="1" t="s">
        <v>2920</v>
      </c>
      <c r="V2493">
        <v>1354</v>
      </c>
      <c r="W2493">
        <v>50449</v>
      </c>
      <c r="X2493">
        <v>73599</v>
      </c>
      <c r="Y2493" s="87">
        <v>2.6838985906559101E-2</v>
      </c>
      <c r="Z2493">
        <v>3435</v>
      </c>
      <c r="AA2493">
        <v>517</v>
      </c>
      <c r="AB2493" t="s">
        <v>2916</v>
      </c>
      <c r="AC2493">
        <v>6.8088564689091954E-2</v>
      </c>
      <c r="AD2493">
        <v>0.6854576828489517</v>
      </c>
      <c r="AE2493" s="82">
        <v>0.66363231443783754</v>
      </c>
      <c r="AF2493">
        <v>0.66223248350090069</v>
      </c>
      <c r="AG2493">
        <v>0.64941301301845977</v>
      </c>
      <c r="AH2493">
        <v>-1.8386092121887201E-2</v>
      </c>
      <c r="AI2493" t="s">
        <v>2925</v>
      </c>
      <c r="AJ2493">
        <v>1354</v>
      </c>
    </row>
    <row r="2494" spans="1:36" x14ac:dyDescent="0.2">
      <c r="A2494" t="s">
        <v>1298</v>
      </c>
      <c r="B2494" t="s">
        <v>1299</v>
      </c>
      <c r="C2494" t="s">
        <v>3054</v>
      </c>
      <c r="D2494" t="s">
        <v>237</v>
      </c>
      <c r="E2494" t="s">
        <v>35</v>
      </c>
      <c r="F2494" t="s">
        <v>36</v>
      </c>
      <c r="G2494" s="1">
        <v>42906</v>
      </c>
      <c r="H2494" s="1">
        <v>42894</v>
      </c>
      <c r="I2494" s="83">
        <v>3716</v>
      </c>
      <c r="J2494" s="1" t="s">
        <v>1299</v>
      </c>
      <c r="K2494" t="s">
        <v>4706</v>
      </c>
      <c r="L2494" t="s">
        <v>412</v>
      </c>
      <c r="M2494" t="s">
        <v>7502</v>
      </c>
      <c r="N2494" t="s">
        <v>8273</v>
      </c>
      <c r="O2494" t="s">
        <v>8275</v>
      </c>
      <c r="P2494" t="s">
        <v>54</v>
      </c>
      <c r="Q2494" t="str">
        <f t="shared" si="38"/>
        <v>#528D6B</v>
      </c>
      <c r="R2494" t="s">
        <v>54</v>
      </c>
      <c r="S2494">
        <v>2</v>
      </c>
      <c r="T2494" s="80">
        <v>42894</v>
      </c>
      <c r="U2494" s="1" t="s">
        <v>2920</v>
      </c>
      <c r="V2494">
        <v>915</v>
      </c>
      <c r="W2494">
        <v>50449</v>
      </c>
      <c r="X2494">
        <v>73599</v>
      </c>
      <c r="Y2494" s="87">
        <v>1.8137128585303999E-2</v>
      </c>
      <c r="Z2494">
        <v>3435</v>
      </c>
      <c r="AA2494">
        <v>517</v>
      </c>
      <c r="AB2494" t="s">
        <v>2916</v>
      </c>
      <c r="AC2494">
        <v>6.8088564689091954E-2</v>
      </c>
      <c r="AD2494">
        <v>0.6854576828489517</v>
      </c>
      <c r="AE2494" s="82">
        <v>0.66363231443783754</v>
      </c>
      <c r="AF2494">
        <v>0.66223248350090069</v>
      </c>
      <c r="AG2494">
        <v>0.64941301301845977</v>
      </c>
      <c r="AH2494">
        <v>-2.7632577525004101E-2</v>
      </c>
      <c r="AI2494" t="s">
        <v>2925</v>
      </c>
      <c r="AJ2494">
        <v>915</v>
      </c>
    </row>
    <row r="2495" spans="1:36" x14ac:dyDescent="0.2">
      <c r="A2495" t="s">
        <v>1298</v>
      </c>
      <c r="B2495" t="s">
        <v>1299</v>
      </c>
      <c r="C2495" t="s">
        <v>3054</v>
      </c>
      <c r="D2495" t="s">
        <v>237</v>
      </c>
      <c r="E2495" t="s">
        <v>35</v>
      </c>
      <c r="F2495" t="s">
        <v>36</v>
      </c>
      <c r="G2495" s="1">
        <v>42906</v>
      </c>
      <c r="H2495" s="1">
        <v>42894</v>
      </c>
      <c r="I2495" s="83">
        <v>3716</v>
      </c>
      <c r="J2495" s="1" t="s">
        <v>1299</v>
      </c>
      <c r="K2495" t="s">
        <v>334</v>
      </c>
      <c r="L2495" t="s">
        <v>2373</v>
      </c>
      <c r="M2495" t="s">
        <v>7503</v>
      </c>
      <c r="N2495" t="s">
        <v>8273</v>
      </c>
      <c r="O2495" t="s">
        <v>8275</v>
      </c>
      <c r="P2495" t="s">
        <v>146</v>
      </c>
      <c r="Q2495" t="str">
        <f t="shared" si="38"/>
        <v>#000000</v>
      </c>
      <c r="R2495" t="s">
        <v>117</v>
      </c>
      <c r="S2495">
        <v>2</v>
      </c>
      <c r="T2495" s="80">
        <v>42894</v>
      </c>
      <c r="U2495" s="1" t="s">
        <v>2920</v>
      </c>
      <c r="V2495">
        <v>680</v>
      </c>
      <c r="W2495">
        <v>50449</v>
      </c>
      <c r="X2495">
        <v>73599</v>
      </c>
      <c r="Y2495" s="87">
        <v>1.34789589486412E-2</v>
      </c>
      <c r="Z2495">
        <v>3435</v>
      </c>
      <c r="AA2495">
        <v>517</v>
      </c>
      <c r="AB2495" t="s">
        <v>2916</v>
      </c>
      <c r="AC2495">
        <v>6.8088564689091954E-2</v>
      </c>
      <c r="AD2495">
        <v>0.6854576828489517</v>
      </c>
      <c r="AE2495" s="82">
        <v>0.66363231443783754</v>
      </c>
      <c r="AF2495">
        <v>0.66223248350090069</v>
      </c>
      <c r="AG2495">
        <v>0.64941301301845977</v>
      </c>
      <c r="AH2495">
        <v>0</v>
      </c>
      <c r="AI2495" t="s">
        <v>2925</v>
      </c>
      <c r="AJ2495">
        <v>680</v>
      </c>
    </row>
    <row r="2496" spans="1:36" x14ac:dyDescent="0.2">
      <c r="A2496" t="s">
        <v>1298</v>
      </c>
      <c r="B2496" t="s">
        <v>1299</v>
      </c>
      <c r="C2496" t="s">
        <v>3054</v>
      </c>
      <c r="D2496" t="s">
        <v>237</v>
      </c>
      <c r="E2496" t="s">
        <v>35</v>
      </c>
      <c r="F2496" t="s">
        <v>36</v>
      </c>
      <c r="G2496" s="1">
        <v>42906</v>
      </c>
      <c r="H2496" s="1">
        <v>42894</v>
      </c>
      <c r="I2496" s="83">
        <v>3716</v>
      </c>
      <c r="J2496" s="1" t="s">
        <v>1299</v>
      </c>
      <c r="K2496" t="s">
        <v>184</v>
      </c>
      <c r="L2496" t="s">
        <v>3026</v>
      </c>
      <c r="M2496" t="s">
        <v>7504</v>
      </c>
      <c r="N2496" t="s">
        <v>8273</v>
      </c>
      <c r="O2496" t="s">
        <v>8275</v>
      </c>
      <c r="P2496" t="s">
        <v>3063</v>
      </c>
      <c r="Q2496" t="str">
        <f t="shared" si="38"/>
        <v>#000000</v>
      </c>
      <c r="R2496" t="s">
        <v>3063</v>
      </c>
      <c r="S2496">
        <v>2</v>
      </c>
      <c r="T2496" s="80">
        <v>42894</v>
      </c>
      <c r="U2496" s="1" t="s">
        <v>2920</v>
      </c>
      <c r="V2496">
        <v>369</v>
      </c>
      <c r="W2496">
        <v>50449</v>
      </c>
      <c r="X2496">
        <v>73599</v>
      </c>
      <c r="Y2496" s="87">
        <v>7.3143174294831997E-3</v>
      </c>
      <c r="Z2496">
        <v>3435</v>
      </c>
      <c r="AA2496">
        <v>517</v>
      </c>
      <c r="AB2496" t="s">
        <v>2916</v>
      </c>
      <c r="AC2496">
        <v>6.8088564689091954E-2</v>
      </c>
      <c r="AD2496">
        <v>0.6854576828489517</v>
      </c>
      <c r="AE2496" s="82">
        <v>0.66363231443783754</v>
      </c>
      <c r="AF2496">
        <v>0.66223248350090069</v>
      </c>
      <c r="AG2496">
        <v>0.64941301301845977</v>
      </c>
      <c r="AH2496">
        <v>0</v>
      </c>
      <c r="AI2496" t="s">
        <v>2925</v>
      </c>
      <c r="AJ2496">
        <v>369</v>
      </c>
    </row>
    <row r="2497" spans="1:36" x14ac:dyDescent="0.2">
      <c r="A2497" t="s">
        <v>1298</v>
      </c>
      <c r="B2497" t="s">
        <v>1299</v>
      </c>
      <c r="C2497" t="s">
        <v>3054</v>
      </c>
      <c r="D2497" t="s">
        <v>237</v>
      </c>
      <c r="E2497" t="s">
        <v>35</v>
      </c>
      <c r="F2497" t="s">
        <v>36</v>
      </c>
      <c r="G2497" s="1">
        <v>42906</v>
      </c>
      <c r="H2497" s="1">
        <v>42894</v>
      </c>
      <c r="I2497" s="83">
        <v>3716</v>
      </c>
      <c r="J2497" s="1" t="s">
        <v>1299</v>
      </c>
      <c r="K2497" t="s">
        <v>392</v>
      </c>
      <c r="L2497" t="s">
        <v>809</v>
      </c>
      <c r="M2497" t="s">
        <v>7505</v>
      </c>
      <c r="N2497" t="s">
        <v>8273</v>
      </c>
      <c r="O2497" t="s">
        <v>8275</v>
      </c>
      <c r="P2497" t="s">
        <v>146</v>
      </c>
      <c r="Q2497" t="str">
        <f t="shared" si="38"/>
        <v>#000000</v>
      </c>
      <c r="R2497" t="s">
        <v>117</v>
      </c>
      <c r="S2497">
        <v>2</v>
      </c>
      <c r="T2497" s="80">
        <v>42894</v>
      </c>
      <c r="U2497" s="1" t="s">
        <v>2920</v>
      </c>
      <c r="V2497">
        <v>82</v>
      </c>
      <c r="W2497">
        <v>50449</v>
      </c>
      <c r="X2497">
        <v>73599</v>
      </c>
      <c r="Y2497" s="87">
        <v>1.6254038732185E-3</v>
      </c>
      <c r="Z2497">
        <v>3435</v>
      </c>
      <c r="AA2497">
        <v>517</v>
      </c>
      <c r="AB2497" t="s">
        <v>2916</v>
      </c>
      <c r="AC2497">
        <v>6.8088564689091954E-2</v>
      </c>
      <c r="AD2497">
        <v>0.6854576828489517</v>
      </c>
      <c r="AE2497" s="82">
        <v>0.66363231443783754</v>
      </c>
      <c r="AF2497">
        <v>0.66223248350090069</v>
      </c>
      <c r="AG2497">
        <v>0.64941301301845977</v>
      </c>
      <c r="AH2497">
        <v>0</v>
      </c>
      <c r="AI2497" t="s">
        <v>2925</v>
      </c>
      <c r="AJ2497">
        <v>82</v>
      </c>
    </row>
    <row r="2498" spans="1:36" x14ac:dyDescent="0.2">
      <c r="A2498" t="s">
        <v>1301</v>
      </c>
      <c r="B2498" t="s">
        <v>1302</v>
      </c>
      <c r="C2498" t="s">
        <v>3054</v>
      </c>
      <c r="D2498" t="s">
        <v>237</v>
      </c>
      <c r="E2498" t="s">
        <v>35</v>
      </c>
      <c r="F2498" t="s">
        <v>36</v>
      </c>
      <c r="G2498" s="1">
        <v>42906</v>
      </c>
      <c r="H2498" s="1">
        <v>42894</v>
      </c>
      <c r="I2498" s="83">
        <v>3717</v>
      </c>
      <c r="J2498" s="1" t="s">
        <v>1302</v>
      </c>
      <c r="K2498" t="s">
        <v>1303</v>
      </c>
      <c r="L2498" t="s">
        <v>4707</v>
      </c>
      <c r="M2498" t="s">
        <v>7506</v>
      </c>
      <c r="N2498" t="s">
        <v>8273</v>
      </c>
      <c r="O2498" t="s">
        <v>8277</v>
      </c>
      <c r="P2498" t="s">
        <v>42</v>
      </c>
      <c r="Q2498" t="str">
        <f t="shared" si="38"/>
        <v>#DC241f</v>
      </c>
      <c r="R2498" t="s">
        <v>43</v>
      </c>
      <c r="S2498">
        <v>2</v>
      </c>
      <c r="T2498" s="80">
        <v>42894</v>
      </c>
      <c r="U2498" s="1" t="s">
        <v>2915</v>
      </c>
      <c r="V2498">
        <v>20916</v>
      </c>
      <c r="W2498">
        <v>40202</v>
      </c>
      <c r="X2498">
        <v>61578</v>
      </c>
      <c r="Y2498" s="87">
        <v>0.52027262325257395</v>
      </c>
      <c r="Z2498">
        <v>3431</v>
      </c>
      <c r="AA2498">
        <v>518</v>
      </c>
      <c r="AB2498" t="s">
        <v>2916</v>
      </c>
      <c r="AC2498">
        <v>8.5344012735684788E-2</v>
      </c>
      <c r="AD2498">
        <v>0.65286303549969149</v>
      </c>
      <c r="AE2498" s="82">
        <v>0.66363231443783754</v>
      </c>
      <c r="AF2498">
        <v>0.66223248350090069</v>
      </c>
      <c r="AG2498">
        <v>0.57697774306911365</v>
      </c>
      <c r="AH2498">
        <v>0.103581142242314</v>
      </c>
      <c r="AI2498" t="s">
        <v>2917</v>
      </c>
      <c r="AJ2498">
        <v>20916</v>
      </c>
    </row>
    <row r="2499" spans="1:36" x14ac:dyDescent="0.2">
      <c r="A2499" t="s">
        <v>1301</v>
      </c>
      <c r="B2499" t="s">
        <v>1302</v>
      </c>
      <c r="C2499" t="s">
        <v>3054</v>
      </c>
      <c r="D2499" t="s">
        <v>237</v>
      </c>
      <c r="E2499" t="s">
        <v>35</v>
      </c>
      <c r="F2499" t="s">
        <v>36</v>
      </c>
      <c r="G2499" s="1">
        <v>42906</v>
      </c>
      <c r="H2499" s="1">
        <v>42894</v>
      </c>
      <c r="I2499" s="83">
        <v>3717</v>
      </c>
      <c r="J2499" s="1" t="s">
        <v>1302</v>
      </c>
      <c r="K2499" t="s">
        <v>4708</v>
      </c>
      <c r="L2499" t="s">
        <v>3978</v>
      </c>
      <c r="M2499" t="s">
        <v>7507</v>
      </c>
      <c r="N2499" t="s">
        <v>8272</v>
      </c>
      <c r="O2499" t="s">
        <v>8275</v>
      </c>
      <c r="P2499" t="s">
        <v>39</v>
      </c>
      <c r="Q2499" t="str">
        <f t="shared" ref="Q2499:Q2562" si="39">IF(R2499="Lab","#DC241f",IF(R2499="Con","#0087DC",IF(R2499="LD","#FAA61A",IF(R2499="PC","#008142",IF(R2499="UKIP","#70147A",IF(R2499="SNP","#FEF987",IF(R2499="Green","#528D6B",IF(R2499="SF","#326760",IF(R2499="DUP","#D46A4C","#000000")))))))))</f>
        <v>#0087DC</v>
      </c>
      <c r="R2499" t="s">
        <v>40</v>
      </c>
      <c r="S2499">
        <v>2</v>
      </c>
      <c r="T2499" s="80">
        <v>42894</v>
      </c>
      <c r="U2499" s="1" t="s">
        <v>2920</v>
      </c>
      <c r="V2499">
        <v>17485</v>
      </c>
      <c r="W2499">
        <v>40202</v>
      </c>
      <c r="X2499">
        <v>61578</v>
      </c>
      <c r="Y2499" s="87">
        <v>0.43492861051688902</v>
      </c>
      <c r="Z2499">
        <v>3431</v>
      </c>
      <c r="AA2499">
        <v>518</v>
      </c>
      <c r="AB2499" t="s">
        <v>2916</v>
      </c>
      <c r="AC2499">
        <v>8.5344012735684788E-2</v>
      </c>
      <c r="AD2499">
        <v>0.65286303549969149</v>
      </c>
      <c r="AE2499" s="82">
        <v>0.66363231443783754</v>
      </c>
      <c r="AF2499">
        <v>0.66223248350090069</v>
      </c>
      <c r="AG2499">
        <v>0.57697774306911365</v>
      </c>
      <c r="AH2499">
        <v>0.103075114401462</v>
      </c>
      <c r="AI2499" t="s">
        <v>2917</v>
      </c>
      <c r="AJ2499">
        <v>17485</v>
      </c>
    </row>
    <row r="2500" spans="1:36" x14ac:dyDescent="0.2">
      <c r="A2500" t="s">
        <v>1301</v>
      </c>
      <c r="B2500" t="s">
        <v>1302</v>
      </c>
      <c r="C2500" t="s">
        <v>3054</v>
      </c>
      <c r="D2500" t="s">
        <v>237</v>
      </c>
      <c r="E2500" t="s">
        <v>35</v>
      </c>
      <c r="F2500" t="s">
        <v>36</v>
      </c>
      <c r="G2500" s="1">
        <v>42906</v>
      </c>
      <c r="H2500" s="1">
        <v>42894</v>
      </c>
      <c r="I2500" s="83">
        <v>3717</v>
      </c>
      <c r="J2500" s="1" t="s">
        <v>1302</v>
      </c>
      <c r="K2500" t="s">
        <v>4709</v>
      </c>
      <c r="L2500" t="s">
        <v>3020</v>
      </c>
      <c r="M2500" t="s">
        <v>7508</v>
      </c>
      <c r="N2500" t="s">
        <v>8273</v>
      </c>
      <c r="O2500" t="s">
        <v>8275</v>
      </c>
      <c r="P2500" t="s">
        <v>45</v>
      </c>
      <c r="Q2500" t="str">
        <f t="shared" si="39"/>
        <v>#70147A</v>
      </c>
      <c r="R2500" t="s">
        <v>45</v>
      </c>
      <c r="S2500">
        <v>2</v>
      </c>
      <c r="T2500" s="80">
        <v>42894</v>
      </c>
      <c r="U2500" s="1" t="s">
        <v>2920</v>
      </c>
      <c r="V2500">
        <v>1247</v>
      </c>
      <c r="W2500">
        <v>40202</v>
      </c>
      <c r="X2500">
        <v>61578</v>
      </c>
      <c r="Y2500" s="87">
        <v>3.1018357295656902E-2</v>
      </c>
      <c r="Z2500">
        <v>3431</v>
      </c>
      <c r="AA2500">
        <v>518</v>
      </c>
      <c r="AB2500" t="s">
        <v>2916</v>
      </c>
      <c r="AC2500">
        <v>8.5344012735684788E-2</v>
      </c>
      <c r="AD2500">
        <v>0.65286303549969149</v>
      </c>
      <c r="AE2500" s="82">
        <v>0.66363231443783754</v>
      </c>
      <c r="AF2500">
        <v>0.66223248350090069</v>
      </c>
      <c r="AG2500">
        <v>0.57697774306911365</v>
      </c>
      <c r="AH2500">
        <v>-0.14030889426764601</v>
      </c>
      <c r="AI2500" t="s">
        <v>2917</v>
      </c>
      <c r="AJ2500">
        <v>1247</v>
      </c>
    </row>
    <row r="2501" spans="1:36" x14ac:dyDescent="0.2">
      <c r="A2501" t="s">
        <v>1301</v>
      </c>
      <c r="B2501" t="s">
        <v>1302</v>
      </c>
      <c r="C2501" t="s">
        <v>3054</v>
      </c>
      <c r="D2501" t="s">
        <v>237</v>
      </c>
      <c r="E2501" t="s">
        <v>35</v>
      </c>
      <c r="F2501" t="s">
        <v>36</v>
      </c>
      <c r="G2501" s="1">
        <v>42906</v>
      </c>
      <c r="H2501" s="1">
        <v>42894</v>
      </c>
      <c r="I2501" s="83">
        <v>3717</v>
      </c>
      <c r="J2501" s="1" t="s">
        <v>1302</v>
      </c>
      <c r="K2501" t="s">
        <v>542</v>
      </c>
      <c r="L2501" t="s">
        <v>4710</v>
      </c>
      <c r="M2501" t="s">
        <v>7509</v>
      </c>
      <c r="N2501" t="s">
        <v>8273</v>
      </c>
      <c r="O2501" t="s">
        <v>8275</v>
      </c>
      <c r="P2501" t="s">
        <v>52</v>
      </c>
      <c r="Q2501" t="str">
        <f t="shared" si="39"/>
        <v>#FAA61A</v>
      </c>
      <c r="R2501" t="s">
        <v>53</v>
      </c>
      <c r="S2501">
        <v>2</v>
      </c>
      <c r="T2501" s="80">
        <v>42894</v>
      </c>
      <c r="U2501" s="1" t="s">
        <v>2920</v>
      </c>
      <c r="V2501">
        <v>554</v>
      </c>
      <c r="W2501">
        <v>40202</v>
      </c>
      <c r="X2501">
        <v>61578</v>
      </c>
      <c r="Y2501" s="87">
        <v>1.3780408934878899E-2</v>
      </c>
      <c r="Z2501">
        <v>3431</v>
      </c>
      <c r="AA2501">
        <v>518</v>
      </c>
      <c r="AB2501" t="s">
        <v>2916</v>
      </c>
      <c r="AC2501">
        <v>8.5344012735684788E-2</v>
      </c>
      <c r="AD2501">
        <v>0.65286303549969149</v>
      </c>
      <c r="AE2501" s="82">
        <v>0.66363231443783754</v>
      </c>
      <c r="AF2501">
        <v>0.66223248350090069</v>
      </c>
      <c r="AG2501">
        <v>0.57697774306911365</v>
      </c>
      <c r="AH2501">
        <v>-7.0636396831877E-3</v>
      </c>
      <c r="AI2501" t="s">
        <v>2917</v>
      </c>
      <c r="AJ2501">
        <v>554</v>
      </c>
    </row>
    <row r="2502" spans="1:36" x14ac:dyDescent="0.2">
      <c r="A2502" t="s">
        <v>1305</v>
      </c>
      <c r="B2502" t="s">
        <v>1306</v>
      </c>
      <c r="C2502" t="s">
        <v>3167</v>
      </c>
      <c r="D2502" t="s">
        <v>337</v>
      </c>
      <c r="E2502" t="s">
        <v>35</v>
      </c>
      <c r="F2502" t="s">
        <v>36</v>
      </c>
      <c r="G2502" s="1">
        <v>42906</v>
      </c>
      <c r="H2502" s="1">
        <v>42894</v>
      </c>
      <c r="I2502" s="83">
        <v>3718</v>
      </c>
      <c r="J2502" s="1" t="s">
        <v>1306</v>
      </c>
      <c r="K2502" t="s">
        <v>110</v>
      </c>
      <c r="L2502" t="s">
        <v>3213</v>
      </c>
      <c r="M2502" t="s">
        <v>7510</v>
      </c>
      <c r="N2502" t="s">
        <v>8273</v>
      </c>
      <c r="O2502" t="s">
        <v>8277</v>
      </c>
      <c r="P2502" t="s">
        <v>42</v>
      </c>
      <c r="Q2502" t="str">
        <f t="shared" si="39"/>
        <v>#DC241f</v>
      </c>
      <c r="R2502" t="s">
        <v>43</v>
      </c>
      <c r="S2502">
        <v>2</v>
      </c>
      <c r="T2502" s="80">
        <v>42894</v>
      </c>
      <c r="U2502" s="1" t="s">
        <v>2915</v>
      </c>
      <c r="V2502">
        <v>22202</v>
      </c>
      <c r="W2502">
        <v>41591</v>
      </c>
      <c r="X2502">
        <v>63889</v>
      </c>
      <c r="Y2502" s="87">
        <v>0.53381741242095604</v>
      </c>
      <c r="Z2502">
        <v>6059</v>
      </c>
      <c r="AA2502">
        <v>445</v>
      </c>
      <c r="AB2502" t="s">
        <v>2916</v>
      </c>
      <c r="AC2502">
        <v>0.14568055588949533</v>
      </c>
      <c r="AD2502">
        <v>0.65098843306359466</v>
      </c>
      <c r="AE2502" s="82">
        <v>0.66039086932879887</v>
      </c>
      <c r="AF2502">
        <v>0.66223248350090069</v>
      </c>
      <c r="AG2502">
        <v>0.61606517726433707</v>
      </c>
      <c r="AH2502">
        <v>6.1790343508878798E-2</v>
      </c>
      <c r="AI2502" t="s">
        <v>2917</v>
      </c>
      <c r="AJ2502">
        <v>22202</v>
      </c>
    </row>
    <row r="2503" spans="1:36" x14ac:dyDescent="0.2">
      <c r="A2503" t="s">
        <v>1305</v>
      </c>
      <c r="B2503" t="s">
        <v>1306</v>
      </c>
      <c r="C2503" t="s">
        <v>3167</v>
      </c>
      <c r="D2503" t="s">
        <v>337</v>
      </c>
      <c r="E2503" t="s">
        <v>35</v>
      </c>
      <c r="F2503" t="s">
        <v>36</v>
      </c>
      <c r="G2503" s="1">
        <v>42906</v>
      </c>
      <c r="H2503" s="1">
        <v>42894</v>
      </c>
      <c r="I2503" s="83">
        <v>3718</v>
      </c>
      <c r="J2503" s="1" t="s">
        <v>1306</v>
      </c>
      <c r="K2503" t="s">
        <v>2419</v>
      </c>
      <c r="L2503" t="s">
        <v>4711</v>
      </c>
      <c r="M2503" t="s">
        <v>7511</v>
      </c>
      <c r="N2503" t="s">
        <v>8272</v>
      </c>
      <c r="O2503" t="s">
        <v>8275</v>
      </c>
      <c r="P2503" t="s">
        <v>39</v>
      </c>
      <c r="Q2503" t="str">
        <f t="shared" si="39"/>
        <v>#0087DC</v>
      </c>
      <c r="R2503" t="s">
        <v>40</v>
      </c>
      <c r="S2503">
        <v>2</v>
      </c>
      <c r="T2503" s="80">
        <v>42894</v>
      </c>
      <c r="U2503" s="1" t="s">
        <v>2920</v>
      </c>
      <c r="V2503">
        <v>16143</v>
      </c>
      <c r="W2503">
        <v>41591</v>
      </c>
      <c r="X2503">
        <v>63889</v>
      </c>
      <c r="Y2503" s="87">
        <v>0.38813685653146102</v>
      </c>
      <c r="Z2503">
        <v>6059</v>
      </c>
      <c r="AA2503">
        <v>445</v>
      </c>
      <c r="AB2503" t="s">
        <v>2916</v>
      </c>
      <c r="AC2503">
        <v>0.14568055588949533</v>
      </c>
      <c r="AD2503">
        <v>0.65098843306359466</v>
      </c>
      <c r="AE2503" s="82">
        <v>0.66039086932879887</v>
      </c>
      <c r="AF2503">
        <v>0.66223248350090069</v>
      </c>
      <c r="AG2503">
        <v>0.61606517726433707</v>
      </c>
      <c r="AH2503">
        <v>9.2858418676310797E-2</v>
      </c>
      <c r="AI2503" t="s">
        <v>2917</v>
      </c>
      <c r="AJ2503">
        <v>16143</v>
      </c>
    </row>
    <row r="2504" spans="1:36" x14ac:dyDescent="0.2">
      <c r="A2504" t="s">
        <v>1305</v>
      </c>
      <c r="B2504" t="s">
        <v>1306</v>
      </c>
      <c r="C2504" t="s">
        <v>3167</v>
      </c>
      <c r="D2504" t="s">
        <v>337</v>
      </c>
      <c r="E2504" t="s">
        <v>35</v>
      </c>
      <c r="F2504" t="s">
        <v>36</v>
      </c>
      <c r="G2504" s="1">
        <v>42906</v>
      </c>
      <c r="H2504" s="1">
        <v>42894</v>
      </c>
      <c r="I2504" s="83">
        <v>3718</v>
      </c>
      <c r="J2504" s="1" t="s">
        <v>1306</v>
      </c>
      <c r="K2504" t="s">
        <v>129</v>
      </c>
      <c r="L2504" t="s">
        <v>2373</v>
      </c>
      <c r="M2504" t="s">
        <v>7512</v>
      </c>
      <c r="N2504" t="s">
        <v>8273</v>
      </c>
      <c r="O2504" t="s">
        <v>8275</v>
      </c>
      <c r="P2504" t="s">
        <v>45</v>
      </c>
      <c r="Q2504" t="str">
        <f t="shared" si="39"/>
        <v>#70147A</v>
      </c>
      <c r="R2504" t="s">
        <v>45</v>
      </c>
      <c r="S2504">
        <v>2</v>
      </c>
      <c r="T2504" s="80">
        <v>42894</v>
      </c>
      <c r="U2504" s="1" t="s">
        <v>2920</v>
      </c>
      <c r="V2504">
        <v>1763</v>
      </c>
      <c r="W2504">
        <v>41591</v>
      </c>
      <c r="X2504">
        <v>63889</v>
      </c>
      <c r="Y2504" s="87">
        <v>4.2388978384746701E-2</v>
      </c>
      <c r="Z2504">
        <v>6059</v>
      </c>
      <c r="AA2504">
        <v>445</v>
      </c>
      <c r="AB2504" t="s">
        <v>2916</v>
      </c>
      <c r="AC2504">
        <v>0.14568055588949533</v>
      </c>
      <c r="AD2504">
        <v>0.65098843306359466</v>
      </c>
      <c r="AE2504" s="82">
        <v>0.66039086932879887</v>
      </c>
      <c r="AF2504">
        <v>0.66223248350090069</v>
      </c>
      <c r="AG2504">
        <v>0.61606517726433707</v>
      </c>
      <c r="AH2504">
        <v>-0.123588911893174</v>
      </c>
      <c r="AI2504" t="s">
        <v>2917</v>
      </c>
      <c r="AJ2504">
        <v>1763</v>
      </c>
    </row>
    <row r="2505" spans="1:36" x14ac:dyDescent="0.2">
      <c r="A2505" t="s">
        <v>1305</v>
      </c>
      <c r="B2505" t="s">
        <v>1306</v>
      </c>
      <c r="C2505" t="s">
        <v>3167</v>
      </c>
      <c r="D2505" t="s">
        <v>337</v>
      </c>
      <c r="E2505" t="s">
        <v>35</v>
      </c>
      <c r="F2505" t="s">
        <v>36</v>
      </c>
      <c r="G2505" s="1">
        <v>42906</v>
      </c>
      <c r="H2505" s="1">
        <v>42894</v>
      </c>
      <c r="I2505" s="83">
        <v>3718</v>
      </c>
      <c r="J2505" s="1" t="s">
        <v>1306</v>
      </c>
      <c r="K2505" t="s">
        <v>4712</v>
      </c>
      <c r="L2505" t="s">
        <v>1949</v>
      </c>
      <c r="M2505" t="s">
        <v>7513</v>
      </c>
      <c r="N2505" t="s">
        <v>8273</v>
      </c>
      <c r="O2505" t="s">
        <v>8275</v>
      </c>
      <c r="P2505" t="s">
        <v>52</v>
      </c>
      <c r="Q2505" t="str">
        <f t="shared" si="39"/>
        <v>#FAA61A</v>
      </c>
      <c r="R2505" t="s">
        <v>53</v>
      </c>
      <c r="S2505">
        <v>2</v>
      </c>
      <c r="T2505" s="80">
        <v>42894</v>
      </c>
      <c r="U2505" s="1" t="s">
        <v>2920</v>
      </c>
      <c r="V2505">
        <v>797</v>
      </c>
      <c r="W2505">
        <v>41591</v>
      </c>
      <c r="X2505">
        <v>63889</v>
      </c>
      <c r="Y2505" s="87">
        <v>1.9162799644153801E-2</v>
      </c>
      <c r="Z2505">
        <v>6059</v>
      </c>
      <c r="AA2505">
        <v>445</v>
      </c>
      <c r="AB2505" t="s">
        <v>2916</v>
      </c>
      <c r="AC2505">
        <v>0.14568055588949533</v>
      </c>
      <c r="AD2505">
        <v>0.65098843306359466</v>
      </c>
      <c r="AE2505" s="82">
        <v>0.66039086932879887</v>
      </c>
      <c r="AF2505">
        <v>0.66223248350090069</v>
      </c>
      <c r="AG2505">
        <v>0.61606517726433707</v>
      </c>
      <c r="AH2505">
        <v>-1.6223087327640801E-2</v>
      </c>
      <c r="AI2505" t="s">
        <v>2917</v>
      </c>
      <c r="AJ2505">
        <v>797</v>
      </c>
    </row>
    <row r="2506" spans="1:36" x14ac:dyDescent="0.2">
      <c r="A2506" t="s">
        <v>1305</v>
      </c>
      <c r="B2506" t="s">
        <v>1306</v>
      </c>
      <c r="C2506" t="s">
        <v>3167</v>
      </c>
      <c r="D2506" t="s">
        <v>337</v>
      </c>
      <c r="E2506" t="s">
        <v>35</v>
      </c>
      <c r="F2506" t="s">
        <v>36</v>
      </c>
      <c r="G2506" s="1">
        <v>42906</v>
      </c>
      <c r="H2506" s="1">
        <v>42894</v>
      </c>
      <c r="I2506" s="83">
        <v>3718</v>
      </c>
      <c r="J2506" s="1" t="s">
        <v>1306</v>
      </c>
      <c r="K2506" t="s">
        <v>110</v>
      </c>
      <c r="L2506" t="s">
        <v>4713</v>
      </c>
      <c r="M2506" t="s">
        <v>7514</v>
      </c>
      <c r="N2506" t="s">
        <v>8272</v>
      </c>
      <c r="O2506" t="s">
        <v>8275</v>
      </c>
      <c r="P2506" t="s">
        <v>54</v>
      </c>
      <c r="Q2506" t="str">
        <f t="shared" si="39"/>
        <v>#528D6B</v>
      </c>
      <c r="R2506" t="s">
        <v>54</v>
      </c>
      <c r="S2506">
        <v>2</v>
      </c>
      <c r="T2506" s="80">
        <v>42894</v>
      </c>
      <c r="U2506" s="1" t="s">
        <v>2920</v>
      </c>
      <c r="V2506">
        <v>686</v>
      </c>
      <c r="W2506">
        <v>41591</v>
      </c>
      <c r="X2506">
        <v>63889</v>
      </c>
      <c r="Y2506" s="87">
        <v>1.6493953018681898E-2</v>
      </c>
      <c r="Z2506">
        <v>6059</v>
      </c>
      <c r="AA2506">
        <v>445</v>
      </c>
      <c r="AB2506" t="s">
        <v>2916</v>
      </c>
      <c r="AC2506">
        <v>0.14568055588949533</v>
      </c>
      <c r="AD2506">
        <v>0.65098843306359466</v>
      </c>
      <c r="AE2506" s="82">
        <v>0.66039086932879887</v>
      </c>
      <c r="AF2506">
        <v>0.66223248350090069</v>
      </c>
      <c r="AG2506">
        <v>0.61606517726433707</v>
      </c>
      <c r="AH2506">
        <v>-1.48367629643742E-2</v>
      </c>
      <c r="AI2506" t="s">
        <v>2917</v>
      </c>
      <c r="AJ2506">
        <v>686</v>
      </c>
    </row>
    <row r="2507" spans="1:36" x14ac:dyDescent="0.2">
      <c r="A2507" t="s">
        <v>1307</v>
      </c>
      <c r="B2507" t="s">
        <v>1308</v>
      </c>
      <c r="C2507" t="s">
        <v>2962</v>
      </c>
      <c r="D2507" t="s">
        <v>59</v>
      </c>
      <c r="E2507" t="s">
        <v>35</v>
      </c>
      <c r="F2507" t="s">
        <v>36</v>
      </c>
      <c r="G2507" s="1">
        <v>42906</v>
      </c>
      <c r="H2507" s="1">
        <v>42894</v>
      </c>
      <c r="I2507" s="83">
        <v>3719</v>
      </c>
      <c r="J2507" s="1" t="s">
        <v>1308</v>
      </c>
      <c r="K2507" t="s">
        <v>1309</v>
      </c>
      <c r="L2507" t="s">
        <v>3026</v>
      </c>
      <c r="M2507" t="s">
        <v>7515</v>
      </c>
      <c r="N2507" t="s">
        <v>8273</v>
      </c>
      <c r="O2507" t="s">
        <v>8277</v>
      </c>
      <c r="P2507" t="s">
        <v>42</v>
      </c>
      <c r="Q2507" t="str">
        <f t="shared" si="39"/>
        <v>#DC241f</v>
      </c>
      <c r="R2507" t="s">
        <v>43</v>
      </c>
      <c r="S2507">
        <v>2</v>
      </c>
      <c r="T2507" s="80">
        <v>42894</v>
      </c>
      <c r="U2507" s="1" t="s">
        <v>2915</v>
      </c>
      <c r="V2507">
        <v>32830</v>
      </c>
      <c r="W2507">
        <v>52079</v>
      </c>
      <c r="X2507">
        <v>69019</v>
      </c>
      <c r="Y2507" s="87">
        <v>0.63038844831889995</v>
      </c>
      <c r="Z2507">
        <v>15618</v>
      </c>
      <c r="AA2507">
        <v>216</v>
      </c>
      <c r="AB2507" t="s">
        <v>2916</v>
      </c>
      <c r="AC2507">
        <v>0.29989055089383437</v>
      </c>
      <c r="AD2507">
        <v>0.75456033845752624</v>
      </c>
      <c r="AE2507" s="82">
        <v>0.67806638533229158</v>
      </c>
      <c r="AF2507">
        <v>0.66223248350090069</v>
      </c>
      <c r="AG2507">
        <v>0.72362128011336802</v>
      </c>
      <c r="AH2507">
        <v>9.2680119235446098E-2</v>
      </c>
      <c r="AI2507" t="s">
        <v>2917</v>
      </c>
      <c r="AJ2507">
        <v>32830</v>
      </c>
    </row>
    <row r="2508" spans="1:36" x14ac:dyDescent="0.2">
      <c r="A2508" t="s">
        <v>1307</v>
      </c>
      <c r="B2508" t="s">
        <v>1308</v>
      </c>
      <c r="C2508" t="s">
        <v>2962</v>
      </c>
      <c r="D2508" t="s">
        <v>59</v>
      </c>
      <c r="E2508" t="s">
        <v>35</v>
      </c>
      <c r="F2508" t="s">
        <v>36</v>
      </c>
      <c r="G2508" s="1">
        <v>42906</v>
      </c>
      <c r="H2508" s="1">
        <v>42894</v>
      </c>
      <c r="I2508" s="83">
        <v>3719</v>
      </c>
      <c r="J2508" s="1" t="s">
        <v>1308</v>
      </c>
      <c r="K2508" t="s">
        <v>945</v>
      </c>
      <c r="L2508" t="s">
        <v>4714</v>
      </c>
      <c r="M2508" t="s">
        <v>7516</v>
      </c>
      <c r="N2508" t="s">
        <v>8272</v>
      </c>
      <c r="O2508" t="s">
        <v>8275</v>
      </c>
      <c r="P2508" t="s">
        <v>39</v>
      </c>
      <c r="Q2508" t="str">
        <f t="shared" si="39"/>
        <v>#0087DC</v>
      </c>
      <c r="R2508" t="s">
        <v>40</v>
      </c>
      <c r="S2508">
        <v>2</v>
      </c>
      <c r="T2508" s="80">
        <v>42894</v>
      </c>
      <c r="U2508" s="1" t="s">
        <v>2920</v>
      </c>
      <c r="V2508">
        <v>17212</v>
      </c>
      <c r="W2508">
        <v>52079</v>
      </c>
      <c r="X2508">
        <v>69019</v>
      </c>
      <c r="Y2508" s="87">
        <v>0.33049789742506502</v>
      </c>
      <c r="Z2508">
        <v>15618</v>
      </c>
      <c r="AA2508">
        <v>216</v>
      </c>
      <c r="AB2508" t="s">
        <v>2916</v>
      </c>
      <c r="AC2508">
        <v>0.29989055089383437</v>
      </c>
      <c r="AD2508">
        <v>0.75456033845752624</v>
      </c>
      <c r="AE2508" s="82">
        <v>0.67806638533229158</v>
      </c>
      <c r="AF2508">
        <v>0.66223248350090069</v>
      </c>
      <c r="AG2508">
        <v>0.72362128011336802</v>
      </c>
      <c r="AH2508">
        <v>3.4441105437958197E-2</v>
      </c>
      <c r="AI2508" t="s">
        <v>2917</v>
      </c>
      <c r="AJ2508">
        <v>17212</v>
      </c>
    </row>
    <row r="2509" spans="1:36" x14ac:dyDescent="0.2">
      <c r="A2509" t="s">
        <v>1307</v>
      </c>
      <c r="B2509" t="s">
        <v>1308</v>
      </c>
      <c r="C2509" t="s">
        <v>2962</v>
      </c>
      <c r="D2509" t="s">
        <v>59</v>
      </c>
      <c r="E2509" t="s">
        <v>35</v>
      </c>
      <c r="F2509" t="s">
        <v>36</v>
      </c>
      <c r="G2509" s="1">
        <v>42906</v>
      </c>
      <c r="H2509" s="1">
        <v>42894</v>
      </c>
      <c r="I2509" s="83">
        <v>3719</v>
      </c>
      <c r="J2509" s="1" t="s">
        <v>1308</v>
      </c>
      <c r="K2509" t="s">
        <v>521</v>
      </c>
      <c r="L2509" t="s">
        <v>1107</v>
      </c>
      <c r="M2509" t="s">
        <v>7517</v>
      </c>
      <c r="N2509" t="s">
        <v>8273</v>
      </c>
      <c r="O2509" t="s">
        <v>8275</v>
      </c>
      <c r="P2509" t="s">
        <v>52</v>
      </c>
      <c r="Q2509" t="str">
        <f t="shared" si="39"/>
        <v>#FAA61A</v>
      </c>
      <c r="R2509" t="s">
        <v>53</v>
      </c>
      <c r="S2509">
        <v>2</v>
      </c>
      <c r="T2509" s="80">
        <v>42894</v>
      </c>
      <c r="U2509" s="1" t="s">
        <v>2920</v>
      </c>
      <c r="V2509">
        <v>1381</v>
      </c>
      <c r="W2509">
        <v>52079</v>
      </c>
      <c r="X2509">
        <v>69019</v>
      </c>
      <c r="Y2509" s="87">
        <v>2.6517406248199898E-2</v>
      </c>
      <c r="Z2509">
        <v>15618</v>
      </c>
      <c r="AA2509">
        <v>216</v>
      </c>
      <c r="AB2509" t="s">
        <v>2916</v>
      </c>
      <c r="AC2509">
        <v>0.29989055089383437</v>
      </c>
      <c r="AD2509">
        <v>0.75456033845752624</v>
      </c>
      <c r="AE2509" s="82">
        <v>0.67806638533229158</v>
      </c>
      <c r="AF2509">
        <v>0.66223248350090069</v>
      </c>
      <c r="AG2509">
        <v>0.72362128011336802</v>
      </c>
      <c r="AH2509">
        <v>-1.6035785241161799E-2</v>
      </c>
      <c r="AI2509" t="s">
        <v>2917</v>
      </c>
      <c r="AJ2509">
        <v>1381</v>
      </c>
    </row>
    <row r="2510" spans="1:36" x14ac:dyDescent="0.2">
      <c r="A2510" t="s">
        <v>1307</v>
      </c>
      <c r="B2510" t="s">
        <v>1308</v>
      </c>
      <c r="C2510" t="s">
        <v>2962</v>
      </c>
      <c r="D2510" t="s">
        <v>59</v>
      </c>
      <c r="E2510" t="s">
        <v>35</v>
      </c>
      <c r="F2510" t="s">
        <v>36</v>
      </c>
      <c r="G2510" s="1">
        <v>42906</v>
      </c>
      <c r="H2510" s="1">
        <v>42894</v>
      </c>
      <c r="I2510" s="83">
        <v>3719</v>
      </c>
      <c r="J2510" s="1" t="s">
        <v>1308</v>
      </c>
      <c r="K2510" t="s">
        <v>725</v>
      </c>
      <c r="L2510" t="s">
        <v>2980</v>
      </c>
      <c r="M2510" t="s">
        <v>7518</v>
      </c>
      <c r="N2510" t="s">
        <v>8273</v>
      </c>
      <c r="O2510" t="s">
        <v>8275</v>
      </c>
      <c r="P2510" t="s">
        <v>54</v>
      </c>
      <c r="Q2510" t="str">
        <f t="shared" si="39"/>
        <v>#528D6B</v>
      </c>
      <c r="R2510" t="s">
        <v>54</v>
      </c>
      <c r="S2510">
        <v>2</v>
      </c>
      <c r="T2510" s="80">
        <v>42894</v>
      </c>
      <c r="U2510" s="1" t="s">
        <v>2920</v>
      </c>
      <c r="V2510">
        <v>656</v>
      </c>
      <c r="W2510">
        <v>52079</v>
      </c>
      <c r="X2510">
        <v>69019</v>
      </c>
      <c r="Y2510" s="87">
        <v>1.25962480078343E-2</v>
      </c>
      <c r="Z2510">
        <v>15618</v>
      </c>
      <c r="AA2510">
        <v>216</v>
      </c>
      <c r="AB2510" t="s">
        <v>2916</v>
      </c>
      <c r="AC2510">
        <v>0.29989055089383437</v>
      </c>
      <c r="AD2510">
        <v>0.75456033845752624</v>
      </c>
      <c r="AE2510" s="82">
        <v>0.67806638533229158</v>
      </c>
      <c r="AF2510">
        <v>0.66223248350090069</v>
      </c>
      <c r="AG2510">
        <v>0.72362128011336802</v>
      </c>
      <c r="AH2510">
        <v>-1.15566660494065E-2</v>
      </c>
      <c r="AI2510" t="s">
        <v>2917</v>
      </c>
      <c r="AJ2510">
        <v>656</v>
      </c>
    </row>
    <row r="2511" spans="1:36" x14ac:dyDescent="0.2">
      <c r="A2511" t="s">
        <v>1311</v>
      </c>
      <c r="B2511" t="s">
        <v>1312</v>
      </c>
      <c r="C2511" t="s">
        <v>3054</v>
      </c>
      <c r="D2511" t="s">
        <v>237</v>
      </c>
      <c r="E2511" t="s">
        <v>35</v>
      </c>
      <c r="F2511" t="s">
        <v>36</v>
      </c>
      <c r="G2511" s="1">
        <v>42906</v>
      </c>
      <c r="H2511" s="1">
        <v>42894</v>
      </c>
      <c r="I2511" s="83">
        <v>3720</v>
      </c>
      <c r="J2511" s="1" t="s">
        <v>1312</v>
      </c>
      <c r="K2511" t="s">
        <v>123</v>
      </c>
      <c r="L2511" t="s">
        <v>2972</v>
      </c>
      <c r="M2511" t="s">
        <v>7519</v>
      </c>
      <c r="N2511" t="s">
        <v>8273</v>
      </c>
      <c r="O2511" t="s">
        <v>8277</v>
      </c>
      <c r="P2511" t="s">
        <v>39</v>
      </c>
      <c r="Q2511" t="str">
        <f t="shared" si="39"/>
        <v>#0087DC</v>
      </c>
      <c r="R2511" t="s">
        <v>40</v>
      </c>
      <c r="S2511">
        <v>2</v>
      </c>
      <c r="T2511" s="80">
        <v>42894</v>
      </c>
      <c r="U2511" s="1" t="s">
        <v>2915</v>
      </c>
      <c r="V2511">
        <v>32921</v>
      </c>
      <c r="W2511">
        <v>56076</v>
      </c>
      <c r="X2511">
        <v>75918</v>
      </c>
      <c r="Y2511" s="87">
        <v>0.58707825094514499</v>
      </c>
      <c r="Z2511">
        <v>13772</v>
      </c>
      <c r="AA2511">
        <v>270</v>
      </c>
      <c r="AB2511" t="s">
        <v>2916</v>
      </c>
      <c r="AC2511">
        <v>0.24559526357086811</v>
      </c>
      <c r="AD2511">
        <v>0.73863905793092544</v>
      </c>
      <c r="AE2511" s="82">
        <v>0.66363231443783754</v>
      </c>
      <c r="AF2511">
        <v>0.66223248350090069</v>
      </c>
      <c r="AG2511">
        <v>0.69404064036171498</v>
      </c>
      <c r="AH2511">
        <v>6.2023330863333899E-2</v>
      </c>
      <c r="AI2511" t="s">
        <v>2925</v>
      </c>
      <c r="AJ2511">
        <v>32921</v>
      </c>
    </row>
    <row r="2512" spans="1:36" x14ac:dyDescent="0.2">
      <c r="A2512" t="s">
        <v>1311</v>
      </c>
      <c r="B2512" t="s">
        <v>1312</v>
      </c>
      <c r="C2512" t="s">
        <v>3054</v>
      </c>
      <c r="D2512" t="s">
        <v>237</v>
      </c>
      <c r="E2512" t="s">
        <v>35</v>
      </c>
      <c r="F2512" t="s">
        <v>36</v>
      </c>
      <c r="G2512" s="1">
        <v>42906</v>
      </c>
      <c r="H2512" s="1">
        <v>42894</v>
      </c>
      <c r="I2512" s="83">
        <v>3720</v>
      </c>
      <c r="J2512" s="1" t="s">
        <v>1312</v>
      </c>
      <c r="K2512" t="s">
        <v>4715</v>
      </c>
      <c r="L2512" t="s">
        <v>412</v>
      </c>
      <c r="M2512" t="s">
        <v>7520</v>
      </c>
      <c r="N2512" t="s">
        <v>8273</v>
      </c>
      <c r="O2512" t="s">
        <v>8275</v>
      </c>
      <c r="P2512" t="s">
        <v>42</v>
      </c>
      <c r="Q2512" t="str">
        <f t="shared" si="39"/>
        <v>#DC241f</v>
      </c>
      <c r="R2512" t="s">
        <v>43</v>
      </c>
      <c r="S2512">
        <v>2</v>
      </c>
      <c r="T2512" s="80">
        <v>42894</v>
      </c>
      <c r="U2512" s="1" t="s">
        <v>2920</v>
      </c>
      <c r="V2512">
        <v>19149</v>
      </c>
      <c r="W2512">
        <v>56076</v>
      </c>
      <c r="X2512">
        <v>75918</v>
      </c>
      <c r="Y2512" s="87">
        <v>0.34148298737427701</v>
      </c>
      <c r="Z2512">
        <v>13772</v>
      </c>
      <c r="AA2512">
        <v>270</v>
      </c>
      <c r="AB2512" t="s">
        <v>2916</v>
      </c>
      <c r="AC2512">
        <v>0.24559526357086811</v>
      </c>
      <c r="AD2512">
        <v>0.73863905793092544</v>
      </c>
      <c r="AE2512" s="82">
        <v>0.66363231443783754</v>
      </c>
      <c r="AF2512">
        <v>0.66223248350090069</v>
      </c>
      <c r="AG2512">
        <v>0.69404064036171498</v>
      </c>
      <c r="AH2512">
        <v>7.3169980783867994E-2</v>
      </c>
      <c r="AI2512" t="s">
        <v>2925</v>
      </c>
      <c r="AJ2512">
        <v>19149</v>
      </c>
    </row>
    <row r="2513" spans="1:36" x14ac:dyDescent="0.2">
      <c r="A2513" t="s">
        <v>1311</v>
      </c>
      <c r="B2513" t="s">
        <v>1312</v>
      </c>
      <c r="C2513" t="s">
        <v>3054</v>
      </c>
      <c r="D2513" t="s">
        <v>237</v>
      </c>
      <c r="E2513" t="s">
        <v>35</v>
      </c>
      <c r="F2513" t="s">
        <v>36</v>
      </c>
      <c r="G2513" s="1">
        <v>42906</v>
      </c>
      <c r="H2513" s="1">
        <v>42894</v>
      </c>
      <c r="I2513" s="83">
        <v>3720</v>
      </c>
      <c r="J2513" s="1" t="s">
        <v>1312</v>
      </c>
      <c r="K2513" t="s">
        <v>4716</v>
      </c>
      <c r="L2513" t="s">
        <v>2942</v>
      </c>
      <c r="M2513" t="s">
        <v>7521</v>
      </c>
      <c r="N2513" t="s">
        <v>8273</v>
      </c>
      <c r="O2513" t="s">
        <v>8275</v>
      </c>
      <c r="P2513" t="s">
        <v>52</v>
      </c>
      <c r="Q2513" t="str">
        <f t="shared" si="39"/>
        <v>#FAA61A</v>
      </c>
      <c r="R2513" t="s">
        <v>53</v>
      </c>
      <c r="S2513">
        <v>2</v>
      </c>
      <c r="T2513" s="80">
        <v>42894</v>
      </c>
      <c r="U2513" s="1" t="s">
        <v>2920</v>
      </c>
      <c r="V2513">
        <v>2293</v>
      </c>
      <c r="W2513">
        <v>56076</v>
      </c>
      <c r="X2513">
        <v>75918</v>
      </c>
      <c r="Y2513" s="87">
        <v>4.08909337327912E-2</v>
      </c>
      <c r="Z2513">
        <v>13772</v>
      </c>
      <c r="AA2513">
        <v>270</v>
      </c>
      <c r="AB2513" t="s">
        <v>2916</v>
      </c>
      <c r="AC2513">
        <v>0.24559526357086811</v>
      </c>
      <c r="AD2513">
        <v>0.73863905793092544</v>
      </c>
      <c r="AE2513" s="82">
        <v>0.66363231443783754</v>
      </c>
      <c r="AF2513">
        <v>0.66223248350090069</v>
      </c>
      <c r="AG2513">
        <v>0.69404064036171498</v>
      </c>
      <c r="AH2513">
        <v>4.5300519814087002E-3</v>
      </c>
      <c r="AI2513" t="s">
        <v>2925</v>
      </c>
      <c r="AJ2513">
        <v>2293</v>
      </c>
    </row>
    <row r="2514" spans="1:36" x14ac:dyDescent="0.2">
      <c r="A2514" t="s">
        <v>1311</v>
      </c>
      <c r="B2514" t="s">
        <v>1312</v>
      </c>
      <c r="C2514" t="s">
        <v>3054</v>
      </c>
      <c r="D2514" t="s">
        <v>237</v>
      </c>
      <c r="E2514" t="s">
        <v>35</v>
      </c>
      <c r="F2514" t="s">
        <v>36</v>
      </c>
      <c r="G2514" s="1">
        <v>42906</v>
      </c>
      <c r="H2514" s="1">
        <v>42894</v>
      </c>
      <c r="I2514" s="83">
        <v>3720</v>
      </c>
      <c r="J2514" s="1" t="s">
        <v>1312</v>
      </c>
      <c r="K2514" t="s">
        <v>4717</v>
      </c>
      <c r="L2514" t="s">
        <v>2998</v>
      </c>
      <c r="M2514" t="s">
        <v>7522</v>
      </c>
      <c r="N2514" t="s">
        <v>8273</v>
      </c>
      <c r="O2514" t="s">
        <v>8275</v>
      </c>
      <c r="P2514" t="s">
        <v>45</v>
      </c>
      <c r="Q2514" t="str">
        <f t="shared" si="39"/>
        <v>#70147A</v>
      </c>
      <c r="R2514" t="s">
        <v>45</v>
      </c>
      <c r="S2514">
        <v>2</v>
      </c>
      <c r="T2514" s="80">
        <v>42894</v>
      </c>
      <c r="U2514" s="1" t="s">
        <v>2920</v>
      </c>
      <c r="V2514">
        <v>1713</v>
      </c>
      <c r="W2514">
        <v>56076</v>
      </c>
      <c r="X2514">
        <v>75918</v>
      </c>
      <c r="Y2514" s="87">
        <v>3.05478279477851E-2</v>
      </c>
      <c r="Z2514">
        <v>13772</v>
      </c>
      <c r="AA2514">
        <v>270</v>
      </c>
      <c r="AB2514" t="s">
        <v>2916</v>
      </c>
      <c r="AC2514">
        <v>0.24559526357086811</v>
      </c>
      <c r="AD2514">
        <v>0.73863905793092544</v>
      </c>
      <c r="AE2514" s="82">
        <v>0.66363231443783754</v>
      </c>
      <c r="AF2514">
        <v>0.66223248350090069</v>
      </c>
      <c r="AG2514">
        <v>0.69404064036171498</v>
      </c>
      <c r="AH2514">
        <v>-0.1093847529173</v>
      </c>
      <c r="AI2514" t="s">
        <v>2925</v>
      </c>
      <c r="AJ2514">
        <v>1713</v>
      </c>
    </row>
    <row r="2515" spans="1:36" x14ac:dyDescent="0.2">
      <c r="A2515" t="s">
        <v>1315</v>
      </c>
      <c r="B2515" t="s">
        <v>1316</v>
      </c>
      <c r="C2515" t="s">
        <v>2952</v>
      </c>
      <c r="D2515" t="s">
        <v>34</v>
      </c>
      <c r="E2515" t="s">
        <v>35</v>
      </c>
      <c r="F2515" t="s">
        <v>36</v>
      </c>
      <c r="G2515" s="1">
        <v>42906</v>
      </c>
      <c r="H2515" s="1">
        <v>42894</v>
      </c>
      <c r="I2515" s="83">
        <v>3721</v>
      </c>
      <c r="J2515" s="1" t="s">
        <v>1316</v>
      </c>
      <c r="K2515" t="s">
        <v>1318</v>
      </c>
      <c r="L2515" t="s">
        <v>1314</v>
      </c>
      <c r="M2515" t="s">
        <v>7523</v>
      </c>
      <c r="N2515" t="s">
        <v>8273</v>
      </c>
      <c r="O2515" t="s">
        <v>8277</v>
      </c>
      <c r="P2515" t="s">
        <v>39</v>
      </c>
      <c r="Q2515" t="str">
        <f t="shared" si="39"/>
        <v>#0087DC</v>
      </c>
      <c r="R2515" t="s">
        <v>40</v>
      </c>
      <c r="S2515">
        <v>2</v>
      </c>
      <c r="T2515" s="80">
        <v>42894</v>
      </c>
      <c r="U2515" s="1" t="s">
        <v>2915</v>
      </c>
      <c r="V2515">
        <v>32644</v>
      </c>
      <c r="W2515">
        <v>51218</v>
      </c>
      <c r="X2515">
        <v>71565</v>
      </c>
      <c r="Y2515" s="87">
        <v>0.63735405521496302</v>
      </c>
      <c r="Z2515">
        <v>21917</v>
      </c>
      <c r="AA2515">
        <v>86</v>
      </c>
      <c r="AB2515" t="s">
        <v>2916</v>
      </c>
      <c r="AC2515">
        <v>0.42791596704283652</v>
      </c>
      <c r="AD2515">
        <v>0.7156850415706002</v>
      </c>
      <c r="AE2515" s="82">
        <v>0.71233652795510449</v>
      </c>
      <c r="AF2515">
        <v>0.66223248350090069</v>
      </c>
      <c r="AG2515">
        <v>0.69657300091720165</v>
      </c>
      <c r="AH2515">
        <v>6.8145691955846105E-2</v>
      </c>
      <c r="AI2515" t="s">
        <v>2925</v>
      </c>
      <c r="AJ2515">
        <v>32644</v>
      </c>
    </row>
    <row r="2516" spans="1:36" x14ac:dyDescent="0.2">
      <c r="A2516" t="s">
        <v>1315</v>
      </c>
      <c r="B2516" t="s">
        <v>1316</v>
      </c>
      <c r="C2516" t="s">
        <v>2952</v>
      </c>
      <c r="D2516" t="s">
        <v>34</v>
      </c>
      <c r="E2516" t="s">
        <v>35</v>
      </c>
      <c r="F2516" t="s">
        <v>36</v>
      </c>
      <c r="G2516" s="1">
        <v>42906</v>
      </c>
      <c r="H2516" s="1">
        <v>42894</v>
      </c>
      <c r="I2516" s="83">
        <v>3721</v>
      </c>
      <c r="J2516" s="1" t="s">
        <v>1316</v>
      </c>
      <c r="K2516" t="s">
        <v>140</v>
      </c>
      <c r="L2516" t="s">
        <v>3238</v>
      </c>
      <c r="M2516" t="s">
        <v>7524</v>
      </c>
      <c r="N2516" t="s">
        <v>8273</v>
      </c>
      <c r="O2516" t="s">
        <v>8275</v>
      </c>
      <c r="P2516" t="s">
        <v>42</v>
      </c>
      <c r="Q2516" t="str">
        <f t="shared" si="39"/>
        <v>#DC241f</v>
      </c>
      <c r="R2516" t="s">
        <v>43</v>
      </c>
      <c r="S2516">
        <v>2</v>
      </c>
      <c r="T2516" s="80">
        <v>42894</v>
      </c>
      <c r="U2516" s="1" t="s">
        <v>2920</v>
      </c>
      <c r="V2516">
        <v>10727</v>
      </c>
      <c r="W2516">
        <v>51218</v>
      </c>
      <c r="X2516">
        <v>71565</v>
      </c>
      <c r="Y2516" s="87">
        <v>0.209438088172127</v>
      </c>
      <c r="Z2516">
        <v>21917</v>
      </c>
      <c r="AA2516">
        <v>86</v>
      </c>
      <c r="AB2516" t="s">
        <v>2916</v>
      </c>
      <c r="AC2516">
        <v>0.42791596704283652</v>
      </c>
      <c r="AD2516">
        <v>0.7156850415706002</v>
      </c>
      <c r="AE2516" s="82">
        <v>0.71233652795510449</v>
      </c>
      <c r="AF2516">
        <v>0.66223248350090069</v>
      </c>
      <c r="AG2516">
        <v>0.69657300091720165</v>
      </c>
      <c r="AH2516">
        <v>8.0797117778702701E-2</v>
      </c>
      <c r="AI2516" t="s">
        <v>2925</v>
      </c>
      <c r="AJ2516">
        <v>10727</v>
      </c>
    </row>
    <row r="2517" spans="1:36" x14ac:dyDescent="0.2">
      <c r="A2517" t="s">
        <v>1315</v>
      </c>
      <c r="B2517" t="s">
        <v>1316</v>
      </c>
      <c r="C2517" t="s">
        <v>2952</v>
      </c>
      <c r="D2517" t="s">
        <v>34</v>
      </c>
      <c r="E2517" t="s">
        <v>35</v>
      </c>
      <c r="F2517" t="s">
        <v>36</v>
      </c>
      <c r="G2517" s="1">
        <v>42906</v>
      </c>
      <c r="H2517" s="1">
        <v>42894</v>
      </c>
      <c r="I2517" s="83">
        <v>3721</v>
      </c>
      <c r="J2517" s="1" t="s">
        <v>1316</v>
      </c>
      <c r="K2517" t="s">
        <v>1317</v>
      </c>
      <c r="L2517" t="s">
        <v>2956</v>
      </c>
      <c r="M2517" t="s">
        <v>7525</v>
      </c>
      <c r="N2517" t="s">
        <v>8273</v>
      </c>
      <c r="O2517" t="s">
        <v>8275</v>
      </c>
      <c r="P2517" t="s">
        <v>52</v>
      </c>
      <c r="Q2517" t="str">
        <f t="shared" si="39"/>
        <v>#FAA61A</v>
      </c>
      <c r="R2517" t="s">
        <v>53</v>
      </c>
      <c r="S2517">
        <v>2</v>
      </c>
      <c r="T2517" s="80">
        <v>42894</v>
      </c>
      <c r="U2517" s="1" t="s">
        <v>2920</v>
      </c>
      <c r="V2517">
        <v>4280</v>
      </c>
      <c r="W2517">
        <v>51218</v>
      </c>
      <c r="X2517">
        <v>71565</v>
      </c>
      <c r="Y2517" s="87">
        <v>8.3564371900503698E-2</v>
      </c>
      <c r="Z2517">
        <v>21917</v>
      </c>
      <c r="AA2517">
        <v>86</v>
      </c>
      <c r="AB2517" t="s">
        <v>2916</v>
      </c>
      <c r="AC2517">
        <v>0.42791596704283652</v>
      </c>
      <c r="AD2517">
        <v>0.7156850415706002</v>
      </c>
      <c r="AE2517" s="82">
        <v>0.71233652795510449</v>
      </c>
      <c r="AF2517">
        <v>0.66223248350090069</v>
      </c>
      <c r="AG2517">
        <v>0.69657300091720165</v>
      </c>
      <c r="AH2517">
        <v>5.0191640160570997E-3</v>
      </c>
      <c r="AI2517" t="s">
        <v>2925</v>
      </c>
      <c r="AJ2517">
        <v>4280</v>
      </c>
    </row>
    <row r="2518" spans="1:36" x14ac:dyDescent="0.2">
      <c r="A2518" t="s">
        <v>1315</v>
      </c>
      <c r="B2518" t="s">
        <v>1316</v>
      </c>
      <c r="C2518" t="s">
        <v>2952</v>
      </c>
      <c r="D2518" t="s">
        <v>34</v>
      </c>
      <c r="E2518" t="s">
        <v>35</v>
      </c>
      <c r="F2518" t="s">
        <v>36</v>
      </c>
      <c r="G2518" s="1">
        <v>42906</v>
      </c>
      <c r="H2518" s="1">
        <v>42894</v>
      </c>
      <c r="I2518" s="83">
        <v>3721</v>
      </c>
      <c r="J2518" s="1" t="s">
        <v>1316</v>
      </c>
      <c r="K2518" t="s">
        <v>4718</v>
      </c>
      <c r="L2518" t="s">
        <v>178</v>
      </c>
      <c r="M2518" t="s">
        <v>7526</v>
      </c>
      <c r="N2518" t="s">
        <v>8273</v>
      </c>
      <c r="O2518" t="s">
        <v>8275</v>
      </c>
      <c r="P2518" t="s">
        <v>45</v>
      </c>
      <c r="Q2518" t="str">
        <f t="shared" si="39"/>
        <v>#70147A</v>
      </c>
      <c r="R2518" t="s">
        <v>45</v>
      </c>
      <c r="S2518">
        <v>2</v>
      </c>
      <c r="T2518" s="80">
        <v>42894</v>
      </c>
      <c r="U2518" s="1" t="s">
        <v>2920</v>
      </c>
      <c r="V2518">
        <v>1894</v>
      </c>
      <c r="W2518">
        <v>51218</v>
      </c>
      <c r="X2518">
        <v>71565</v>
      </c>
      <c r="Y2518" s="87">
        <v>3.6979187004568703E-2</v>
      </c>
      <c r="Z2518">
        <v>21917</v>
      </c>
      <c r="AA2518">
        <v>86</v>
      </c>
      <c r="AB2518" t="s">
        <v>2916</v>
      </c>
      <c r="AC2518">
        <v>0.42791596704283652</v>
      </c>
      <c r="AD2518">
        <v>0.7156850415706002</v>
      </c>
      <c r="AE2518" s="82">
        <v>0.71233652795510449</v>
      </c>
      <c r="AF2518">
        <v>0.66223248350090069</v>
      </c>
      <c r="AG2518">
        <v>0.69657300091720165</v>
      </c>
      <c r="AH2518">
        <v>-0.14197700164757401</v>
      </c>
      <c r="AI2518" t="s">
        <v>2925</v>
      </c>
      <c r="AJ2518">
        <v>1894</v>
      </c>
    </row>
    <row r="2519" spans="1:36" x14ac:dyDescent="0.2">
      <c r="A2519" t="s">
        <v>1315</v>
      </c>
      <c r="B2519" t="s">
        <v>1316</v>
      </c>
      <c r="C2519" t="s">
        <v>2952</v>
      </c>
      <c r="D2519" t="s">
        <v>34</v>
      </c>
      <c r="E2519" t="s">
        <v>35</v>
      </c>
      <c r="F2519" t="s">
        <v>36</v>
      </c>
      <c r="G2519" s="1">
        <v>42906</v>
      </c>
      <c r="H2519" s="1">
        <v>42894</v>
      </c>
      <c r="I2519" s="83">
        <v>3721</v>
      </c>
      <c r="J2519" s="1" t="s">
        <v>1316</v>
      </c>
      <c r="K2519" t="s">
        <v>3670</v>
      </c>
      <c r="L2519" t="s">
        <v>3273</v>
      </c>
      <c r="M2519" t="s">
        <v>7527</v>
      </c>
      <c r="N2519" t="s">
        <v>8273</v>
      </c>
      <c r="O2519" t="s">
        <v>8275</v>
      </c>
      <c r="P2519" t="s">
        <v>54</v>
      </c>
      <c r="Q2519" t="str">
        <f t="shared" si="39"/>
        <v>#528D6B</v>
      </c>
      <c r="R2519" t="s">
        <v>54</v>
      </c>
      <c r="S2519">
        <v>2</v>
      </c>
      <c r="T2519" s="80">
        <v>42894</v>
      </c>
      <c r="U2519" s="1" t="s">
        <v>2920</v>
      </c>
      <c r="V2519">
        <v>1673</v>
      </c>
      <c r="W2519">
        <v>51218</v>
      </c>
      <c r="X2519">
        <v>71565</v>
      </c>
      <c r="Y2519" s="87">
        <v>3.2664297707837103E-2</v>
      </c>
      <c r="Z2519">
        <v>21917</v>
      </c>
      <c r="AA2519">
        <v>86</v>
      </c>
      <c r="AB2519" t="s">
        <v>2916</v>
      </c>
      <c r="AC2519">
        <v>0.42791596704283652</v>
      </c>
      <c r="AD2519">
        <v>0.7156850415706002</v>
      </c>
      <c r="AE2519" s="82">
        <v>0.71233652795510449</v>
      </c>
      <c r="AF2519">
        <v>0.66223248350090069</v>
      </c>
      <c r="AG2519">
        <v>0.69657300091720165</v>
      </c>
      <c r="AH2519">
        <v>-1.1984972103031901E-2</v>
      </c>
      <c r="AI2519" t="s">
        <v>2925</v>
      </c>
      <c r="AJ2519">
        <v>1673</v>
      </c>
    </row>
    <row r="2520" spans="1:36" x14ac:dyDescent="0.2">
      <c r="A2520" t="s">
        <v>1320</v>
      </c>
      <c r="B2520" t="s">
        <v>1321</v>
      </c>
      <c r="C2520" t="s">
        <v>3054</v>
      </c>
      <c r="D2520" t="s">
        <v>237</v>
      </c>
      <c r="E2520" t="s">
        <v>35</v>
      </c>
      <c r="F2520" t="s">
        <v>36</v>
      </c>
      <c r="G2520" s="1">
        <v>42906</v>
      </c>
      <c r="H2520" s="1">
        <v>42894</v>
      </c>
      <c r="I2520" s="83">
        <v>3724</v>
      </c>
      <c r="J2520" s="1" t="s">
        <v>1321</v>
      </c>
      <c r="K2520" t="s">
        <v>4719</v>
      </c>
      <c r="L2520" t="s">
        <v>2029</v>
      </c>
      <c r="M2520" t="s">
        <v>7528</v>
      </c>
      <c r="N2520" t="s">
        <v>8272</v>
      </c>
      <c r="O2520" t="s">
        <v>8277</v>
      </c>
      <c r="P2520" t="s">
        <v>42</v>
      </c>
      <c r="Q2520" t="str">
        <f t="shared" si="39"/>
        <v>#DC241f</v>
      </c>
      <c r="R2520" t="s">
        <v>43</v>
      </c>
      <c r="S2520">
        <v>2</v>
      </c>
      <c r="T2520" s="80">
        <v>42894</v>
      </c>
      <c r="U2520" s="1" t="s">
        <v>2915</v>
      </c>
      <c r="V2520">
        <v>28193</v>
      </c>
      <c r="W2520">
        <v>41870</v>
      </c>
      <c r="X2520">
        <v>70344</v>
      </c>
      <c r="Y2520" s="87">
        <v>0.67334607117267697</v>
      </c>
      <c r="Z2520">
        <v>19143</v>
      </c>
      <c r="AA2520">
        <v>129</v>
      </c>
      <c r="AB2520" t="s">
        <v>2916</v>
      </c>
      <c r="AC2520">
        <v>0.4572008598041557</v>
      </c>
      <c r="AD2520">
        <v>0.59521778687592408</v>
      </c>
      <c r="AE2520" s="82">
        <v>0.66363231443783754</v>
      </c>
      <c r="AF2520">
        <v>0.66223248350090069</v>
      </c>
      <c r="AG2520">
        <v>0.56512966673251119</v>
      </c>
      <c r="AH2520">
        <v>0.107520789670667</v>
      </c>
      <c r="AI2520" t="s">
        <v>2917</v>
      </c>
      <c r="AJ2520">
        <v>28193</v>
      </c>
    </row>
    <row r="2521" spans="1:36" x14ac:dyDescent="0.2">
      <c r="A2521" t="s">
        <v>1320</v>
      </c>
      <c r="B2521" t="s">
        <v>1321</v>
      </c>
      <c r="C2521" t="s">
        <v>3054</v>
      </c>
      <c r="D2521" t="s">
        <v>237</v>
      </c>
      <c r="E2521" t="s">
        <v>35</v>
      </c>
      <c r="F2521" t="s">
        <v>36</v>
      </c>
      <c r="G2521" s="1">
        <v>42906</v>
      </c>
      <c r="H2521" s="1">
        <v>42894</v>
      </c>
      <c r="I2521" s="83">
        <v>3724</v>
      </c>
      <c r="J2521" s="1" t="s">
        <v>1321</v>
      </c>
      <c r="K2521" t="s">
        <v>4720</v>
      </c>
      <c r="L2521" t="s">
        <v>1314</v>
      </c>
      <c r="M2521" t="s">
        <v>7529</v>
      </c>
      <c r="N2521" t="s">
        <v>8273</v>
      </c>
      <c r="O2521" t="s">
        <v>8275</v>
      </c>
      <c r="P2521" t="s">
        <v>39</v>
      </c>
      <c r="Q2521" t="str">
        <f t="shared" si="39"/>
        <v>#0087DC</v>
      </c>
      <c r="R2521" t="s">
        <v>40</v>
      </c>
      <c r="S2521">
        <v>2</v>
      </c>
      <c r="T2521" s="80">
        <v>42894</v>
      </c>
      <c r="U2521" s="1" t="s">
        <v>2920</v>
      </c>
      <c r="V2521">
        <v>9050</v>
      </c>
      <c r="W2521">
        <v>41870</v>
      </c>
      <c r="X2521">
        <v>70344</v>
      </c>
      <c r="Y2521" s="87">
        <v>0.216145211368521</v>
      </c>
      <c r="Z2521">
        <v>19143</v>
      </c>
      <c r="AA2521">
        <v>129</v>
      </c>
      <c r="AB2521" t="s">
        <v>2916</v>
      </c>
      <c r="AC2521">
        <v>0.4572008598041557</v>
      </c>
      <c r="AD2521">
        <v>0.59521778687592408</v>
      </c>
      <c r="AE2521" s="82">
        <v>0.66363231443783754</v>
      </c>
      <c r="AF2521">
        <v>0.66223248350090069</v>
      </c>
      <c r="AG2521">
        <v>0.56512966673251119</v>
      </c>
      <c r="AH2521">
        <v>0.106116000073487</v>
      </c>
      <c r="AI2521" t="s">
        <v>2917</v>
      </c>
      <c r="AJ2521">
        <v>9050</v>
      </c>
    </row>
    <row r="2522" spans="1:36" x14ac:dyDescent="0.2">
      <c r="A2522" t="s">
        <v>1320</v>
      </c>
      <c r="B2522" t="s">
        <v>1321</v>
      </c>
      <c r="C2522" t="s">
        <v>3054</v>
      </c>
      <c r="D2522" t="s">
        <v>237</v>
      </c>
      <c r="E2522" t="s">
        <v>35</v>
      </c>
      <c r="F2522" t="s">
        <v>36</v>
      </c>
      <c r="G2522" s="1">
        <v>42906</v>
      </c>
      <c r="H2522" s="1">
        <v>42894</v>
      </c>
      <c r="I2522" s="83">
        <v>3724</v>
      </c>
      <c r="J2522" s="1" t="s">
        <v>1321</v>
      </c>
      <c r="K2522" t="s">
        <v>1310</v>
      </c>
      <c r="L2522" t="s">
        <v>4721</v>
      </c>
      <c r="M2522" t="s">
        <v>7530</v>
      </c>
      <c r="N2522" t="s">
        <v>8273</v>
      </c>
      <c r="O2522" t="s">
        <v>8275</v>
      </c>
      <c r="P2522" t="s">
        <v>45</v>
      </c>
      <c r="Q2522" t="str">
        <f t="shared" si="39"/>
        <v>#70147A</v>
      </c>
      <c r="R2522" t="s">
        <v>45</v>
      </c>
      <c r="S2522">
        <v>2</v>
      </c>
      <c r="T2522" s="80">
        <v>42894</v>
      </c>
      <c r="U2522" s="1" t="s">
        <v>2920</v>
      </c>
      <c r="V2522">
        <v>2645</v>
      </c>
      <c r="W2522">
        <v>41870</v>
      </c>
      <c r="X2522">
        <v>70344</v>
      </c>
      <c r="Y2522" s="87">
        <v>6.3171721996656299E-2</v>
      </c>
      <c r="Z2522">
        <v>19143</v>
      </c>
      <c r="AA2522">
        <v>129</v>
      </c>
      <c r="AB2522" t="s">
        <v>2916</v>
      </c>
      <c r="AC2522">
        <v>0.4572008598041557</v>
      </c>
      <c r="AD2522">
        <v>0.59521778687592408</v>
      </c>
      <c r="AE2522" s="82">
        <v>0.66363231443783754</v>
      </c>
      <c r="AF2522">
        <v>0.66223248350090069</v>
      </c>
      <c r="AG2522">
        <v>0.56512966673251119</v>
      </c>
      <c r="AH2522">
        <v>-0.15793531118437801</v>
      </c>
      <c r="AI2522" t="s">
        <v>2917</v>
      </c>
      <c r="AJ2522">
        <v>2645</v>
      </c>
    </row>
    <row r="2523" spans="1:36" x14ac:dyDescent="0.2">
      <c r="A2523" t="s">
        <v>1320</v>
      </c>
      <c r="B2523" t="s">
        <v>1321</v>
      </c>
      <c r="C2523" t="s">
        <v>3054</v>
      </c>
      <c r="D2523" t="s">
        <v>237</v>
      </c>
      <c r="E2523" t="s">
        <v>35</v>
      </c>
      <c r="F2523" t="s">
        <v>36</v>
      </c>
      <c r="G2523" s="1">
        <v>42906</v>
      </c>
      <c r="H2523" s="1">
        <v>42894</v>
      </c>
      <c r="I2523" s="83">
        <v>3724</v>
      </c>
      <c r="J2523" s="1" t="s">
        <v>1321</v>
      </c>
      <c r="K2523" t="s">
        <v>1086</v>
      </c>
      <c r="L2523" t="s">
        <v>3068</v>
      </c>
      <c r="M2523" t="s">
        <v>7531</v>
      </c>
      <c r="N2523" t="s">
        <v>8273</v>
      </c>
      <c r="O2523" t="s">
        <v>8275</v>
      </c>
      <c r="P2523" t="s">
        <v>52</v>
      </c>
      <c r="Q2523" t="str">
        <f t="shared" si="39"/>
        <v>#FAA61A</v>
      </c>
      <c r="R2523" t="s">
        <v>53</v>
      </c>
      <c r="S2523">
        <v>2</v>
      </c>
      <c r="T2523" s="80">
        <v>42894</v>
      </c>
      <c r="U2523" s="1" t="s">
        <v>2920</v>
      </c>
      <c r="V2523">
        <v>1061</v>
      </c>
      <c r="W2523">
        <v>41870</v>
      </c>
      <c r="X2523">
        <v>70344</v>
      </c>
      <c r="Y2523" s="87">
        <v>2.5340339144972499E-2</v>
      </c>
      <c r="Z2523">
        <v>19143</v>
      </c>
      <c r="AA2523">
        <v>129</v>
      </c>
      <c r="AB2523" t="s">
        <v>2916</v>
      </c>
      <c r="AC2523">
        <v>0.4572008598041557</v>
      </c>
      <c r="AD2523">
        <v>0.59521778687592408</v>
      </c>
      <c r="AE2523" s="82">
        <v>0.66363231443783754</v>
      </c>
      <c r="AF2523">
        <v>0.66223248350090069</v>
      </c>
      <c r="AG2523">
        <v>0.56512966673251119</v>
      </c>
      <c r="AH2523">
        <v>-1.9650048591276999E-2</v>
      </c>
      <c r="AI2523" t="s">
        <v>2917</v>
      </c>
      <c r="AJ2523">
        <v>1061</v>
      </c>
    </row>
    <row r="2524" spans="1:36" x14ac:dyDescent="0.2">
      <c r="A2524" t="s">
        <v>1320</v>
      </c>
      <c r="B2524" t="s">
        <v>1321</v>
      </c>
      <c r="C2524" t="s">
        <v>3054</v>
      </c>
      <c r="D2524" t="s">
        <v>237</v>
      </c>
      <c r="E2524" t="s">
        <v>35</v>
      </c>
      <c r="F2524" t="s">
        <v>36</v>
      </c>
      <c r="G2524" s="1">
        <v>42906</v>
      </c>
      <c r="H2524" s="1">
        <v>42894</v>
      </c>
      <c r="I2524" s="83">
        <v>3724</v>
      </c>
      <c r="J2524" s="1" t="s">
        <v>1321</v>
      </c>
      <c r="K2524" t="s">
        <v>4722</v>
      </c>
      <c r="L2524" t="s">
        <v>3182</v>
      </c>
      <c r="M2524" t="s">
        <v>7532</v>
      </c>
      <c r="N2524" t="s">
        <v>8272</v>
      </c>
      <c r="O2524" t="s">
        <v>8275</v>
      </c>
      <c r="P2524" t="s">
        <v>54</v>
      </c>
      <c r="Q2524" t="str">
        <f t="shared" si="39"/>
        <v>#528D6B</v>
      </c>
      <c r="R2524" t="s">
        <v>54</v>
      </c>
      <c r="S2524">
        <v>2</v>
      </c>
      <c r="T2524" s="80">
        <v>42894</v>
      </c>
      <c r="U2524" s="1" t="s">
        <v>2920</v>
      </c>
      <c r="V2524">
        <v>737</v>
      </c>
      <c r="W2524">
        <v>41870</v>
      </c>
      <c r="X2524">
        <v>70344</v>
      </c>
      <c r="Y2524" s="87">
        <v>1.7602101743491801E-2</v>
      </c>
      <c r="Z2524">
        <v>19143</v>
      </c>
      <c r="AA2524">
        <v>129</v>
      </c>
      <c r="AB2524" t="s">
        <v>2916</v>
      </c>
      <c r="AC2524">
        <v>0.4572008598041557</v>
      </c>
      <c r="AD2524">
        <v>0.59521778687592408</v>
      </c>
      <c r="AE2524" s="82">
        <v>0.66363231443783754</v>
      </c>
      <c r="AF2524">
        <v>0.66223248350090069</v>
      </c>
      <c r="AG2524">
        <v>0.56512966673251119</v>
      </c>
      <c r="AH2524">
        <v>-2.5141263297828498E-2</v>
      </c>
      <c r="AI2524" t="s">
        <v>2917</v>
      </c>
      <c r="AJ2524">
        <v>737</v>
      </c>
    </row>
    <row r="2525" spans="1:36" x14ac:dyDescent="0.2">
      <c r="A2525" t="s">
        <v>1320</v>
      </c>
      <c r="B2525" t="s">
        <v>1321</v>
      </c>
      <c r="C2525" t="s">
        <v>3054</v>
      </c>
      <c r="D2525" t="s">
        <v>237</v>
      </c>
      <c r="E2525" t="s">
        <v>35</v>
      </c>
      <c r="F2525" t="s">
        <v>36</v>
      </c>
      <c r="G2525" s="1">
        <v>42906</v>
      </c>
      <c r="H2525" s="1">
        <v>42894</v>
      </c>
      <c r="I2525" s="83">
        <v>3724</v>
      </c>
      <c r="J2525" s="1" t="s">
        <v>1321</v>
      </c>
      <c r="K2525" t="s">
        <v>2383</v>
      </c>
      <c r="L2525" t="s">
        <v>2980</v>
      </c>
      <c r="M2525" t="s">
        <v>7533</v>
      </c>
      <c r="N2525" t="s">
        <v>8273</v>
      </c>
      <c r="O2525" t="s">
        <v>8275</v>
      </c>
      <c r="P2525" t="s">
        <v>431</v>
      </c>
      <c r="Q2525" t="str">
        <f t="shared" si="39"/>
        <v>#000000</v>
      </c>
      <c r="R2525" t="s">
        <v>432</v>
      </c>
      <c r="S2525">
        <v>2</v>
      </c>
      <c r="T2525" s="80">
        <v>42894</v>
      </c>
      <c r="U2525" s="1" t="s">
        <v>2920</v>
      </c>
      <c r="V2525">
        <v>137</v>
      </c>
      <c r="W2525">
        <v>41870</v>
      </c>
      <c r="X2525">
        <v>70344</v>
      </c>
      <c r="Y2525" s="87">
        <v>3.2720324814903001E-3</v>
      </c>
      <c r="Z2525">
        <v>19143</v>
      </c>
      <c r="AA2525">
        <v>129</v>
      </c>
      <c r="AB2525" t="s">
        <v>2916</v>
      </c>
      <c r="AC2525">
        <v>0.4572008598041557</v>
      </c>
      <c r="AD2525">
        <v>0.59521778687592408</v>
      </c>
      <c r="AE2525" s="82">
        <v>0.66363231443783754</v>
      </c>
      <c r="AF2525">
        <v>0.66223248350090069</v>
      </c>
      <c r="AG2525">
        <v>0.56512966673251119</v>
      </c>
      <c r="AH2525">
        <v>0</v>
      </c>
      <c r="AI2525" t="s">
        <v>2917</v>
      </c>
      <c r="AJ2525">
        <v>137</v>
      </c>
    </row>
    <row r="2526" spans="1:36" x14ac:dyDescent="0.2">
      <c r="A2526" t="s">
        <v>1320</v>
      </c>
      <c r="B2526" t="s">
        <v>1321</v>
      </c>
      <c r="C2526" t="s">
        <v>3054</v>
      </c>
      <c r="D2526" t="s">
        <v>237</v>
      </c>
      <c r="E2526" t="s">
        <v>35</v>
      </c>
      <c r="F2526" t="s">
        <v>36</v>
      </c>
      <c r="G2526" s="1">
        <v>42906</v>
      </c>
      <c r="H2526" s="1">
        <v>42894</v>
      </c>
      <c r="I2526" s="83">
        <v>3724</v>
      </c>
      <c r="J2526" s="1" t="s">
        <v>1321</v>
      </c>
      <c r="K2526" t="s">
        <v>3741</v>
      </c>
      <c r="L2526" t="s">
        <v>4723</v>
      </c>
      <c r="M2526" t="s">
        <v>7534</v>
      </c>
      <c r="N2526" t="s">
        <v>8273</v>
      </c>
      <c r="O2526" t="s">
        <v>8275</v>
      </c>
      <c r="P2526" t="s">
        <v>393</v>
      </c>
      <c r="Q2526" t="str">
        <f t="shared" si="39"/>
        <v>#000000</v>
      </c>
      <c r="R2526" t="s">
        <v>394</v>
      </c>
      <c r="S2526">
        <v>2</v>
      </c>
      <c r="T2526" s="80">
        <v>42894</v>
      </c>
      <c r="U2526" s="1" t="s">
        <v>2920</v>
      </c>
      <c r="V2526">
        <v>47</v>
      </c>
      <c r="W2526">
        <v>41870</v>
      </c>
      <c r="X2526">
        <v>70344</v>
      </c>
      <c r="Y2526" s="87">
        <v>1.1225220921901001E-3</v>
      </c>
      <c r="Z2526">
        <v>19143</v>
      </c>
      <c r="AA2526">
        <v>129</v>
      </c>
      <c r="AB2526" t="s">
        <v>2916</v>
      </c>
      <c r="AC2526">
        <v>0.4572008598041557</v>
      </c>
      <c r="AD2526">
        <v>0.59521778687592408</v>
      </c>
      <c r="AE2526" s="82">
        <v>0.66363231443783754</v>
      </c>
      <c r="AF2526">
        <v>0.66223248350090069</v>
      </c>
      <c r="AG2526">
        <v>0.56512966673251119</v>
      </c>
      <c r="AH2526">
        <v>0</v>
      </c>
      <c r="AI2526" t="s">
        <v>2917</v>
      </c>
      <c r="AJ2526">
        <v>47</v>
      </c>
    </row>
    <row r="2527" spans="1:36" x14ac:dyDescent="0.2">
      <c r="A2527" t="s">
        <v>1006</v>
      </c>
      <c r="B2527" t="s">
        <v>1007</v>
      </c>
      <c r="C2527" t="s">
        <v>3054</v>
      </c>
      <c r="D2527" t="s">
        <v>237</v>
      </c>
      <c r="E2527" t="s">
        <v>35</v>
      </c>
      <c r="F2527" t="s">
        <v>36</v>
      </c>
      <c r="G2527" s="1">
        <v>42906</v>
      </c>
      <c r="H2527" s="1">
        <v>42894</v>
      </c>
      <c r="I2527" s="83">
        <v>3722</v>
      </c>
      <c r="J2527" s="1" t="s">
        <v>1007</v>
      </c>
      <c r="K2527" t="s">
        <v>1323</v>
      </c>
      <c r="L2527" t="s">
        <v>2555</v>
      </c>
      <c r="M2527" t="s">
        <v>7535</v>
      </c>
      <c r="N2527" t="s">
        <v>8273</v>
      </c>
      <c r="O2527" t="s">
        <v>8277</v>
      </c>
      <c r="P2527" t="s">
        <v>42</v>
      </c>
      <c r="Q2527" t="str">
        <f t="shared" si="39"/>
        <v>#DC241f</v>
      </c>
      <c r="R2527" t="s">
        <v>43</v>
      </c>
      <c r="S2527">
        <v>2</v>
      </c>
      <c r="T2527" s="80">
        <v>42894</v>
      </c>
      <c r="U2527" s="1" t="s">
        <v>2915</v>
      </c>
      <c r="V2527">
        <v>33963</v>
      </c>
      <c r="W2527">
        <v>47877</v>
      </c>
      <c r="X2527">
        <v>77560</v>
      </c>
      <c r="Y2527" s="87">
        <v>0.70938028698540001</v>
      </c>
      <c r="Z2527">
        <v>27748</v>
      </c>
      <c r="AA2527">
        <v>32</v>
      </c>
      <c r="AB2527" t="s">
        <v>2916</v>
      </c>
      <c r="AC2527">
        <v>0.5795684775570733</v>
      </c>
      <c r="AD2527">
        <v>0.61728984012377519</v>
      </c>
      <c r="AE2527" s="82">
        <v>0.66363231443783754</v>
      </c>
      <c r="AF2527">
        <v>0.66223248350090069</v>
      </c>
      <c r="AG2527">
        <v>0.61079077999474563</v>
      </c>
      <c r="AH2527">
        <v>0.15908938530337699</v>
      </c>
      <c r="AI2527" t="s">
        <v>2917</v>
      </c>
      <c r="AJ2527">
        <v>33963</v>
      </c>
    </row>
    <row r="2528" spans="1:36" x14ac:dyDescent="0.2">
      <c r="A2528" t="s">
        <v>1006</v>
      </c>
      <c r="B2528" t="s">
        <v>1007</v>
      </c>
      <c r="C2528" t="s">
        <v>3054</v>
      </c>
      <c r="D2528" t="s">
        <v>237</v>
      </c>
      <c r="E2528" t="s">
        <v>35</v>
      </c>
      <c r="F2528" t="s">
        <v>36</v>
      </c>
      <c r="G2528" s="1">
        <v>42906</v>
      </c>
      <c r="H2528" s="1">
        <v>42894</v>
      </c>
      <c r="I2528" s="83">
        <v>3722</v>
      </c>
      <c r="J2528" s="1" t="s">
        <v>1007</v>
      </c>
      <c r="K2528" t="s">
        <v>4724</v>
      </c>
      <c r="L2528" t="s">
        <v>3062</v>
      </c>
      <c r="M2528" t="s">
        <v>7536</v>
      </c>
      <c r="N2528" t="s">
        <v>8272</v>
      </c>
      <c r="O2528" t="s">
        <v>8275</v>
      </c>
      <c r="P2528" t="s">
        <v>39</v>
      </c>
      <c r="Q2528" t="str">
        <f t="shared" si="39"/>
        <v>#0087DC</v>
      </c>
      <c r="R2528" t="s">
        <v>40</v>
      </c>
      <c r="S2528">
        <v>2</v>
      </c>
      <c r="T2528" s="80">
        <v>42894</v>
      </c>
      <c r="U2528" s="1" t="s">
        <v>2920</v>
      </c>
      <c r="V2528">
        <v>6215</v>
      </c>
      <c r="W2528">
        <v>47877</v>
      </c>
      <c r="X2528">
        <v>77560</v>
      </c>
      <c r="Y2528" s="87">
        <v>0.12981180942832601</v>
      </c>
      <c r="Z2528">
        <v>27748</v>
      </c>
      <c r="AA2528">
        <v>32</v>
      </c>
      <c r="AB2528" t="s">
        <v>2916</v>
      </c>
      <c r="AC2528">
        <v>0.5795684775570733</v>
      </c>
      <c r="AD2528">
        <v>0.61728984012377519</v>
      </c>
      <c r="AE2528" s="82">
        <v>0.66363231443783754</v>
      </c>
      <c r="AF2528">
        <v>0.66223248350090069</v>
      </c>
      <c r="AG2528">
        <v>0.61079077999474563</v>
      </c>
      <c r="AH2528">
        <v>1.8499469311060598E-2</v>
      </c>
      <c r="AI2528" t="s">
        <v>2917</v>
      </c>
      <c r="AJ2528">
        <v>6215</v>
      </c>
    </row>
    <row r="2529" spans="1:36" x14ac:dyDescent="0.2">
      <c r="A2529" t="s">
        <v>1006</v>
      </c>
      <c r="B2529" t="s">
        <v>1007</v>
      </c>
      <c r="C2529" t="s">
        <v>3054</v>
      </c>
      <c r="D2529" t="s">
        <v>237</v>
      </c>
      <c r="E2529" t="s">
        <v>35</v>
      </c>
      <c r="F2529" t="s">
        <v>36</v>
      </c>
      <c r="G2529" s="1">
        <v>42906</v>
      </c>
      <c r="H2529" s="1">
        <v>42894</v>
      </c>
      <c r="I2529" s="83">
        <v>3722</v>
      </c>
      <c r="J2529" s="1" t="s">
        <v>1007</v>
      </c>
      <c r="K2529" t="s">
        <v>1397</v>
      </c>
      <c r="L2529" t="s">
        <v>4725</v>
      </c>
      <c r="M2529" t="s">
        <v>7537</v>
      </c>
      <c r="N2529" t="s">
        <v>8272</v>
      </c>
      <c r="O2529" t="s">
        <v>8275</v>
      </c>
      <c r="P2529" t="s">
        <v>54</v>
      </c>
      <c r="Q2529" t="str">
        <f t="shared" si="39"/>
        <v>#528D6B</v>
      </c>
      <c r="R2529" t="s">
        <v>54</v>
      </c>
      <c r="S2529">
        <v>2</v>
      </c>
      <c r="T2529" s="80">
        <v>42894</v>
      </c>
      <c r="U2529" s="1" t="s">
        <v>2920</v>
      </c>
      <c r="V2529">
        <v>3848</v>
      </c>
      <c r="W2529">
        <v>47877</v>
      </c>
      <c r="X2529">
        <v>77560</v>
      </c>
      <c r="Y2529" s="87">
        <v>8.0372621509284203E-2</v>
      </c>
      <c r="Z2529">
        <v>27748</v>
      </c>
      <c r="AA2529">
        <v>32</v>
      </c>
      <c r="AB2529" t="s">
        <v>2916</v>
      </c>
      <c r="AC2529">
        <v>0.5795684775570733</v>
      </c>
      <c r="AD2529">
        <v>0.61728984012377519</v>
      </c>
      <c r="AE2529" s="82">
        <v>0.66363231443783754</v>
      </c>
      <c r="AF2529">
        <v>0.66223248350090069</v>
      </c>
      <c r="AG2529">
        <v>0.61079077999474563</v>
      </c>
      <c r="AH2529">
        <v>-7.8072582574658503E-2</v>
      </c>
      <c r="AI2529" t="s">
        <v>2917</v>
      </c>
      <c r="AJ2529">
        <v>3848</v>
      </c>
    </row>
    <row r="2530" spans="1:36" x14ac:dyDescent="0.2">
      <c r="A2530" t="s">
        <v>1006</v>
      </c>
      <c r="B2530" t="s">
        <v>1007</v>
      </c>
      <c r="C2530" t="s">
        <v>3054</v>
      </c>
      <c r="D2530" t="s">
        <v>237</v>
      </c>
      <c r="E2530" t="s">
        <v>35</v>
      </c>
      <c r="F2530" t="s">
        <v>36</v>
      </c>
      <c r="G2530" s="1">
        <v>42906</v>
      </c>
      <c r="H2530" s="1">
        <v>42894</v>
      </c>
      <c r="I2530" s="83">
        <v>3722</v>
      </c>
      <c r="J2530" s="1" t="s">
        <v>1007</v>
      </c>
      <c r="K2530" t="s">
        <v>3100</v>
      </c>
      <c r="L2530" t="s">
        <v>4726</v>
      </c>
      <c r="M2530" t="s">
        <v>7538</v>
      </c>
      <c r="N2530" t="s">
        <v>8273</v>
      </c>
      <c r="O2530" t="s">
        <v>8275</v>
      </c>
      <c r="P2530" t="s">
        <v>52</v>
      </c>
      <c r="Q2530" t="str">
        <f t="shared" si="39"/>
        <v>#FAA61A</v>
      </c>
      <c r="R2530" t="s">
        <v>53</v>
      </c>
      <c r="S2530">
        <v>2</v>
      </c>
      <c r="T2530" s="80">
        <v>42894</v>
      </c>
      <c r="U2530" s="1" t="s">
        <v>2920</v>
      </c>
      <c r="V2530">
        <v>2465</v>
      </c>
      <c r="W2530">
        <v>47877</v>
      </c>
      <c r="X2530">
        <v>77560</v>
      </c>
      <c r="Y2530" s="87">
        <v>5.1486099797397503E-2</v>
      </c>
      <c r="Z2530">
        <v>27748</v>
      </c>
      <c r="AA2530">
        <v>32</v>
      </c>
      <c r="AB2530" t="s">
        <v>2916</v>
      </c>
      <c r="AC2530">
        <v>0.5795684775570733</v>
      </c>
      <c r="AD2530">
        <v>0.61728984012377519</v>
      </c>
      <c r="AE2530" s="82">
        <v>0.66363231443783754</v>
      </c>
      <c r="AF2530">
        <v>0.66223248350090069</v>
      </c>
      <c r="AG2530">
        <v>0.61079077999474563</v>
      </c>
      <c r="AH2530">
        <v>-4.5360390139894499E-2</v>
      </c>
      <c r="AI2530" t="s">
        <v>2917</v>
      </c>
      <c r="AJ2530">
        <v>2465</v>
      </c>
    </row>
    <row r="2531" spans="1:36" x14ac:dyDescent="0.2">
      <c r="A2531" t="s">
        <v>1006</v>
      </c>
      <c r="B2531" t="s">
        <v>1007</v>
      </c>
      <c r="C2531" t="s">
        <v>3054</v>
      </c>
      <c r="D2531" t="s">
        <v>237</v>
      </c>
      <c r="E2531" t="s">
        <v>35</v>
      </c>
      <c r="F2531" t="s">
        <v>36</v>
      </c>
      <c r="G2531" s="1">
        <v>42906</v>
      </c>
      <c r="H2531" s="1">
        <v>42894</v>
      </c>
      <c r="I2531" s="83">
        <v>3722</v>
      </c>
      <c r="J2531" s="1" t="s">
        <v>1007</v>
      </c>
      <c r="K2531" t="s">
        <v>1925</v>
      </c>
      <c r="L2531" t="s">
        <v>3110</v>
      </c>
      <c r="M2531" t="s">
        <v>7539</v>
      </c>
      <c r="N2531" t="s">
        <v>8273</v>
      </c>
      <c r="O2531" t="s">
        <v>8275</v>
      </c>
      <c r="P2531" t="s">
        <v>45</v>
      </c>
      <c r="Q2531" t="str">
        <f t="shared" si="39"/>
        <v>#70147A</v>
      </c>
      <c r="R2531" t="s">
        <v>45</v>
      </c>
      <c r="S2531">
        <v>2</v>
      </c>
      <c r="T2531" s="80">
        <v>42894</v>
      </c>
      <c r="U2531" s="1" t="s">
        <v>2920</v>
      </c>
      <c r="V2531">
        <v>1060</v>
      </c>
      <c r="W2531">
        <v>47877</v>
      </c>
      <c r="X2531">
        <v>77560</v>
      </c>
      <c r="Y2531" s="87">
        <v>2.2140067255676001E-2</v>
      </c>
      <c r="Z2531">
        <v>27748</v>
      </c>
      <c r="AA2531">
        <v>32</v>
      </c>
      <c r="AB2531" t="s">
        <v>2916</v>
      </c>
      <c r="AC2531">
        <v>0.5795684775570733</v>
      </c>
      <c r="AD2531">
        <v>0.61728984012377519</v>
      </c>
      <c r="AE2531" s="82">
        <v>0.66363231443783754</v>
      </c>
      <c r="AF2531">
        <v>0.66223248350090069</v>
      </c>
      <c r="AG2531">
        <v>0.61079077999474563</v>
      </c>
      <c r="AH2531">
        <v>-5.2475648226632199E-2</v>
      </c>
      <c r="AI2531" t="s">
        <v>2917</v>
      </c>
      <c r="AJ2531">
        <v>1060</v>
      </c>
    </row>
    <row r="2532" spans="1:36" x14ac:dyDescent="0.2">
      <c r="A2532" t="s">
        <v>1006</v>
      </c>
      <c r="B2532" t="s">
        <v>1007</v>
      </c>
      <c r="C2532" t="s">
        <v>3054</v>
      </c>
      <c r="D2532" t="s">
        <v>237</v>
      </c>
      <c r="E2532" t="s">
        <v>35</v>
      </c>
      <c r="F2532" t="s">
        <v>36</v>
      </c>
      <c r="G2532" s="1">
        <v>42906</v>
      </c>
      <c r="H2532" s="1">
        <v>42894</v>
      </c>
      <c r="I2532" s="83">
        <v>3722</v>
      </c>
      <c r="J2532" s="1" t="s">
        <v>1007</v>
      </c>
      <c r="K2532" t="s">
        <v>4727</v>
      </c>
      <c r="L2532" t="s">
        <v>299</v>
      </c>
      <c r="M2532" t="s">
        <v>7540</v>
      </c>
      <c r="N2532" t="s">
        <v>8273</v>
      </c>
      <c r="O2532" t="s">
        <v>8275</v>
      </c>
      <c r="P2532" t="s">
        <v>3063</v>
      </c>
      <c r="Q2532" t="str">
        <f t="shared" si="39"/>
        <v>#000000</v>
      </c>
      <c r="R2532" t="s">
        <v>3063</v>
      </c>
      <c r="S2532">
        <v>2</v>
      </c>
      <c r="T2532" s="80">
        <v>42894</v>
      </c>
      <c r="U2532" s="1" t="s">
        <v>2920</v>
      </c>
      <c r="V2532">
        <v>197</v>
      </c>
      <c r="W2532">
        <v>47877</v>
      </c>
      <c r="X2532">
        <v>77560</v>
      </c>
      <c r="Y2532" s="87">
        <v>4.1147106126115003E-3</v>
      </c>
      <c r="Z2532">
        <v>27748</v>
      </c>
      <c r="AA2532">
        <v>32</v>
      </c>
      <c r="AB2532" t="s">
        <v>2916</v>
      </c>
      <c r="AC2532">
        <v>0.5795684775570733</v>
      </c>
      <c r="AD2532">
        <v>0.61728984012377519</v>
      </c>
      <c r="AE2532" s="82">
        <v>0.66363231443783754</v>
      </c>
      <c r="AF2532">
        <v>0.66223248350090069</v>
      </c>
      <c r="AG2532">
        <v>0.61079077999474563</v>
      </c>
      <c r="AH2532">
        <v>0</v>
      </c>
      <c r="AI2532" t="s">
        <v>2917</v>
      </c>
      <c r="AJ2532">
        <v>197</v>
      </c>
    </row>
    <row r="2533" spans="1:36" x14ac:dyDescent="0.2">
      <c r="A2533" t="s">
        <v>1006</v>
      </c>
      <c r="B2533" t="s">
        <v>1007</v>
      </c>
      <c r="C2533" t="s">
        <v>3054</v>
      </c>
      <c r="D2533" t="s">
        <v>237</v>
      </c>
      <c r="E2533" t="s">
        <v>35</v>
      </c>
      <c r="F2533" t="s">
        <v>36</v>
      </c>
      <c r="G2533" s="1">
        <v>42906</v>
      </c>
      <c r="H2533" s="1">
        <v>42894</v>
      </c>
      <c r="I2533" s="83">
        <v>3722</v>
      </c>
      <c r="J2533" s="1" t="s">
        <v>1007</v>
      </c>
      <c r="K2533" t="s">
        <v>279</v>
      </c>
      <c r="L2533" t="s">
        <v>3204</v>
      </c>
      <c r="M2533" t="s">
        <v>7541</v>
      </c>
      <c r="N2533" t="s">
        <v>8273</v>
      </c>
      <c r="O2533" t="s">
        <v>8275</v>
      </c>
      <c r="P2533" t="s">
        <v>3299</v>
      </c>
      <c r="Q2533" t="str">
        <f t="shared" si="39"/>
        <v>#000000</v>
      </c>
      <c r="R2533" t="s">
        <v>352</v>
      </c>
      <c r="S2533">
        <v>2</v>
      </c>
      <c r="T2533" s="80">
        <v>42894</v>
      </c>
      <c r="U2533" s="1" t="s">
        <v>2920</v>
      </c>
      <c r="V2533">
        <v>91</v>
      </c>
      <c r="W2533">
        <v>47877</v>
      </c>
      <c r="X2533">
        <v>77560</v>
      </c>
      <c r="Y2533" s="87">
        <v>1.9007038870439E-3</v>
      </c>
      <c r="Z2533">
        <v>27748</v>
      </c>
      <c r="AA2533">
        <v>32</v>
      </c>
      <c r="AB2533" t="s">
        <v>2916</v>
      </c>
      <c r="AC2533">
        <v>0.5795684775570733</v>
      </c>
      <c r="AD2533">
        <v>0.61728984012377519</v>
      </c>
      <c r="AE2533" s="82">
        <v>0.66363231443783754</v>
      </c>
      <c r="AF2533">
        <v>0.66223248350090069</v>
      </c>
      <c r="AG2533">
        <v>0.61079077999474563</v>
      </c>
      <c r="AH2533">
        <v>-6.5741985370270002E-4</v>
      </c>
      <c r="AI2533" t="s">
        <v>2917</v>
      </c>
      <c r="AJ2533">
        <v>91</v>
      </c>
    </row>
    <row r="2534" spans="1:36" x14ac:dyDescent="0.2">
      <c r="A2534" t="s">
        <v>1006</v>
      </c>
      <c r="B2534" t="s">
        <v>1007</v>
      </c>
      <c r="C2534" t="s">
        <v>3054</v>
      </c>
      <c r="D2534" t="s">
        <v>237</v>
      </c>
      <c r="E2534" t="s">
        <v>35</v>
      </c>
      <c r="F2534" t="s">
        <v>36</v>
      </c>
      <c r="G2534" s="1">
        <v>42906</v>
      </c>
      <c r="H2534" s="1">
        <v>42894</v>
      </c>
      <c r="I2534" s="83">
        <v>3722</v>
      </c>
      <c r="J2534" s="1" t="s">
        <v>1007</v>
      </c>
      <c r="K2534" t="s">
        <v>4728</v>
      </c>
      <c r="L2534" t="s">
        <v>3092</v>
      </c>
      <c r="M2534" t="s">
        <v>7542</v>
      </c>
      <c r="N2534" t="s">
        <v>8273</v>
      </c>
      <c r="O2534" t="s">
        <v>8275</v>
      </c>
      <c r="P2534" t="s">
        <v>393</v>
      </c>
      <c r="Q2534" t="str">
        <f t="shared" si="39"/>
        <v>#000000</v>
      </c>
      <c r="R2534" t="s">
        <v>394</v>
      </c>
      <c r="S2534">
        <v>2</v>
      </c>
      <c r="T2534" s="80">
        <v>42894</v>
      </c>
      <c r="U2534" s="1" t="s">
        <v>2920</v>
      </c>
      <c r="V2534">
        <v>38</v>
      </c>
      <c r="W2534">
        <v>47877</v>
      </c>
      <c r="X2534">
        <v>77560</v>
      </c>
      <c r="Y2534" s="87">
        <v>7.9370052426010001E-4</v>
      </c>
      <c r="Z2534">
        <v>27748</v>
      </c>
      <c r="AA2534">
        <v>32</v>
      </c>
      <c r="AB2534" t="s">
        <v>2916</v>
      </c>
      <c r="AC2534">
        <v>0.5795684775570733</v>
      </c>
      <c r="AD2534">
        <v>0.61728984012377519</v>
      </c>
      <c r="AE2534" s="82">
        <v>0.66363231443783754</v>
      </c>
      <c r="AF2534">
        <v>0.66223248350090069</v>
      </c>
      <c r="AG2534">
        <v>0.61079077999474563</v>
      </c>
      <c r="AH2534">
        <v>0</v>
      </c>
      <c r="AI2534" t="s">
        <v>2917</v>
      </c>
      <c r="AJ2534">
        <v>38</v>
      </c>
    </row>
    <row r="2535" spans="1:36" x14ac:dyDescent="0.2">
      <c r="A2535" t="s">
        <v>1065</v>
      </c>
      <c r="B2535" t="s">
        <v>1066</v>
      </c>
      <c r="C2535" t="s">
        <v>3054</v>
      </c>
      <c r="D2535" t="s">
        <v>237</v>
      </c>
      <c r="E2535" t="s">
        <v>35</v>
      </c>
      <c r="F2535" t="s">
        <v>36</v>
      </c>
      <c r="G2535" s="1">
        <v>42906</v>
      </c>
      <c r="H2535" s="1">
        <v>42894</v>
      </c>
      <c r="I2535" s="83">
        <v>3725</v>
      </c>
      <c r="J2535" s="1" t="s">
        <v>1066</v>
      </c>
      <c r="K2535" t="s">
        <v>4729</v>
      </c>
      <c r="L2535" t="s">
        <v>4730</v>
      </c>
      <c r="M2535" t="s">
        <v>7543</v>
      </c>
      <c r="N2535" t="s">
        <v>8273</v>
      </c>
      <c r="O2535" t="s">
        <v>8275</v>
      </c>
      <c r="P2535" t="s">
        <v>42</v>
      </c>
      <c r="Q2535" t="str">
        <f t="shared" si="39"/>
        <v>#DC241f</v>
      </c>
      <c r="R2535" t="s">
        <v>43</v>
      </c>
      <c r="S2535">
        <v>2</v>
      </c>
      <c r="T2535" s="80">
        <v>42894</v>
      </c>
      <c r="U2535" s="1" t="s">
        <v>2915</v>
      </c>
      <c r="V2535">
        <v>21881</v>
      </c>
      <c r="W2535">
        <v>57020</v>
      </c>
      <c r="X2535">
        <v>73455</v>
      </c>
      <c r="Y2535" s="87">
        <v>0.38374254647492101</v>
      </c>
      <c r="Z2535">
        <v>2125</v>
      </c>
      <c r="AA2535">
        <v>563</v>
      </c>
      <c r="AB2535" t="s">
        <v>2916</v>
      </c>
      <c r="AC2535">
        <v>3.7267625394598387E-2</v>
      </c>
      <c r="AD2535">
        <v>0.77625757266353546</v>
      </c>
      <c r="AE2535" s="82">
        <v>0.66363231443783754</v>
      </c>
      <c r="AF2535">
        <v>0.66223248350090069</v>
      </c>
      <c r="AG2535">
        <v>0.76683114262415175</v>
      </c>
      <c r="AH2535">
        <v>2.57461152642364E-2</v>
      </c>
      <c r="AI2535" t="s">
        <v>4191</v>
      </c>
      <c r="AJ2535">
        <v>21881</v>
      </c>
    </row>
    <row r="2536" spans="1:36" x14ac:dyDescent="0.2">
      <c r="A2536" t="s">
        <v>1065</v>
      </c>
      <c r="B2536" t="s">
        <v>1066</v>
      </c>
      <c r="C2536" t="s">
        <v>3054</v>
      </c>
      <c r="D2536" t="s">
        <v>237</v>
      </c>
      <c r="E2536" t="s">
        <v>35</v>
      </c>
      <c r="F2536" t="s">
        <v>36</v>
      </c>
      <c r="G2536" s="1">
        <v>42906</v>
      </c>
      <c r="H2536" s="1">
        <v>42894</v>
      </c>
      <c r="I2536" s="83">
        <v>3725</v>
      </c>
      <c r="J2536" s="1" t="s">
        <v>1066</v>
      </c>
      <c r="K2536" t="s">
        <v>1067</v>
      </c>
      <c r="L2536" t="s">
        <v>2991</v>
      </c>
      <c r="M2536" t="s">
        <v>7544</v>
      </c>
      <c r="N2536" t="s">
        <v>8273</v>
      </c>
      <c r="O2536" t="s">
        <v>8277</v>
      </c>
      <c r="P2536" t="s">
        <v>52</v>
      </c>
      <c r="Q2536" t="str">
        <f t="shared" si="39"/>
        <v>#FAA61A</v>
      </c>
      <c r="R2536" t="s">
        <v>53</v>
      </c>
      <c r="S2536">
        <v>2</v>
      </c>
      <c r="T2536" s="80">
        <v>42894</v>
      </c>
      <c r="U2536" s="1" t="s">
        <v>2920</v>
      </c>
      <c r="V2536">
        <v>19756</v>
      </c>
      <c r="W2536">
        <v>57020</v>
      </c>
      <c r="X2536">
        <v>73455</v>
      </c>
      <c r="Y2536" s="87">
        <v>0.34647492108032202</v>
      </c>
      <c r="Z2536">
        <v>2125</v>
      </c>
      <c r="AA2536">
        <v>563</v>
      </c>
      <c r="AB2536" t="s">
        <v>2916</v>
      </c>
      <c r="AC2536">
        <v>3.7267625394598387E-2</v>
      </c>
      <c r="AD2536">
        <v>0.77625757266353546</v>
      </c>
      <c r="AE2536" s="82">
        <v>0.66363231443783754</v>
      </c>
      <c r="AF2536">
        <v>0.66223248350090069</v>
      </c>
      <c r="AG2536">
        <v>0.76683114262415175</v>
      </c>
      <c r="AH2536">
        <v>-5.3932425578894001E-2</v>
      </c>
      <c r="AI2536" t="s">
        <v>4191</v>
      </c>
      <c r="AJ2536">
        <v>19756</v>
      </c>
    </row>
    <row r="2537" spans="1:36" x14ac:dyDescent="0.2">
      <c r="A2537" t="s">
        <v>1065</v>
      </c>
      <c r="B2537" t="s">
        <v>1066</v>
      </c>
      <c r="C2537" t="s">
        <v>3054</v>
      </c>
      <c r="D2537" t="s">
        <v>237</v>
      </c>
      <c r="E2537" t="s">
        <v>35</v>
      </c>
      <c r="F2537" t="s">
        <v>36</v>
      </c>
      <c r="G2537" s="1">
        <v>42906</v>
      </c>
      <c r="H2537" s="1">
        <v>42894</v>
      </c>
      <c r="I2537" s="83">
        <v>3725</v>
      </c>
      <c r="J2537" s="1" t="s">
        <v>1066</v>
      </c>
      <c r="K2537" t="s">
        <v>74</v>
      </c>
      <c r="L2537" t="s">
        <v>2960</v>
      </c>
      <c r="M2537" t="s">
        <v>7545</v>
      </c>
      <c r="N2537" t="s">
        <v>8273</v>
      </c>
      <c r="O2537" t="s">
        <v>8275</v>
      </c>
      <c r="P2537" t="s">
        <v>39</v>
      </c>
      <c r="Q2537" t="str">
        <f t="shared" si="39"/>
        <v>#0087DC</v>
      </c>
      <c r="R2537" t="s">
        <v>40</v>
      </c>
      <c r="S2537">
        <v>2</v>
      </c>
      <c r="T2537" s="80">
        <v>42894</v>
      </c>
      <c r="U2537" s="1" t="s">
        <v>2920</v>
      </c>
      <c r="V2537">
        <v>13561</v>
      </c>
      <c r="W2537">
        <v>57020</v>
      </c>
      <c r="X2537">
        <v>73455</v>
      </c>
      <c r="Y2537" s="87">
        <v>0.237828831988775</v>
      </c>
      <c r="Z2537">
        <v>2125</v>
      </c>
      <c r="AA2537">
        <v>563</v>
      </c>
      <c r="AB2537" t="s">
        <v>2916</v>
      </c>
      <c r="AC2537">
        <v>3.7267625394598387E-2</v>
      </c>
      <c r="AD2537">
        <v>0.77625757266353546</v>
      </c>
      <c r="AE2537" s="82">
        <v>0.66363231443783754</v>
      </c>
      <c r="AF2537">
        <v>0.66223248350090069</v>
      </c>
      <c r="AG2537">
        <v>0.76683114262415175</v>
      </c>
      <c r="AH2537">
        <v>0.101854354239636</v>
      </c>
      <c r="AI2537" t="s">
        <v>4191</v>
      </c>
      <c r="AJ2537">
        <v>13561</v>
      </c>
    </row>
    <row r="2538" spans="1:36" x14ac:dyDescent="0.2">
      <c r="A2538" t="s">
        <v>1065</v>
      </c>
      <c r="B2538" t="s">
        <v>1066</v>
      </c>
      <c r="C2538" t="s">
        <v>3054</v>
      </c>
      <c r="D2538" t="s">
        <v>237</v>
      </c>
      <c r="E2538" t="s">
        <v>35</v>
      </c>
      <c r="F2538" t="s">
        <v>36</v>
      </c>
      <c r="G2538" s="1">
        <v>42906</v>
      </c>
      <c r="H2538" s="1">
        <v>42894</v>
      </c>
      <c r="I2538" s="83">
        <v>3725</v>
      </c>
      <c r="J2538" s="1" t="s">
        <v>1066</v>
      </c>
      <c r="K2538" t="s">
        <v>4731</v>
      </c>
      <c r="L2538" t="s">
        <v>2373</v>
      </c>
      <c r="M2538" t="s">
        <v>7546</v>
      </c>
      <c r="N2538" t="s">
        <v>8273</v>
      </c>
      <c r="O2538" t="s">
        <v>8275</v>
      </c>
      <c r="P2538" t="s">
        <v>45</v>
      </c>
      <c r="Q2538" t="str">
        <f t="shared" si="39"/>
        <v>#70147A</v>
      </c>
      <c r="R2538" t="s">
        <v>45</v>
      </c>
      <c r="S2538">
        <v>2</v>
      </c>
      <c r="T2538" s="80">
        <v>42894</v>
      </c>
      <c r="U2538" s="1" t="s">
        <v>2920</v>
      </c>
      <c r="V2538">
        <v>929</v>
      </c>
      <c r="W2538">
        <v>57020</v>
      </c>
      <c r="X2538">
        <v>73455</v>
      </c>
      <c r="Y2538" s="87">
        <v>1.6292528937215001E-2</v>
      </c>
      <c r="Z2538">
        <v>2125</v>
      </c>
      <c r="AA2538">
        <v>563</v>
      </c>
      <c r="AB2538" t="s">
        <v>2916</v>
      </c>
      <c r="AC2538">
        <v>3.7267625394598387E-2</v>
      </c>
      <c r="AD2538">
        <v>0.77625757266353546</v>
      </c>
      <c r="AE2538" s="82">
        <v>0.66363231443783754</v>
      </c>
      <c r="AF2538">
        <v>0.66223248350090069</v>
      </c>
      <c r="AG2538">
        <v>0.76683114262415175</v>
      </c>
      <c r="AH2538">
        <v>-4.81439448105545E-2</v>
      </c>
      <c r="AI2538" t="s">
        <v>4191</v>
      </c>
      <c r="AJ2538">
        <v>929</v>
      </c>
    </row>
    <row r="2539" spans="1:36" x14ac:dyDescent="0.2">
      <c r="A2539" t="s">
        <v>1065</v>
      </c>
      <c r="B2539" t="s">
        <v>1066</v>
      </c>
      <c r="C2539" t="s">
        <v>3054</v>
      </c>
      <c r="D2539" t="s">
        <v>237</v>
      </c>
      <c r="E2539" t="s">
        <v>35</v>
      </c>
      <c r="F2539" t="s">
        <v>36</v>
      </c>
      <c r="G2539" s="1">
        <v>42906</v>
      </c>
      <c r="H2539" s="1">
        <v>42894</v>
      </c>
      <c r="I2539" s="83">
        <v>3725</v>
      </c>
      <c r="J2539" s="1" t="s">
        <v>1066</v>
      </c>
      <c r="K2539" t="s">
        <v>3553</v>
      </c>
      <c r="L2539" t="s">
        <v>763</v>
      </c>
      <c r="M2539" t="s">
        <v>7547</v>
      </c>
      <c r="N2539" t="s">
        <v>8273</v>
      </c>
      <c r="O2539" t="s">
        <v>8275</v>
      </c>
      <c r="P2539" t="s">
        <v>54</v>
      </c>
      <c r="Q2539" t="str">
        <f t="shared" si="39"/>
        <v>#528D6B</v>
      </c>
      <c r="R2539" t="s">
        <v>54</v>
      </c>
      <c r="S2539">
        <v>2</v>
      </c>
      <c r="T2539" s="80">
        <v>42894</v>
      </c>
      <c r="U2539" s="1" t="s">
        <v>2920</v>
      </c>
      <c r="V2539">
        <v>823</v>
      </c>
      <c r="W2539">
        <v>57020</v>
      </c>
      <c r="X2539">
        <v>73455</v>
      </c>
      <c r="Y2539" s="87">
        <v>1.44335320940021E-2</v>
      </c>
      <c r="Z2539">
        <v>2125</v>
      </c>
      <c r="AA2539">
        <v>563</v>
      </c>
      <c r="AB2539" t="s">
        <v>2916</v>
      </c>
      <c r="AC2539">
        <v>3.7267625394598387E-2</v>
      </c>
      <c r="AD2539">
        <v>0.77625757266353546</v>
      </c>
      <c r="AE2539" s="82">
        <v>0.66363231443783754</v>
      </c>
      <c r="AF2539">
        <v>0.66223248350090069</v>
      </c>
      <c r="AG2539">
        <v>0.76683114262415175</v>
      </c>
      <c r="AH2539">
        <v>-1.75053298587385E-2</v>
      </c>
      <c r="AI2539" t="s">
        <v>4191</v>
      </c>
      <c r="AJ2539">
        <v>823</v>
      </c>
    </row>
    <row r="2540" spans="1:36" x14ac:dyDescent="0.2">
      <c r="A2540" t="s">
        <v>1065</v>
      </c>
      <c r="B2540" t="s">
        <v>1066</v>
      </c>
      <c r="C2540" t="s">
        <v>3054</v>
      </c>
      <c r="D2540" t="s">
        <v>237</v>
      </c>
      <c r="E2540" t="s">
        <v>35</v>
      </c>
      <c r="F2540" t="s">
        <v>36</v>
      </c>
      <c r="G2540" s="1">
        <v>42906</v>
      </c>
      <c r="H2540" s="1">
        <v>42894</v>
      </c>
      <c r="I2540" s="83">
        <v>3725</v>
      </c>
      <c r="J2540" s="1" t="s">
        <v>1066</v>
      </c>
      <c r="K2540" t="s">
        <v>4732</v>
      </c>
      <c r="L2540" t="s">
        <v>3021</v>
      </c>
      <c r="M2540" t="s">
        <v>7548</v>
      </c>
      <c r="N2540" t="s">
        <v>8273</v>
      </c>
      <c r="O2540" t="s">
        <v>8275</v>
      </c>
      <c r="P2540" t="s">
        <v>393</v>
      </c>
      <c r="Q2540" t="str">
        <f t="shared" si="39"/>
        <v>#000000</v>
      </c>
      <c r="R2540" t="s">
        <v>394</v>
      </c>
      <c r="S2540">
        <v>2</v>
      </c>
      <c r="T2540" s="80">
        <v>42894</v>
      </c>
      <c r="U2540" s="1" t="s">
        <v>2920</v>
      </c>
      <c r="V2540">
        <v>70</v>
      </c>
      <c r="W2540">
        <v>57020</v>
      </c>
      <c r="X2540">
        <v>73455</v>
      </c>
      <c r="Y2540" s="87">
        <v>1.2276394247632001E-3</v>
      </c>
      <c r="Z2540">
        <v>2125</v>
      </c>
      <c r="AA2540">
        <v>563</v>
      </c>
      <c r="AB2540" t="s">
        <v>2916</v>
      </c>
      <c r="AC2540">
        <v>3.7267625394598387E-2</v>
      </c>
      <c r="AD2540">
        <v>0.77625757266353546</v>
      </c>
      <c r="AE2540" s="82">
        <v>0.66363231443783754</v>
      </c>
      <c r="AF2540">
        <v>0.66223248350090069</v>
      </c>
      <c r="AG2540">
        <v>0.76683114262415175</v>
      </c>
      <c r="AH2540">
        <v>0</v>
      </c>
      <c r="AI2540" t="s">
        <v>4191</v>
      </c>
      <c r="AJ2540">
        <v>70</v>
      </c>
    </row>
    <row r="2541" spans="1:36" x14ac:dyDescent="0.2">
      <c r="A2541" t="s">
        <v>1084</v>
      </c>
      <c r="B2541" t="s">
        <v>1085</v>
      </c>
      <c r="C2541" t="s">
        <v>3054</v>
      </c>
      <c r="D2541" t="s">
        <v>237</v>
      </c>
      <c r="E2541" t="s">
        <v>35</v>
      </c>
      <c r="F2541" t="s">
        <v>36</v>
      </c>
      <c r="G2541" s="1">
        <v>42906</v>
      </c>
      <c r="H2541" s="1">
        <v>42894</v>
      </c>
      <c r="I2541" s="83">
        <v>3726</v>
      </c>
      <c r="J2541" s="1" t="s">
        <v>1085</v>
      </c>
      <c r="K2541" t="s">
        <v>1590</v>
      </c>
      <c r="L2541" t="s">
        <v>3507</v>
      </c>
      <c r="M2541" t="s">
        <v>7549</v>
      </c>
      <c r="N2541" t="s">
        <v>8272</v>
      </c>
      <c r="O2541" t="s">
        <v>8277</v>
      </c>
      <c r="P2541" t="s">
        <v>42</v>
      </c>
      <c r="Q2541" t="str">
        <f t="shared" si="39"/>
        <v>#DC241f</v>
      </c>
      <c r="R2541" t="s">
        <v>43</v>
      </c>
      <c r="S2541">
        <v>2</v>
      </c>
      <c r="T2541" s="80">
        <v>42894</v>
      </c>
      <c r="U2541" s="1" t="s">
        <v>2915</v>
      </c>
      <c r="V2541">
        <v>26524</v>
      </c>
      <c r="W2541">
        <v>44226</v>
      </c>
      <c r="X2541">
        <v>68040</v>
      </c>
      <c r="Y2541" s="87">
        <v>0.59973771084882199</v>
      </c>
      <c r="Z2541">
        <v>13828</v>
      </c>
      <c r="AA2541">
        <v>266</v>
      </c>
      <c r="AB2541" t="s">
        <v>2916</v>
      </c>
      <c r="AC2541">
        <v>0.31266675711120157</v>
      </c>
      <c r="AD2541">
        <v>0.65</v>
      </c>
      <c r="AE2541" s="82">
        <v>0.66363231443783754</v>
      </c>
      <c r="AF2541">
        <v>0.66223248350090069</v>
      </c>
      <c r="AG2541">
        <v>0.61880794701986752</v>
      </c>
      <c r="AH2541">
        <v>0.117693380559628</v>
      </c>
      <c r="AI2541" t="s">
        <v>2917</v>
      </c>
      <c r="AJ2541">
        <v>26524</v>
      </c>
    </row>
    <row r="2542" spans="1:36" x14ac:dyDescent="0.2">
      <c r="A2542" t="s">
        <v>1084</v>
      </c>
      <c r="B2542" t="s">
        <v>1085</v>
      </c>
      <c r="C2542" t="s">
        <v>3054</v>
      </c>
      <c r="D2542" t="s">
        <v>237</v>
      </c>
      <c r="E2542" t="s">
        <v>35</v>
      </c>
      <c r="F2542" t="s">
        <v>36</v>
      </c>
      <c r="G2542" s="1">
        <v>42906</v>
      </c>
      <c r="H2542" s="1">
        <v>42894</v>
      </c>
      <c r="I2542" s="83">
        <v>3726</v>
      </c>
      <c r="J2542" s="1" t="s">
        <v>1085</v>
      </c>
      <c r="K2542" t="s">
        <v>427</v>
      </c>
      <c r="L2542" t="s">
        <v>809</v>
      </c>
      <c r="M2542" t="s">
        <v>7550</v>
      </c>
      <c r="N2542" t="s">
        <v>8273</v>
      </c>
      <c r="O2542" t="s">
        <v>8275</v>
      </c>
      <c r="P2542" t="s">
        <v>39</v>
      </c>
      <c r="Q2542" t="str">
        <f t="shared" si="39"/>
        <v>#0087DC</v>
      </c>
      <c r="R2542" t="s">
        <v>40</v>
      </c>
      <c r="S2542">
        <v>2</v>
      </c>
      <c r="T2542" s="80">
        <v>42894</v>
      </c>
      <c r="U2542" s="1" t="s">
        <v>2920</v>
      </c>
      <c r="V2542">
        <v>12696</v>
      </c>
      <c r="W2542">
        <v>44226</v>
      </c>
      <c r="X2542">
        <v>68040</v>
      </c>
      <c r="Y2542" s="87">
        <v>0.28707095373761998</v>
      </c>
      <c r="Z2542">
        <v>13828</v>
      </c>
      <c r="AA2542">
        <v>266</v>
      </c>
      <c r="AB2542" t="s">
        <v>2916</v>
      </c>
      <c r="AC2542">
        <v>0.31266675711120157</v>
      </c>
      <c r="AD2542">
        <v>0.65</v>
      </c>
      <c r="AE2542" s="82">
        <v>0.66363231443783754</v>
      </c>
      <c r="AF2542">
        <v>0.66223248350090069</v>
      </c>
      <c r="AG2542">
        <v>0.61880794701986752</v>
      </c>
      <c r="AH2542">
        <v>0.12554127337232299</v>
      </c>
      <c r="AI2542" t="s">
        <v>2917</v>
      </c>
      <c r="AJ2542">
        <v>12696</v>
      </c>
    </row>
    <row r="2543" spans="1:36" x14ac:dyDescent="0.2">
      <c r="A2543" t="s">
        <v>1084</v>
      </c>
      <c r="B2543" t="s">
        <v>1085</v>
      </c>
      <c r="C2543" t="s">
        <v>3054</v>
      </c>
      <c r="D2543" t="s">
        <v>237</v>
      </c>
      <c r="E2543" t="s">
        <v>35</v>
      </c>
      <c r="F2543" t="s">
        <v>36</v>
      </c>
      <c r="G2543" s="1">
        <v>42906</v>
      </c>
      <c r="H2543" s="1">
        <v>42894</v>
      </c>
      <c r="I2543" s="83">
        <v>3726</v>
      </c>
      <c r="J2543" s="1" t="s">
        <v>1085</v>
      </c>
      <c r="K2543" t="s">
        <v>4733</v>
      </c>
      <c r="L2543" t="s">
        <v>3092</v>
      </c>
      <c r="M2543" t="s">
        <v>7551</v>
      </c>
      <c r="N2543" t="s">
        <v>8273</v>
      </c>
      <c r="O2543" t="s">
        <v>8275</v>
      </c>
      <c r="P2543" t="s">
        <v>52</v>
      </c>
      <c r="Q2543" t="str">
        <f t="shared" si="39"/>
        <v>#FAA61A</v>
      </c>
      <c r="R2543" t="s">
        <v>53</v>
      </c>
      <c r="S2543">
        <v>2</v>
      </c>
      <c r="T2543" s="80">
        <v>42894</v>
      </c>
      <c r="U2543" s="1" t="s">
        <v>2920</v>
      </c>
      <c r="V2543">
        <v>2022</v>
      </c>
      <c r="W2543">
        <v>44226</v>
      </c>
      <c r="X2543">
        <v>68040</v>
      </c>
      <c r="Y2543" s="87">
        <v>4.5719712386379098E-2</v>
      </c>
      <c r="Z2543">
        <v>13828</v>
      </c>
      <c r="AA2543">
        <v>266</v>
      </c>
      <c r="AB2543" t="s">
        <v>2916</v>
      </c>
      <c r="AC2543">
        <v>0.31266675711120157</v>
      </c>
      <c r="AD2543">
        <v>0.65</v>
      </c>
      <c r="AE2543" s="82">
        <v>0.66363231443783754</v>
      </c>
      <c r="AF2543">
        <v>0.66223248350090069</v>
      </c>
      <c r="AG2543">
        <v>0.61880794701986752</v>
      </c>
      <c r="AH2543">
        <v>-6.7151292179830901E-2</v>
      </c>
      <c r="AI2543" t="s">
        <v>2917</v>
      </c>
      <c r="AJ2543">
        <v>2022</v>
      </c>
    </row>
    <row r="2544" spans="1:36" x14ac:dyDescent="0.2">
      <c r="A2544" t="s">
        <v>1084</v>
      </c>
      <c r="B2544" t="s">
        <v>1085</v>
      </c>
      <c r="C2544" t="s">
        <v>3054</v>
      </c>
      <c r="D2544" t="s">
        <v>237</v>
      </c>
      <c r="E2544" t="s">
        <v>35</v>
      </c>
      <c r="F2544" t="s">
        <v>36</v>
      </c>
      <c r="G2544" s="1">
        <v>42906</v>
      </c>
      <c r="H2544" s="1">
        <v>42894</v>
      </c>
      <c r="I2544" s="83">
        <v>3726</v>
      </c>
      <c r="J2544" s="1" t="s">
        <v>1085</v>
      </c>
      <c r="K2544" t="s">
        <v>2392</v>
      </c>
      <c r="L2544" t="s">
        <v>1297</v>
      </c>
      <c r="M2544" t="s">
        <v>7552</v>
      </c>
      <c r="N2544" t="s">
        <v>8273</v>
      </c>
      <c r="O2544" t="s">
        <v>8275</v>
      </c>
      <c r="P2544" t="s">
        <v>45</v>
      </c>
      <c r="Q2544" t="str">
        <f t="shared" si="39"/>
        <v>#70147A</v>
      </c>
      <c r="R2544" t="s">
        <v>45</v>
      </c>
      <c r="S2544">
        <v>2</v>
      </c>
      <c r="T2544" s="80">
        <v>42894</v>
      </c>
      <c r="U2544" s="1" t="s">
        <v>2920</v>
      </c>
      <c r="V2544">
        <v>1977</v>
      </c>
      <c r="W2544">
        <v>44226</v>
      </c>
      <c r="X2544">
        <v>68040</v>
      </c>
      <c r="Y2544" s="87">
        <v>4.4702211368878003E-2</v>
      </c>
      <c r="Z2544">
        <v>13828</v>
      </c>
      <c r="AA2544">
        <v>266</v>
      </c>
      <c r="AB2544" t="s">
        <v>2916</v>
      </c>
      <c r="AC2544">
        <v>0.31266675711120157</v>
      </c>
      <c r="AD2544">
        <v>0.65</v>
      </c>
      <c r="AE2544" s="82">
        <v>0.66363231443783754</v>
      </c>
      <c r="AF2544">
        <v>0.66223248350090069</v>
      </c>
      <c r="AG2544">
        <v>0.61880794701986752</v>
      </c>
      <c r="AH2544">
        <v>-0.12926563490205001</v>
      </c>
      <c r="AI2544" t="s">
        <v>2917</v>
      </c>
      <c r="AJ2544">
        <v>1977</v>
      </c>
    </row>
    <row r="2545" spans="1:36" x14ac:dyDescent="0.2">
      <c r="A2545" t="s">
        <v>1084</v>
      </c>
      <c r="B2545" t="s">
        <v>1085</v>
      </c>
      <c r="C2545" t="s">
        <v>3054</v>
      </c>
      <c r="D2545" t="s">
        <v>237</v>
      </c>
      <c r="E2545" t="s">
        <v>35</v>
      </c>
      <c r="F2545" t="s">
        <v>36</v>
      </c>
      <c r="G2545" s="1">
        <v>42906</v>
      </c>
      <c r="H2545" s="1">
        <v>42894</v>
      </c>
      <c r="I2545" s="83">
        <v>3726</v>
      </c>
      <c r="J2545" s="1" t="s">
        <v>1085</v>
      </c>
      <c r="K2545" t="s">
        <v>4734</v>
      </c>
      <c r="L2545" t="s">
        <v>4437</v>
      </c>
      <c r="M2545" t="s">
        <v>7553</v>
      </c>
      <c r="N2545" t="s">
        <v>8273</v>
      </c>
      <c r="O2545" t="s">
        <v>8275</v>
      </c>
      <c r="P2545" t="s">
        <v>54</v>
      </c>
      <c r="Q2545" t="str">
        <f t="shared" si="39"/>
        <v>#528D6B</v>
      </c>
      <c r="R2545" t="s">
        <v>54</v>
      </c>
      <c r="S2545">
        <v>2</v>
      </c>
      <c r="T2545" s="80">
        <v>42894</v>
      </c>
      <c r="U2545" s="1" t="s">
        <v>2920</v>
      </c>
      <c r="V2545">
        <v>943</v>
      </c>
      <c r="W2545">
        <v>44226</v>
      </c>
      <c r="X2545">
        <v>68040</v>
      </c>
      <c r="Y2545" s="87">
        <v>2.1322299100076901E-2</v>
      </c>
      <c r="Z2545">
        <v>13828</v>
      </c>
      <c r="AA2545">
        <v>266</v>
      </c>
      <c r="AB2545" t="s">
        <v>2916</v>
      </c>
      <c r="AC2545">
        <v>0.31266675711120157</v>
      </c>
      <c r="AD2545">
        <v>0.65</v>
      </c>
      <c r="AE2545" s="82">
        <v>0.66363231443783754</v>
      </c>
      <c r="AF2545">
        <v>0.66223248350090069</v>
      </c>
      <c r="AG2545">
        <v>0.61880794701986752</v>
      </c>
      <c r="AH2545">
        <v>-3.9703195572677999E-2</v>
      </c>
      <c r="AI2545" t="s">
        <v>2917</v>
      </c>
      <c r="AJ2545">
        <v>943</v>
      </c>
    </row>
    <row r="2546" spans="1:36" x14ac:dyDescent="0.2">
      <c r="A2546" t="s">
        <v>1084</v>
      </c>
      <c r="B2546" t="s">
        <v>1085</v>
      </c>
      <c r="C2546" t="s">
        <v>3054</v>
      </c>
      <c r="D2546" t="s">
        <v>237</v>
      </c>
      <c r="E2546" t="s">
        <v>35</v>
      </c>
      <c r="F2546" t="s">
        <v>36</v>
      </c>
      <c r="G2546" s="1">
        <v>42906</v>
      </c>
      <c r="H2546" s="1">
        <v>42894</v>
      </c>
      <c r="I2546" s="83">
        <v>3726</v>
      </c>
      <c r="J2546" s="1" t="s">
        <v>1085</v>
      </c>
      <c r="K2546" t="s">
        <v>4735</v>
      </c>
      <c r="L2546" t="s">
        <v>4736</v>
      </c>
      <c r="M2546" t="s">
        <v>7554</v>
      </c>
      <c r="N2546" t="s">
        <v>8273</v>
      </c>
      <c r="O2546" t="s">
        <v>8275</v>
      </c>
      <c r="P2546" t="s">
        <v>393</v>
      </c>
      <c r="Q2546" t="str">
        <f t="shared" si="39"/>
        <v>#000000</v>
      </c>
      <c r="R2546" t="s">
        <v>394</v>
      </c>
      <c r="S2546">
        <v>2</v>
      </c>
      <c r="T2546" s="80">
        <v>42894</v>
      </c>
      <c r="U2546" s="1" t="s">
        <v>2920</v>
      </c>
      <c r="V2546">
        <v>64</v>
      </c>
      <c r="W2546">
        <v>44226</v>
      </c>
      <c r="X2546">
        <v>68040</v>
      </c>
      <c r="Y2546" s="87">
        <v>1.4471125582237001E-3</v>
      </c>
      <c r="Z2546">
        <v>13828</v>
      </c>
      <c r="AA2546">
        <v>266</v>
      </c>
      <c r="AB2546" t="s">
        <v>2916</v>
      </c>
      <c r="AC2546">
        <v>0.31266675711120157</v>
      </c>
      <c r="AD2546">
        <v>0.65</v>
      </c>
      <c r="AE2546" s="82">
        <v>0.66363231443783754</v>
      </c>
      <c r="AF2546">
        <v>0.66223248350090069</v>
      </c>
      <c r="AG2546">
        <v>0.61880794701986752</v>
      </c>
      <c r="AH2546">
        <v>0</v>
      </c>
      <c r="AI2546" t="s">
        <v>2917</v>
      </c>
      <c r="AJ2546">
        <v>64</v>
      </c>
    </row>
    <row r="2547" spans="1:36" x14ac:dyDescent="0.2">
      <c r="A2547" t="s">
        <v>1087</v>
      </c>
      <c r="B2547" t="s">
        <v>1088</v>
      </c>
      <c r="C2547" t="s">
        <v>3054</v>
      </c>
      <c r="D2547" t="s">
        <v>237</v>
      </c>
      <c r="E2547" t="s">
        <v>35</v>
      </c>
      <c r="F2547" t="s">
        <v>36</v>
      </c>
      <c r="G2547" s="1">
        <v>42906</v>
      </c>
      <c r="H2547" s="1">
        <v>42894</v>
      </c>
      <c r="I2547" s="83">
        <v>3723</v>
      </c>
      <c r="J2547" s="1" t="s">
        <v>1088</v>
      </c>
      <c r="K2547" t="s">
        <v>1089</v>
      </c>
      <c r="L2547" t="s">
        <v>2982</v>
      </c>
      <c r="M2547" t="s">
        <v>7555</v>
      </c>
      <c r="N2547" t="s">
        <v>8273</v>
      </c>
      <c r="O2547" t="s">
        <v>8277</v>
      </c>
      <c r="P2547" t="s">
        <v>42</v>
      </c>
      <c r="Q2547" t="str">
        <f t="shared" si="39"/>
        <v>#DC241f</v>
      </c>
      <c r="R2547" t="s">
        <v>43</v>
      </c>
      <c r="S2547">
        <v>2</v>
      </c>
      <c r="T2547" s="80">
        <v>42894</v>
      </c>
      <c r="U2547" s="1" t="s">
        <v>2915</v>
      </c>
      <c r="V2547">
        <v>25520</v>
      </c>
      <c r="W2547">
        <v>43596</v>
      </c>
      <c r="X2547">
        <v>68945</v>
      </c>
      <c r="Y2547" s="87">
        <v>0.585374805027984</v>
      </c>
      <c r="Z2547">
        <v>11798</v>
      </c>
      <c r="AA2547">
        <v>318</v>
      </c>
      <c r="AB2547" t="s">
        <v>2916</v>
      </c>
      <c r="AC2547">
        <v>0.27062115790439489</v>
      </c>
      <c r="AD2547">
        <v>0.63233011821016749</v>
      </c>
      <c r="AE2547" s="82">
        <v>0.66363231443783754</v>
      </c>
      <c r="AF2547">
        <v>0.66223248350090069</v>
      </c>
      <c r="AG2547">
        <v>0.59193149867938999</v>
      </c>
      <c r="AH2547">
        <v>7.1065101297625596E-2</v>
      </c>
      <c r="AI2547" t="s">
        <v>2917</v>
      </c>
      <c r="AJ2547">
        <v>25520</v>
      </c>
    </row>
    <row r="2548" spans="1:36" x14ac:dyDescent="0.2">
      <c r="A2548" t="s">
        <v>1087</v>
      </c>
      <c r="B2548" t="s">
        <v>1088</v>
      </c>
      <c r="C2548" t="s">
        <v>3054</v>
      </c>
      <c r="D2548" t="s">
        <v>237</v>
      </c>
      <c r="E2548" t="s">
        <v>35</v>
      </c>
      <c r="F2548" t="s">
        <v>36</v>
      </c>
      <c r="G2548" s="1">
        <v>42906</v>
      </c>
      <c r="H2548" s="1">
        <v>42894</v>
      </c>
      <c r="I2548" s="83">
        <v>3723</v>
      </c>
      <c r="J2548" s="1" t="s">
        <v>1088</v>
      </c>
      <c r="K2548" t="s">
        <v>4737</v>
      </c>
      <c r="L2548" t="s">
        <v>2207</v>
      </c>
      <c r="M2548" t="s">
        <v>7556</v>
      </c>
      <c r="N2548" t="s">
        <v>8272</v>
      </c>
      <c r="O2548" t="s">
        <v>8275</v>
      </c>
      <c r="P2548" t="s">
        <v>39</v>
      </c>
      <c r="Q2548" t="str">
        <f t="shared" si="39"/>
        <v>#0087DC</v>
      </c>
      <c r="R2548" t="s">
        <v>40</v>
      </c>
      <c r="S2548">
        <v>2</v>
      </c>
      <c r="T2548" s="80">
        <v>42894</v>
      </c>
      <c r="U2548" s="1" t="s">
        <v>2920</v>
      </c>
      <c r="V2548">
        <v>13722</v>
      </c>
      <c r="W2548">
        <v>43596</v>
      </c>
      <c r="X2548">
        <v>68945</v>
      </c>
      <c r="Y2548" s="87">
        <v>0.314753647123589</v>
      </c>
      <c r="Z2548">
        <v>11798</v>
      </c>
      <c r="AA2548">
        <v>318</v>
      </c>
      <c r="AB2548" t="s">
        <v>2916</v>
      </c>
      <c r="AC2548">
        <v>0.27062115790439489</v>
      </c>
      <c r="AD2548">
        <v>0.63233011821016749</v>
      </c>
      <c r="AE2548" s="82">
        <v>0.66363231443783754</v>
      </c>
      <c r="AF2548">
        <v>0.66223248350090069</v>
      </c>
      <c r="AG2548">
        <v>0.59193149867938999</v>
      </c>
      <c r="AH2548">
        <v>0.141022089009159</v>
      </c>
      <c r="AI2548" t="s">
        <v>2917</v>
      </c>
      <c r="AJ2548">
        <v>13722</v>
      </c>
    </row>
    <row r="2549" spans="1:36" x14ac:dyDescent="0.2">
      <c r="A2549" t="s">
        <v>1087</v>
      </c>
      <c r="B2549" t="s">
        <v>1088</v>
      </c>
      <c r="C2549" t="s">
        <v>3054</v>
      </c>
      <c r="D2549" t="s">
        <v>237</v>
      </c>
      <c r="E2549" t="s">
        <v>35</v>
      </c>
      <c r="F2549" t="s">
        <v>36</v>
      </c>
      <c r="G2549" s="1">
        <v>42906</v>
      </c>
      <c r="H2549" s="1">
        <v>42894</v>
      </c>
      <c r="I2549" s="83">
        <v>3723</v>
      </c>
      <c r="J2549" s="1" t="s">
        <v>1088</v>
      </c>
      <c r="K2549" t="s">
        <v>2973</v>
      </c>
      <c r="L2549" t="s">
        <v>4738</v>
      </c>
      <c r="M2549" t="s">
        <v>7557</v>
      </c>
      <c r="N2549" t="s">
        <v>8272</v>
      </c>
      <c r="O2549" t="s">
        <v>8275</v>
      </c>
      <c r="P2549" t="s">
        <v>45</v>
      </c>
      <c r="Q2549" t="str">
        <f t="shared" si="39"/>
        <v>#70147A</v>
      </c>
      <c r="R2549" t="s">
        <v>45</v>
      </c>
      <c r="S2549">
        <v>2</v>
      </c>
      <c r="T2549" s="80">
        <v>42894</v>
      </c>
      <c r="U2549" s="1" t="s">
        <v>2920</v>
      </c>
      <c r="V2549">
        <v>2820</v>
      </c>
      <c r="W2549">
        <v>43596</v>
      </c>
      <c r="X2549">
        <v>68945</v>
      </c>
      <c r="Y2549" s="87">
        <v>6.4684833470960601E-2</v>
      </c>
      <c r="Z2549">
        <v>11798</v>
      </c>
      <c r="AA2549">
        <v>318</v>
      </c>
      <c r="AB2549" t="s">
        <v>2916</v>
      </c>
      <c r="AC2549">
        <v>0.27062115790439489</v>
      </c>
      <c r="AD2549">
        <v>0.63233011821016749</v>
      </c>
      <c r="AE2549" s="82">
        <v>0.66363231443783754</v>
      </c>
      <c r="AF2549">
        <v>0.66223248350090069</v>
      </c>
      <c r="AG2549">
        <v>0.59193149867938999</v>
      </c>
      <c r="AH2549">
        <v>-0.154290817242725</v>
      </c>
      <c r="AI2549" t="s">
        <v>2917</v>
      </c>
      <c r="AJ2549">
        <v>2820</v>
      </c>
    </row>
    <row r="2550" spans="1:36" x14ac:dyDescent="0.2">
      <c r="A2550" t="s">
        <v>1087</v>
      </c>
      <c r="B2550" t="s">
        <v>1088</v>
      </c>
      <c r="C2550" t="s">
        <v>3054</v>
      </c>
      <c r="D2550" t="s">
        <v>237</v>
      </c>
      <c r="E2550" t="s">
        <v>35</v>
      </c>
      <c r="F2550" t="s">
        <v>36</v>
      </c>
      <c r="G2550" s="1">
        <v>42906</v>
      </c>
      <c r="H2550" s="1">
        <v>42894</v>
      </c>
      <c r="I2550" s="83">
        <v>3723</v>
      </c>
      <c r="J2550" s="1" t="s">
        <v>1088</v>
      </c>
      <c r="K2550" t="s">
        <v>62</v>
      </c>
      <c r="L2550" t="s">
        <v>3199</v>
      </c>
      <c r="M2550" t="s">
        <v>7558</v>
      </c>
      <c r="N2550" t="s">
        <v>8273</v>
      </c>
      <c r="O2550" t="s">
        <v>8275</v>
      </c>
      <c r="P2550" t="s">
        <v>52</v>
      </c>
      <c r="Q2550" t="str">
        <f t="shared" si="39"/>
        <v>#FAA61A</v>
      </c>
      <c r="R2550" t="s">
        <v>53</v>
      </c>
      <c r="S2550">
        <v>2</v>
      </c>
      <c r="T2550" s="80">
        <v>42894</v>
      </c>
      <c r="U2550" s="1" t="s">
        <v>2920</v>
      </c>
      <c r="V2550">
        <v>1432</v>
      </c>
      <c r="W2550">
        <v>43596</v>
      </c>
      <c r="X2550">
        <v>68945</v>
      </c>
      <c r="Y2550" s="87">
        <v>3.2847050188090698E-2</v>
      </c>
      <c r="Z2550">
        <v>11798</v>
      </c>
      <c r="AA2550">
        <v>318</v>
      </c>
      <c r="AB2550" t="s">
        <v>2916</v>
      </c>
      <c r="AC2550">
        <v>0.27062115790439489</v>
      </c>
      <c r="AD2550">
        <v>0.63233011821016749</v>
      </c>
      <c r="AE2550" s="82">
        <v>0.66363231443783754</v>
      </c>
      <c r="AF2550">
        <v>0.66223248350090069</v>
      </c>
      <c r="AG2550">
        <v>0.59193149867938999</v>
      </c>
      <c r="AH2550">
        <v>-2.0553453590246799E-2</v>
      </c>
      <c r="AI2550" t="s">
        <v>2917</v>
      </c>
      <c r="AJ2550">
        <v>1432</v>
      </c>
    </row>
    <row r="2551" spans="1:36" x14ac:dyDescent="0.2">
      <c r="A2551" t="s">
        <v>1087</v>
      </c>
      <c r="B2551" t="s">
        <v>1088</v>
      </c>
      <c r="C2551" t="s">
        <v>3054</v>
      </c>
      <c r="D2551" t="s">
        <v>237</v>
      </c>
      <c r="E2551" t="s">
        <v>35</v>
      </c>
      <c r="F2551" t="s">
        <v>36</v>
      </c>
      <c r="G2551" s="1">
        <v>42906</v>
      </c>
      <c r="H2551" s="1">
        <v>42894</v>
      </c>
      <c r="I2551" s="83">
        <v>3723</v>
      </c>
      <c r="J2551" s="1" t="s">
        <v>1088</v>
      </c>
      <c r="K2551" t="s">
        <v>4735</v>
      </c>
      <c r="L2551" t="s">
        <v>4739</v>
      </c>
      <c r="M2551" t="s">
        <v>7559</v>
      </c>
      <c r="N2551" t="s">
        <v>8272</v>
      </c>
      <c r="O2551" t="s">
        <v>8275</v>
      </c>
      <c r="P2551" t="s">
        <v>393</v>
      </c>
      <c r="Q2551" t="str">
        <f t="shared" si="39"/>
        <v>#000000</v>
      </c>
      <c r="R2551" t="s">
        <v>394</v>
      </c>
      <c r="S2551">
        <v>2</v>
      </c>
      <c r="T2551" s="80">
        <v>42894</v>
      </c>
      <c r="U2551" s="1" t="s">
        <v>2920</v>
      </c>
      <c r="V2551">
        <v>102</v>
      </c>
      <c r="W2551">
        <v>43596</v>
      </c>
      <c r="X2551">
        <v>68945</v>
      </c>
      <c r="Y2551" s="87">
        <v>2.3396641893752E-3</v>
      </c>
      <c r="Z2551">
        <v>11798</v>
      </c>
      <c r="AA2551">
        <v>318</v>
      </c>
      <c r="AB2551" t="s">
        <v>2916</v>
      </c>
      <c r="AC2551">
        <v>0.27062115790439489</v>
      </c>
      <c r="AD2551">
        <v>0.63233011821016749</v>
      </c>
      <c r="AE2551" s="82">
        <v>0.66363231443783754</v>
      </c>
      <c r="AF2551">
        <v>0.66223248350090069</v>
      </c>
      <c r="AG2551">
        <v>0.59193149867938999</v>
      </c>
      <c r="AH2551">
        <v>0</v>
      </c>
      <c r="AI2551" t="s">
        <v>2917</v>
      </c>
      <c r="AJ2551">
        <v>102</v>
      </c>
    </row>
    <row r="2552" spans="1:36" x14ac:dyDescent="0.2">
      <c r="A2552" t="s">
        <v>1090</v>
      </c>
      <c r="B2552" t="s">
        <v>1091</v>
      </c>
      <c r="C2552" t="s">
        <v>2971</v>
      </c>
      <c r="D2552" t="s">
        <v>79</v>
      </c>
      <c r="E2552" t="s">
        <v>35</v>
      </c>
      <c r="F2552" t="s">
        <v>36</v>
      </c>
      <c r="G2552" s="1">
        <v>42906</v>
      </c>
      <c r="H2552" s="1">
        <v>42894</v>
      </c>
      <c r="I2552" s="83">
        <v>3727</v>
      </c>
      <c r="J2552" s="1" t="s">
        <v>1091</v>
      </c>
      <c r="K2552" t="s">
        <v>1093</v>
      </c>
      <c r="L2552" t="s">
        <v>2961</v>
      </c>
      <c r="M2552" t="s">
        <v>7560</v>
      </c>
      <c r="N2552" t="s">
        <v>8273</v>
      </c>
      <c r="O2552" t="s">
        <v>8277</v>
      </c>
      <c r="P2552" t="s">
        <v>39</v>
      </c>
      <c r="Q2552" t="str">
        <f t="shared" si="39"/>
        <v>#0087DC</v>
      </c>
      <c r="R2552" t="s">
        <v>40</v>
      </c>
      <c r="S2552">
        <v>2</v>
      </c>
      <c r="T2552" s="80">
        <v>42894</v>
      </c>
      <c r="U2552" s="1" t="s">
        <v>2915</v>
      </c>
      <c r="V2552">
        <v>27492</v>
      </c>
      <c r="W2552">
        <v>53364</v>
      </c>
      <c r="X2552">
        <v>76196</v>
      </c>
      <c r="Y2552" s="87">
        <v>0.51517877220598096</v>
      </c>
      <c r="Z2552">
        <v>5198</v>
      </c>
      <c r="AA2552">
        <v>467</v>
      </c>
      <c r="AB2552" t="s">
        <v>2916</v>
      </c>
      <c r="AC2552">
        <v>9.740649126752117E-2</v>
      </c>
      <c r="AD2552">
        <v>0.70035172449997374</v>
      </c>
      <c r="AE2552" s="82">
        <v>0.69014277061470497</v>
      </c>
      <c r="AF2552">
        <v>0.66223248350090069</v>
      </c>
      <c r="AG2552">
        <v>0.69118870059578186</v>
      </c>
      <c r="AH2552">
        <v>6.4805976434945303E-2</v>
      </c>
      <c r="AI2552" t="s">
        <v>2925</v>
      </c>
      <c r="AJ2552">
        <v>27492</v>
      </c>
    </row>
    <row r="2553" spans="1:36" x14ac:dyDescent="0.2">
      <c r="A2553" t="s">
        <v>1090</v>
      </c>
      <c r="B2553" t="s">
        <v>1091</v>
      </c>
      <c r="C2553" t="s">
        <v>2971</v>
      </c>
      <c r="D2553" t="s">
        <v>79</v>
      </c>
      <c r="E2553" t="s">
        <v>35</v>
      </c>
      <c r="F2553" t="s">
        <v>36</v>
      </c>
      <c r="G2553" s="1">
        <v>42906</v>
      </c>
      <c r="H2553" s="1">
        <v>42894</v>
      </c>
      <c r="I2553" s="83">
        <v>3727</v>
      </c>
      <c r="J2553" s="1" t="s">
        <v>1091</v>
      </c>
      <c r="K2553" t="s">
        <v>4740</v>
      </c>
      <c r="L2553" t="s">
        <v>2980</v>
      </c>
      <c r="M2553" t="s">
        <v>7561</v>
      </c>
      <c r="N2553" t="s">
        <v>8273</v>
      </c>
      <c r="O2553" t="s">
        <v>8275</v>
      </c>
      <c r="P2553" t="s">
        <v>42</v>
      </c>
      <c r="Q2553" t="str">
        <f t="shared" si="39"/>
        <v>#DC241f</v>
      </c>
      <c r="R2553" t="s">
        <v>43</v>
      </c>
      <c r="S2553">
        <v>2</v>
      </c>
      <c r="T2553" s="80">
        <v>42894</v>
      </c>
      <c r="U2553" s="1" t="s">
        <v>2920</v>
      </c>
      <c r="V2553">
        <v>22294</v>
      </c>
      <c r="W2553">
        <v>53364</v>
      </c>
      <c r="X2553">
        <v>76196</v>
      </c>
      <c r="Y2553" s="87">
        <v>0.41777228093845997</v>
      </c>
      <c r="Z2553">
        <v>5198</v>
      </c>
      <c r="AA2553">
        <v>467</v>
      </c>
      <c r="AB2553" t="s">
        <v>2916</v>
      </c>
      <c r="AC2553">
        <v>9.740649126752117E-2</v>
      </c>
      <c r="AD2553">
        <v>0.70035172449997374</v>
      </c>
      <c r="AE2553" s="82">
        <v>0.69014277061470497</v>
      </c>
      <c r="AF2553">
        <v>0.66223248350090069</v>
      </c>
      <c r="AG2553">
        <v>0.69118870059578186</v>
      </c>
      <c r="AH2553">
        <v>5.9059905696833503E-2</v>
      </c>
      <c r="AI2553" t="s">
        <v>2925</v>
      </c>
      <c r="AJ2553">
        <v>22294</v>
      </c>
    </row>
    <row r="2554" spans="1:36" x14ac:dyDescent="0.2">
      <c r="A2554" t="s">
        <v>1090</v>
      </c>
      <c r="B2554" t="s">
        <v>1091</v>
      </c>
      <c r="C2554" t="s">
        <v>2971</v>
      </c>
      <c r="D2554" t="s">
        <v>79</v>
      </c>
      <c r="E2554" t="s">
        <v>35</v>
      </c>
      <c r="F2554" t="s">
        <v>36</v>
      </c>
      <c r="G2554" s="1">
        <v>42906</v>
      </c>
      <c r="H2554" s="1">
        <v>42894</v>
      </c>
      <c r="I2554" s="83">
        <v>3727</v>
      </c>
      <c r="J2554" s="1" t="s">
        <v>1091</v>
      </c>
      <c r="K2554" t="s">
        <v>4741</v>
      </c>
      <c r="L2554" t="s">
        <v>359</v>
      </c>
      <c r="M2554" t="s">
        <v>7562</v>
      </c>
      <c r="N2554" t="s">
        <v>8273</v>
      </c>
      <c r="O2554" t="s">
        <v>8275</v>
      </c>
      <c r="P2554" t="s">
        <v>45</v>
      </c>
      <c r="Q2554" t="str">
        <f t="shared" si="39"/>
        <v>#70147A</v>
      </c>
      <c r="R2554" t="s">
        <v>45</v>
      </c>
      <c r="S2554">
        <v>2</v>
      </c>
      <c r="T2554" s="80">
        <v>42894</v>
      </c>
      <c r="U2554" s="1" t="s">
        <v>2920</v>
      </c>
      <c r="V2554">
        <v>1801</v>
      </c>
      <c r="W2554">
        <v>53364</v>
      </c>
      <c r="X2554">
        <v>76196</v>
      </c>
      <c r="Y2554" s="87">
        <v>3.37493441271269E-2</v>
      </c>
      <c r="Z2554">
        <v>5198</v>
      </c>
      <c r="AA2554">
        <v>467</v>
      </c>
      <c r="AB2554" t="s">
        <v>2916</v>
      </c>
      <c r="AC2554">
        <v>9.740649126752117E-2</v>
      </c>
      <c r="AD2554">
        <v>0.70035172449997374</v>
      </c>
      <c r="AE2554" s="82">
        <v>0.69014277061470497</v>
      </c>
      <c r="AF2554">
        <v>0.66223248350090069</v>
      </c>
      <c r="AG2554">
        <v>0.69118870059578186</v>
      </c>
      <c r="AH2554">
        <v>-0.112193296608207</v>
      </c>
      <c r="AI2554" t="s">
        <v>2925</v>
      </c>
      <c r="AJ2554">
        <v>1801</v>
      </c>
    </row>
    <row r="2555" spans="1:36" x14ac:dyDescent="0.2">
      <c r="A2555" t="s">
        <v>1090</v>
      </c>
      <c r="B2555" t="s">
        <v>1091</v>
      </c>
      <c r="C2555" t="s">
        <v>2971</v>
      </c>
      <c r="D2555" t="s">
        <v>79</v>
      </c>
      <c r="E2555" t="s">
        <v>35</v>
      </c>
      <c r="F2555" t="s">
        <v>36</v>
      </c>
      <c r="G2555" s="1">
        <v>42906</v>
      </c>
      <c r="H2555" s="1">
        <v>42894</v>
      </c>
      <c r="I2555" s="83">
        <v>3727</v>
      </c>
      <c r="J2555" s="1" t="s">
        <v>1091</v>
      </c>
      <c r="K2555" t="s">
        <v>644</v>
      </c>
      <c r="L2555" t="s">
        <v>4742</v>
      </c>
      <c r="M2555" t="s">
        <v>7563</v>
      </c>
      <c r="N2555" t="s">
        <v>8272</v>
      </c>
      <c r="O2555" t="s">
        <v>8275</v>
      </c>
      <c r="P2555" t="s">
        <v>52</v>
      </c>
      <c r="Q2555" t="str">
        <f t="shared" si="39"/>
        <v>#FAA61A</v>
      </c>
      <c r="R2555" t="s">
        <v>53</v>
      </c>
      <c r="S2555">
        <v>2</v>
      </c>
      <c r="T2555" s="80">
        <v>42894</v>
      </c>
      <c r="U2555" s="1" t="s">
        <v>2920</v>
      </c>
      <c r="V2555">
        <v>1113</v>
      </c>
      <c r="W2555">
        <v>53364</v>
      </c>
      <c r="X2555">
        <v>76196</v>
      </c>
      <c r="Y2555" s="87">
        <v>2.0856757364515401E-2</v>
      </c>
      <c r="Z2555">
        <v>5198</v>
      </c>
      <c r="AA2555">
        <v>467</v>
      </c>
      <c r="AB2555" t="s">
        <v>2916</v>
      </c>
      <c r="AC2555">
        <v>9.740649126752117E-2</v>
      </c>
      <c r="AD2555">
        <v>0.70035172449997374</v>
      </c>
      <c r="AE2555" s="82">
        <v>0.69014277061470497</v>
      </c>
      <c r="AF2555">
        <v>0.66223248350090069</v>
      </c>
      <c r="AG2555">
        <v>0.69118870059578186</v>
      </c>
      <c r="AH2555">
        <v>-7.2200313885749997E-4</v>
      </c>
      <c r="AI2555" t="s">
        <v>2925</v>
      </c>
      <c r="AJ2555">
        <v>1113</v>
      </c>
    </row>
    <row r="2556" spans="1:36" x14ac:dyDescent="0.2">
      <c r="A2556" t="s">
        <v>1090</v>
      </c>
      <c r="B2556" t="s">
        <v>1091</v>
      </c>
      <c r="C2556" t="s">
        <v>2971</v>
      </c>
      <c r="D2556" t="s">
        <v>79</v>
      </c>
      <c r="E2556" t="s">
        <v>35</v>
      </c>
      <c r="F2556" t="s">
        <v>36</v>
      </c>
      <c r="G2556" s="1">
        <v>42906</v>
      </c>
      <c r="H2556" s="1">
        <v>42894</v>
      </c>
      <c r="I2556" s="83">
        <v>3727</v>
      </c>
      <c r="J2556" s="1" t="s">
        <v>1091</v>
      </c>
      <c r="K2556" t="s">
        <v>2257</v>
      </c>
      <c r="L2556" t="s">
        <v>4743</v>
      </c>
      <c r="M2556" t="s">
        <v>7564</v>
      </c>
      <c r="N2556" t="s">
        <v>8273</v>
      </c>
      <c r="O2556" t="s">
        <v>8275</v>
      </c>
      <c r="P2556" t="s">
        <v>54</v>
      </c>
      <c r="Q2556" t="str">
        <f t="shared" si="39"/>
        <v>#528D6B</v>
      </c>
      <c r="R2556" t="s">
        <v>54</v>
      </c>
      <c r="S2556">
        <v>2</v>
      </c>
      <c r="T2556" s="80">
        <v>42894</v>
      </c>
      <c r="U2556" s="1" t="s">
        <v>2920</v>
      </c>
      <c r="V2556">
        <v>664</v>
      </c>
      <c r="W2556">
        <v>53364</v>
      </c>
      <c r="X2556">
        <v>76196</v>
      </c>
      <c r="Y2556" s="87">
        <v>1.2442845363915701E-2</v>
      </c>
      <c r="Z2556">
        <v>5198</v>
      </c>
      <c r="AA2556">
        <v>467</v>
      </c>
      <c r="AB2556" t="s">
        <v>2916</v>
      </c>
      <c r="AC2556">
        <v>9.740649126752117E-2</v>
      </c>
      <c r="AD2556">
        <v>0.70035172449997374</v>
      </c>
      <c r="AE2556" s="82">
        <v>0.69014277061470497</v>
      </c>
      <c r="AF2556">
        <v>0.66223248350090069</v>
      </c>
      <c r="AG2556">
        <v>0.69118870059578186</v>
      </c>
      <c r="AH2556">
        <v>-9.4120601550396997E-3</v>
      </c>
      <c r="AI2556" t="s">
        <v>2925</v>
      </c>
      <c r="AJ2556">
        <v>664</v>
      </c>
    </row>
    <row r="2557" spans="1:36" x14ac:dyDescent="0.2">
      <c r="A2557" t="s">
        <v>1094</v>
      </c>
      <c r="B2557" t="s">
        <v>1095</v>
      </c>
      <c r="C2557" t="s">
        <v>3054</v>
      </c>
      <c r="D2557" t="s">
        <v>237</v>
      </c>
      <c r="E2557" t="s">
        <v>35</v>
      </c>
      <c r="F2557" t="s">
        <v>36</v>
      </c>
      <c r="G2557" s="1">
        <v>42906</v>
      </c>
      <c r="H2557" s="1">
        <v>42894</v>
      </c>
      <c r="I2557" s="83">
        <v>3728</v>
      </c>
      <c r="J2557" s="1" t="s">
        <v>1095</v>
      </c>
      <c r="K2557" t="s">
        <v>205</v>
      </c>
      <c r="L2557" t="s">
        <v>3273</v>
      </c>
      <c r="M2557" t="s">
        <v>7565</v>
      </c>
      <c r="N2557" t="s">
        <v>8273</v>
      </c>
      <c r="O2557" t="s">
        <v>8277</v>
      </c>
      <c r="P2557" t="s">
        <v>39</v>
      </c>
      <c r="Q2557" t="str">
        <f t="shared" si="39"/>
        <v>#0087DC</v>
      </c>
      <c r="R2557" t="s">
        <v>40</v>
      </c>
      <c r="S2557">
        <v>2</v>
      </c>
      <c r="T2557" s="80">
        <v>42894</v>
      </c>
      <c r="U2557" s="1" t="s">
        <v>2915</v>
      </c>
      <c r="V2557">
        <v>27417</v>
      </c>
      <c r="W2557">
        <v>53395</v>
      </c>
      <c r="X2557">
        <v>73133</v>
      </c>
      <c r="Y2557" s="87">
        <v>0.51347504447981995</v>
      </c>
      <c r="Z2557">
        <v>4681</v>
      </c>
      <c r="AA2557">
        <v>482</v>
      </c>
      <c r="AB2557" t="s">
        <v>2916</v>
      </c>
      <c r="AC2557">
        <v>8.7667384586571778E-2</v>
      </c>
      <c r="AD2557">
        <v>0.7301081591073797</v>
      </c>
      <c r="AE2557" s="82">
        <v>0.66363231443783754</v>
      </c>
      <c r="AF2557">
        <v>0.66223248350090069</v>
      </c>
      <c r="AG2557">
        <v>0.71727406902815627</v>
      </c>
      <c r="AH2557">
        <v>1.35146155296402E-2</v>
      </c>
      <c r="AI2557" t="s">
        <v>2925</v>
      </c>
      <c r="AJ2557">
        <v>27417</v>
      </c>
    </row>
    <row r="2558" spans="1:36" x14ac:dyDescent="0.2">
      <c r="A2558" t="s">
        <v>1094</v>
      </c>
      <c r="B2558" t="s">
        <v>1095</v>
      </c>
      <c r="C2558" t="s">
        <v>3054</v>
      </c>
      <c r="D2558" t="s">
        <v>237</v>
      </c>
      <c r="E2558" t="s">
        <v>35</v>
      </c>
      <c r="F2558" t="s">
        <v>36</v>
      </c>
      <c r="G2558" s="1">
        <v>42906</v>
      </c>
      <c r="H2558" s="1">
        <v>42894</v>
      </c>
      <c r="I2558" s="83">
        <v>3728</v>
      </c>
      <c r="J2558" s="1" t="s">
        <v>1095</v>
      </c>
      <c r="K2558" t="s">
        <v>4744</v>
      </c>
      <c r="L2558" t="s">
        <v>3231</v>
      </c>
      <c r="M2558" t="s">
        <v>7566</v>
      </c>
      <c r="N2558" t="s">
        <v>8273</v>
      </c>
      <c r="O2558" t="s">
        <v>8275</v>
      </c>
      <c r="P2558" t="s">
        <v>42</v>
      </c>
      <c r="Q2558" t="str">
        <f t="shared" si="39"/>
        <v>#DC241f</v>
      </c>
      <c r="R2558" t="s">
        <v>43</v>
      </c>
      <c r="S2558">
        <v>2</v>
      </c>
      <c r="T2558" s="80">
        <v>42894</v>
      </c>
      <c r="U2558" s="1" t="s">
        <v>2920</v>
      </c>
      <c r="V2558">
        <v>22736</v>
      </c>
      <c r="W2558">
        <v>53395</v>
      </c>
      <c r="X2558">
        <v>73133</v>
      </c>
      <c r="Y2558" s="87">
        <v>0.42580765989324798</v>
      </c>
      <c r="Z2558">
        <v>4681</v>
      </c>
      <c r="AA2558">
        <v>482</v>
      </c>
      <c r="AB2558" t="s">
        <v>2916</v>
      </c>
      <c r="AC2558">
        <v>8.7667384586571778E-2</v>
      </c>
      <c r="AD2558">
        <v>0.7301081591073797</v>
      </c>
      <c r="AE2558" s="82">
        <v>0.66363231443783754</v>
      </c>
      <c r="AF2558">
        <v>0.66223248350090069</v>
      </c>
      <c r="AG2558">
        <v>0.71727406902815627</v>
      </c>
      <c r="AH2558">
        <v>0.116263122676676</v>
      </c>
      <c r="AI2558" t="s">
        <v>2925</v>
      </c>
      <c r="AJ2558">
        <v>22736</v>
      </c>
    </row>
    <row r="2559" spans="1:36" x14ac:dyDescent="0.2">
      <c r="A2559" t="s">
        <v>1094</v>
      </c>
      <c r="B2559" t="s">
        <v>1095</v>
      </c>
      <c r="C2559" t="s">
        <v>3054</v>
      </c>
      <c r="D2559" t="s">
        <v>237</v>
      </c>
      <c r="E2559" t="s">
        <v>35</v>
      </c>
      <c r="F2559" t="s">
        <v>36</v>
      </c>
      <c r="G2559" s="1">
        <v>42906</v>
      </c>
      <c r="H2559" s="1">
        <v>42894</v>
      </c>
      <c r="I2559" s="83">
        <v>3728</v>
      </c>
      <c r="J2559" s="1" t="s">
        <v>1095</v>
      </c>
      <c r="K2559" t="s">
        <v>68</v>
      </c>
      <c r="L2559" t="s">
        <v>2922</v>
      </c>
      <c r="M2559" t="s">
        <v>206</v>
      </c>
      <c r="N2559" t="s">
        <v>8272</v>
      </c>
      <c r="O2559" t="s">
        <v>8275</v>
      </c>
      <c r="P2559" t="s">
        <v>52</v>
      </c>
      <c r="Q2559" t="str">
        <f t="shared" si="39"/>
        <v>#FAA61A</v>
      </c>
      <c r="R2559" t="s">
        <v>53</v>
      </c>
      <c r="S2559">
        <v>2</v>
      </c>
      <c r="T2559" s="80">
        <v>42894</v>
      </c>
      <c r="U2559" s="1" t="s">
        <v>2920</v>
      </c>
      <c r="V2559">
        <v>2202</v>
      </c>
      <c r="W2559">
        <v>53395</v>
      </c>
      <c r="X2559">
        <v>73133</v>
      </c>
      <c r="Y2559" s="87">
        <v>4.1239816462215598E-2</v>
      </c>
      <c r="Z2559">
        <v>4681</v>
      </c>
      <c r="AA2559">
        <v>482</v>
      </c>
      <c r="AB2559" t="s">
        <v>2916</v>
      </c>
      <c r="AC2559">
        <v>8.7667384586571778E-2</v>
      </c>
      <c r="AD2559">
        <v>0.7301081591073797</v>
      </c>
      <c r="AE2559" s="82">
        <v>0.66363231443783754</v>
      </c>
      <c r="AF2559">
        <v>0.66223248350090069</v>
      </c>
      <c r="AG2559">
        <v>0.71727406902815627</v>
      </c>
      <c r="AH2559">
        <v>-0.117265140566923</v>
      </c>
      <c r="AI2559" t="s">
        <v>2925</v>
      </c>
      <c r="AJ2559">
        <v>2202</v>
      </c>
    </row>
    <row r="2560" spans="1:36" x14ac:dyDescent="0.2">
      <c r="A2560" t="s">
        <v>1094</v>
      </c>
      <c r="B2560" t="s">
        <v>1095</v>
      </c>
      <c r="C2560" t="s">
        <v>3054</v>
      </c>
      <c r="D2560" t="s">
        <v>237</v>
      </c>
      <c r="E2560" t="s">
        <v>35</v>
      </c>
      <c r="F2560" t="s">
        <v>36</v>
      </c>
      <c r="G2560" s="1">
        <v>42906</v>
      </c>
      <c r="H2560" s="1">
        <v>42894</v>
      </c>
      <c r="I2560" s="83">
        <v>3728</v>
      </c>
      <c r="J2560" s="1" t="s">
        <v>1095</v>
      </c>
      <c r="K2560" t="s">
        <v>74</v>
      </c>
      <c r="L2560" t="s">
        <v>3233</v>
      </c>
      <c r="M2560" t="s">
        <v>7567</v>
      </c>
      <c r="N2560" t="s">
        <v>8272</v>
      </c>
      <c r="O2560" t="s">
        <v>8275</v>
      </c>
      <c r="P2560" t="s">
        <v>4078</v>
      </c>
      <c r="Q2560" t="str">
        <f t="shared" si="39"/>
        <v>#000000</v>
      </c>
      <c r="R2560" t="s">
        <v>4079</v>
      </c>
      <c r="S2560">
        <v>2</v>
      </c>
      <c r="T2560" s="80">
        <v>42894</v>
      </c>
      <c r="U2560" s="1" t="s">
        <v>2920</v>
      </c>
      <c r="V2560">
        <v>1040</v>
      </c>
      <c r="W2560">
        <v>53395</v>
      </c>
      <c r="X2560">
        <v>73133</v>
      </c>
      <c r="Y2560" s="87">
        <v>1.9477479164715799E-2</v>
      </c>
      <c r="Z2560">
        <v>4681</v>
      </c>
      <c r="AA2560">
        <v>482</v>
      </c>
      <c r="AB2560" t="s">
        <v>2916</v>
      </c>
      <c r="AC2560">
        <v>8.7667384586571778E-2</v>
      </c>
      <c r="AD2560">
        <v>0.7301081591073797</v>
      </c>
      <c r="AE2560" s="82">
        <v>0.66363231443783754</v>
      </c>
      <c r="AF2560">
        <v>0.66223248350090069</v>
      </c>
      <c r="AG2560">
        <v>0.71727406902815627</v>
      </c>
      <c r="AH2560">
        <v>0</v>
      </c>
      <c r="AI2560" t="s">
        <v>2925</v>
      </c>
      <c r="AJ2560">
        <v>1040</v>
      </c>
    </row>
    <row r="2561" spans="1:36" x14ac:dyDescent="0.2">
      <c r="A2561" t="s">
        <v>1008</v>
      </c>
      <c r="B2561" t="s">
        <v>1009</v>
      </c>
      <c r="C2561" t="s">
        <v>2958</v>
      </c>
      <c r="D2561" t="s">
        <v>49</v>
      </c>
      <c r="E2561" t="s">
        <v>35</v>
      </c>
      <c r="F2561" t="s">
        <v>36</v>
      </c>
      <c r="G2561" s="1">
        <v>42906</v>
      </c>
      <c r="H2561" s="1">
        <v>42894</v>
      </c>
      <c r="I2561" s="83">
        <v>3729</v>
      </c>
      <c r="J2561" s="1" t="s">
        <v>1009</v>
      </c>
      <c r="K2561" t="s">
        <v>1096</v>
      </c>
      <c r="L2561" t="s">
        <v>1107</v>
      </c>
      <c r="M2561" t="s">
        <v>7568</v>
      </c>
      <c r="N2561" t="s">
        <v>8273</v>
      </c>
      <c r="O2561" t="s">
        <v>8277</v>
      </c>
      <c r="P2561" t="s">
        <v>39</v>
      </c>
      <c r="Q2561" t="str">
        <f t="shared" si="39"/>
        <v>#0087DC</v>
      </c>
      <c r="R2561" t="s">
        <v>40</v>
      </c>
      <c r="S2561">
        <v>2</v>
      </c>
      <c r="T2561" s="80">
        <v>42894</v>
      </c>
      <c r="U2561" s="1" t="s">
        <v>2915</v>
      </c>
      <c r="V2561">
        <v>29073</v>
      </c>
      <c r="W2561">
        <v>58203</v>
      </c>
      <c r="X2561">
        <v>79043</v>
      </c>
      <c r="Y2561" s="87">
        <v>0.49951033451883903</v>
      </c>
      <c r="Z2561">
        <v>6627</v>
      </c>
      <c r="AA2561">
        <v>436</v>
      </c>
      <c r="AB2561" t="s">
        <v>2916</v>
      </c>
      <c r="AC2561">
        <v>0.1138601103035926</v>
      </c>
      <c r="AD2561">
        <v>0.73634603949748867</v>
      </c>
      <c r="AE2561" s="82">
        <v>0.66937249549915789</v>
      </c>
      <c r="AF2561">
        <v>0.66223248350090069</v>
      </c>
      <c r="AG2561">
        <v>0.70814136125654448</v>
      </c>
      <c r="AH2561">
        <v>4.4296109536398599E-2</v>
      </c>
      <c r="AI2561" t="s">
        <v>2925</v>
      </c>
      <c r="AJ2561">
        <v>29073</v>
      </c>
    </row>
    <row r="2562" spans="1:36" x14ac:dyDescent="0.2">
      <c r="A2562" t="s">
        <v>1008</v>
      </c>
      <c r="B2562" t="s">
        <v>1009</v>
      </c>
      <c r="C2562" t="s">
        <v>2958</v>
      </c>
      <c r="D2562" t="s">
        <v>49</v>
      </c>
      <c r="E2562" t="s">
        <v>35</v>
      </c>
      <c r="F2562" t="s">
        <v>36</v>
      </c>
      <c r="G2562" s="1">
        <v>42906</v>
      </c>
      <c r="H2562" s="1">
        <v>42894</v>
      </c>
      <c r="I2562" s="83">
        <v>3729</v>
      </c>
      <c r="J2562" s="1" t="s">
        <v>1009</v>
      </c>
      <c r="K2562" t="s">
        <v>205</v>
      </c>
      <c r="L2562" t="s">
        <v>2968</v>
      </c>
      <c r="M2562" t="s">
        <v>7569</v>
      </c>
      <c r="N2562" t="s">
        <v>8272</v>
      </c>
      <c r="O2562" t="s">
        <v>8275</v>
      </c>
      <c r="P2562" t="s">
        <v>42</v>
      </c>
      <c r="Q2562" t="str">
        <f t="shared" si="39"/>
        <v>#DC241f</v>
      </c>
      <c r="R2562" t="s">
        <v>43</v>
      </c>
      <c r="S2562">
        <v>2</v>
      </c>
      <c r="T2562" s="80">
        <v>42894</v>
      </c>
      <c r="U2562" s="1" t="s">
        <v>2920</v>
      </c>
      <c r="V2562">
        <v>22446</v>
      </c>
      <c r="W2562">
        <v>58203</v>
      </c>
      <c r="X2562">
        <v>79043</v>
      </c>
      <c r="Y2562" s="87">
        <v>0.38565022421524597</v>
      </c>
      <c r="Z2562">
        <v>6627</v>
      </c>
      <c r="AA2562">
        <v>436</v>
      </c>
      <c r="AB2562" t="s">
        <v>2916</v>
      </c>
      <c r="AC2562">
        <v>0.1138601103035926</v>
      </c>
      <c r="AD2562">
        <v>0.73634603949748867</v>
      </c>
      <c r="AE2562" s="82">
        <v>0.66937249549915789</v>
      </c>
      <c r="AF2562">
        <v>0.66223248350090069</v>
      </c>
      <c r="AG2562">
        <v>0.70814136125654448</v>
      </c>
      <c r="AH2562">
        <v>0.107231681462668</v>
      </c>
      <c r="AI2562" t="s">
        <v>2925</v>
      </c>
      <c r="AJ2562">
        <v>22446</v>
      </c>
    </row>
    <row r="2563" spans="1:36" x14ac:dyDescent="0.2">
      <c r="A2563" t="s">
        <v>1008</v>
      </c>
      <c r="B2563" t="s">
        <v>1009</v>
      </c>
      <c r="C2563" t="s">
        <v>2958</v>
      </c>
      <c r="D2563" t="s">
        <v>49</v>
      </c>
      <c r="E2563" t="s">
        <v>35</v>
      </c>
      <c r="F2563" t="s">
        <v>36</v>
      </c>
      <c r="G2563" s="1">
        <v>42906</v>
      </c>
      <c r="H2563" s="1">
        <v>42894</v>
      </c>
      <c r="I2563" s="83">
        <v>3729</v>
      </c>
      <c r="J2563" s="1" t="s">
        <v>1009</v>
      </c>
      <c r="K2563" t="s">
        <v>852</v>
      </c>
      <c r="L2563" t="s">
        <v>2106</v>
      </c>
      <c r="M2563" t="s">
        <v>7570</v>
      </c>
      <c r="N2563" t="s">
        <v>8272</v>
      </c>
      <c r="O2563" t="s">
        <v>8275</v>
      </c>
      <c r="P2563" t="s">
        <v>52</v>
      </c>
      <c r="Q2563" t="str">
        <f t="shared" ref="Q2563:Q2626" si="40">IF(R2563="Lab","#DC241f",IF(R2563="Con","#0087DC",IF(R2563="LD","#FAA61A",IF(R2563="PC","#008142",IF(R2563="UKIP","#70147A",IF(R2563="SNP","#FEF987",IF(R2563="Green","#528D6B",IF(R2563="SF","#326760",IF(R2563="DUP","#D46A4C","#000000")))))))))</f>
        <v>#FAA61A</v>
      </c>
      <c r="R2563" t="s">
        <v>53</v>
      </c>
      <c r="S2563">
        <v>2</v>
      </c>
      <c r="T2563" s="80">
        <v>42894</v>
      </c>
      <c r="U2563" s="1" t="s">
        <v>2920</v>
      </c>
      <c r="V2563">
        <v>4254</v>
      </c>
      <c r="W2563">
        <v>58203</v>
      </c>
      <c r="X2563">
        <v>79043</v>
      </c>
      <c r="Y2563" s="87">
        <v>7.3089016030101497E-2</v>
      </c>
      <c r="Z2563">
        <v>6627</v>
      </c>
      <c r="AA2563">
        <v>436</v>
      </c>
      <c r="AB2563" t="s">
        <v>2916</v>
      </c>
      <c r="AC2563">
        <v>0.1138601103035926</v>
      </c>
      <c r="AD2563">
        <v>0.73634603949748867</v>
      </c>
      <c r="AE2563" s="82">
        <v>0.66937249549915789</v>
      </c>
      <c r="AF2563">
        <v>0.66223248350090069</v>
      </c>
      <c r="AG2563">
        <v>0.70814136125654448</v>
      </c>
      <c r="AH2563">
        <v>-5.7990102905521E-3</v>
      </c>
      <c r="AI2563" t="s">
        <v>2925</v>
      </c>
      <c r="AJ2563">
        <v>4254</v>
      </c>
    </row>
    <row r="2564" spans="1:36" x14ac:dyDescent="0.2">
      <c r="A2564" t="s">
        <v>1008</v>
      </c>
      <c r="B2564" t="s">
        <v>1009</v>
      </c>
      <c r="C2564" t="s">
        <v>2958</v>
      </c>
      <c r="D2564" t="s">
        <v>49</v>
      </c>
      <c r="E2564" t="s">
        <v>35</v>
      </c>
      <c r="F2564" t="s">
        <v>36</v>
      </c>
      <c r="G2564" s="1">
        <v>42906</v>
      </c>
      <c r="H2564" s="1">
        <v>42894</v>
      </c>
      <c r="I2564" s="83">
        <v>3729</v>
      </c>
      <c r="J2564" s="1" t="s">
        <v>1009</v>
      </c>
      <c r="K2564" t="s">
        <v>4745</v>
      </c>
      <c r="L2564" t="s">
        <v>1166</v>
      </c>
      <c r="M2564" t="s">
        <v>7571</v>
      </c>
      <c r="N2564" t="s">
        <v>8273</v>
      </c>
      <c r="O2564" t="s">
        <v>8275</v>
      </c>
      <c r="P2564" t="s">
        <v>45</v>
      </c>
      <c r="Q2564" t="str">
        <f t="shared" si="40"/>
        <v>#70147A</v>
      </c>
      <c r="R2564" t="s">
        <v>45</v>
      </c>
      <c r="S2564">
        <v>2</v>
      </c>
      <c r="T2564" s="80">
        <v>42894</v>
      </c>
      <c r="U2564" s="1" t="s">
        <v>2920</v>
      </c>
      <c r="V2564">
        <v>1363</v>
      </c>
      <c r="W2564">
        <v>58203</v>
      </c>
      <c r="X2564">
        <v>79043</v>
      </c>
      <c r="Y2564" s="87">
        <v>2.3418036870951699E-2</v>
      </c>
      <c r="Z2564">
        <v>6627</v>
      </c>
      <c r="AA2564">
        <v>436</v>
      </c>
      <c r="AB2564" t="s">
        <v>2916</v>
      </c>
      <c r="AC2564">
        <v>0.1138601103035926</v>
      </c>
      <c r="AD2564">
        <v>0.73634603949748867</v>
      </c>
      <c r="AE2564" s="82">
        <v>0.66937249549915789</v>
      </c>
      <c r="AF2564">
        <v>0.66223248350090069</v>
      </c>
      <c r="AG2564">
        <v>0.70814136125654448</v>
      </c>
      <c r="AH2564">
        <v>-0.12099436932475199</v>
      </c>
      <c r="AI2564" t="s">
        <v>2925</v>
      </c>
      <c r="AJ2564">
        <v>1363</v>
      </c>
    </row>
    <row r="2565" spans="1:36" x14ac:dyDescent="0.2">
      <c r="A2565" t="s">
        <v>1008</v>
      </c>
      <c r="B2565" t="s">
        <v>1009</v>
      </c>
      <c r="C2565" t="s">
        <v>2958</v>
      </c>
      <c r="D2565" t="s">
        <v>49</v>
      </c>
      <c r="E2565" t="s">
        <v>35</v>
      </c>
      <c r="F2565" t="s">
        <v>36</v>
      </c>
      <c r="G2565" s="1">
        <v>42906</v>
      </c>
      <c r="H2565" s="1">
        <v>42894</v>
      </c>
      <c r="I2565" s="83">
        <v>3729</v>
      </c>
      <c r="J2565" s="1" t="s">
        <v>1009</v>
      </c>
      <c r="K2565" t="s">
        <v>4746</v>
      </c>
      <c r="L2565" t="s">
        <v>3144</v>
      </c>
      <c r="M2565" t="s">
        <v>7572</v>
      </c>
      <c r="N2565" t="s">
        <v>8272</v>
      </c>
      <c r="O2565" t="s">
        <v>8275</v>
      </c>
      <c r="P2565" t="s">
        <v>54</v>
      </c>
      <c r="Q2565" t="str">
        <f t="shared" si="40"/>
        <v>#528D6B</v>
      </c>
      <c r="R2565" t="s">
        <v>54</v>
      </c>
      <c r="S2565">
        <v>2</v>
      </c>
      <c r="T2565" s="80">
        <v>42894</v>
      </c>
      <c r="U2565" s="1" t="s">
        <v>2920</v>
      </c>
      <c r="V2565">
        <v>1067</v>
      </c>
      <c r="W2565">
        <v>58203</v>
      </c>
      <c r="X2565">
        <v>79043</v>
      </c>
      <c r="Y2565" s="87">
        <v>1.83323883648609E-2</v>
      </c>
      <c r="Z2565">
        <v>6627</v>
      </c>
      <c r="AA2565">
        <v>436</v>
      </c>
      <c r="AB2565" t="s">
        <v>2916</v>
      </c>
      <c r="AC2565">
        <v>0.1138601103035926</v>
      </c>
      <c r="AD2565">
        <v>0.73634603949748867</v>
      </c>
      <c r="AE2565" s="82">
        <v>0.66937249549915789</v>
      </c>
      <c r="AF2565">
        <v>0.66223248350090069</v>
      </c>
      <c r="AG2565">
        <v>0.70814136125654448</v>
      </c>
      <c r="AH2565">
        <v>-2.3200272165248899E-2</v>
      </c>
      <c r="AI2565" t="s">
        <v>2925</v>
      </c>
      <c r="AJ2565">
        <v>1067</v>
      </c>
    </row>
    <row r="2566" spans="1:36" x14ac:dyDescent="0.2">
      <c r="A2566" t="s">
        <v>2416</v>
      </c>
      <c r="B2566" t="s">
        <v>2417</v>
      </c>
      <c r="C2566" t="s">
        <v>2952</v>
      </c>
      <c r="D2566" t="s">
        <v>34</v>
      </c>
      <c r="E2566" t="s">
        <v>35</v>
      </c>
      <c r="F2566" t="s">
        <v>36</v>
      </c>
      <c r="G2566" s="1">
        <v>42906</v>
      </c>
      <c r="H2566" s="1">
        <v>42894</v>
      </c>
      <c r="I2566" s="83">
        <v>3730</v>
      </c>
      <c r="J2566" s="1" t="s">
        <v>2417</v>
      </c>
      <c r="K2566" t="s">
        <v>1560</v>
      </c>
      <c r="L2566" t="s">
        <v>809</v>
      </c>
      <c r="M2566" t="s">
        <v>7573</v>
      </c>
      <c r="N2566" t="s">
        <v>8273</v>
      </c>
      <c r="O2566" t="s">
        <v>8277</v>
      </c>
      <c r="P2566" t="s">
        <v>39</v>
      </c>
      <c r="Q2566" t="str">
        <f t="shared" si="40"/>
        <v>#0087DC</v>
      </c>
      <c r="R2566" t="s">
        <v>40</v>
      </c>
      <c r="S2566">
        <v>2</v>
      </c>
      <c r="T2566" s="80">
        <v>42894</v>
      </c>
      <c r="U2566" s="1" t="s">
        <v>2915</v>
      </c>
      <c r="V2566">
        <v>30911</v>
      </c>
      <c r="W2566">
        <v>51389</v>
      </c>
      <c r="X2566">
        <v>81717</v>
      </c>
      <c r="Y2566" s="87">
        <v>0.60151005078907904</v>
      </c>
      <c r="Z2566">
        <v>15211</v>
      </c>
      <c r="AA2566">
        <v>230</v>
      </c>
      <c r="AB2566" t="s">
        <v>2916</v>
      </c>
      <c r="AC2566">
        <v>0.29599719784389655</v>
      </c>
      <c r="AD2566">
        <v>0.62886547474821641</v>
      </c>
      <c r="AE2566" s="82">
        <v>0.71233652795510449</v>
      </c>
      <c r="AF2566">
        <v>0.66223248350090069</v>
      </c>
      <c r="AG2566">
        <v>0.64955668394327659</v>
      </c>
      <c r="AH2566">
        <v>0.10685656138084</v>
      </c>
      <c r="AI2566" t="s">
        <v>2925</v>
      </c>
      <c r="AJ2566">
        <v>30911</v>
      </c>
    </row>
    <row r="2567" spans="1:36" x14ac:dyDescent="0.2">
      <c r="A2567" t="s">
        <v>2416</v>
      </c>
      <c r="B2567" t="s">
        <v>2417</v>
      </c>
      <c r="C2567" t="s">
        <v>2952</v>
      </c>
      <c r="D2567" t="s">
        <v>34</v>
      </c>
      <c r="E2567" t="s">
        <v>35</v>
      </c>
      <c r="F2567" t="s">
        <v>36</v>
      </c>
      <c r="G2567" s="1">
        <v>42906</v>
      </c>
      <c r="H2567" s="1">
        <v>42894</v>
      </c>
      <c r="I2567" s="83">
        <v>3730</v>
      </c>
      <c r="J2567" s="1" t="s">
        <v>2417</v>
      </c>
      <c r="K2567" t="s">
        <v>4747</v>
      </c>
      <c r="L2567" t="s">
        <v>2980</v>
      </c>
      <c r="M2567" t="s">
        <v>7574</v>
      </c>
      <c r="N2567" t="s">
        <v>8273</v>
      </c>
      <c r="O2567" t="s">
        <v>8275</v>
      </c>
      <c r="P2567" t="s">
        <v>42</v>
      </c>
      <c r="Q2567" t="str">
        <f t="shared" si="40"/>
        <v>#DC241f</v>
      </c>
      <c r="R2567" t="s">
        <v>43</v>
      </c>
      <c r="S2567">
        <v>2</v>
      </c>
      <c r="T2567" s="80">
        <v>42894</v>
      </c>
      <c r="U2567" s="1" t="s">
        <v>2920</v>
      </c>
      <c r="V2567">
        <v>15700</v>
      </c>
      <c r="W2567">
        <v>51389</v>
      </c>
      <c r="X2567">
        <v>81717</v>
      </c>
      <c r="Y2567" s="87">
        <v>0.30551285294518199</v>
      </c>
      <c r="Z2567">
        <v>15211</v>
      </c>
      <c r="AA2567">
        <v>230</v>
      </c>
      <c r="AB2567" t="s">
        <v>2916</v>
      </c>
      <c r="AC2567">
        <v>0.29599719784389655</v>
      </c>
      <c r="AD2567">
        <v>0.62886547474821641</v>
      </c>
      <c r="AE2567" s="82">
        <v>0.71233652795510449</v>
      </c>
      <c r="AF2567">
        <v>0.66223248350090069</v>
      </c>
      <c r="AG2567">
        <v>0.64955668394327659</v>
      </c>
      <c r="AH2567">
        <v>0.109615894785678</v>
      </c>
      <c r="AI2567" t="s">
        <v>2925</v>
      </c>
      <c r="AJ2567">
        <v>15700</v>
      </c>
    </row>
    <row r="2568" spans="1:36" x14ac:dyDescent="0.2">
      <c r="A2568" t="s">
        <v>2416</v>
      </c>
      <c r="B2568" t="s">
        <v>2417</v>
      </c>
      <c r="C2568" t="s">
        <v>2952</v>
      </c>
      <c r="D2568" t="s">
        <v>34</v>
      </c>
      <c r="E2568" t="s">
        <v>35</v>
      </c>
      <c r="F2568" t="s">
        <v>36</v>
      </c>
      <c r="G2568" s="1">
        <v>42906</v>
      </c>
      <c r="H2568" s="1">
        <v>42894</v>
      </c>
      <c r="I2568" s="83">
        <v>3730</v>
      </c>
      <c r="J2568" s="1" t="s">
        <v>2417</v>
      </c>
      <c r="K2568" t="s">
        <v>4748</v>
      </c>
      <c r="L2568" t="s">
        <v>4749</v>
      </c>
      <c r="M2568" t="s">
        <v>7575</v>
      </c>
      <c r="N2568" t="s">
        <v>8273</v>
      </c>
      <c r="O2568" t="s">
        <v>8275</v>
      </c>
      <c r="P2568" t="s">
        <v>146</v>
      </c>
      <c r="Q2568" t="str">
        <f t="shared" si="40"/>
        <v>#000000</v>
      </c>
      <c r="R2568" t="s">
        <v>117</v>
      </c>
      <c r="S2568">
        <v>2</v>
      </c>
      <c r="T2568" s="80">
        <v>42894</v>
      </c>
      <c r="U2568" s="1" t="s">
        <v>2920</v>
      </c>
      <c r="V2568">
        <v>2133</v>
      </c>
      <c r="W2568">
        <v>51389</v>
      </c>
      <c r="X2568">
        <v>81717</v>
      </c>
      <c r="Y2568" s="87">
        <v>4.1506937282297797E-2</v>
      </c>
      <c r="Z2568">
        <v>15211</v>
      </c>
      <c r="AA2568">
        <v>230</v>
      </c>
      <c r="AB2568" t="s">
        <v>2916</v>
      </c>
      <c r="AC2568">
        <v>0.29599719784389655</v>
      </c>
      <c r="AD2568">
        <v>0.62886547474821641</v>
      </c>
      <c r="AE2568" s="82">
        <v>0.71233652795510449</v>
      </c>
      <c r="AF2568">
        <v>0.66223248350090069</v>
      </c>
      <c r="AG2568">
        <v>0.64955668394327659</v>
      </c>
      <c r="AH2568">
        <v>0</v>
      </c>
      <c r="AI2568" t="s">
        <v>2925</v>
      </c>
      <c r="AJ2568">
        <v>2133</v>
      </c>
    </row>
    <row r="2569" spans="1:36" x14ac:dyDescent="0.2">
      <c r="A2569" t="s">
        <v>2416</v>
      </c>
      <c r="B2569" t="s">
        <v>2417</v>
      </c>
      <c r="C2569" t="s">
        <v>2952</v>
      </c>
      <c r="D2569" t="s">
        <v>34</v>
      </c>
      <c r="E2569" t="s">
        <v>35</v>
      </c>
      <c r="F2569" t="s">
        <v>36</v>
      </c>
      <c r="G2569" s="1">
        <v>42906</v>
      </c>
      <c r="H2569" s="1">
        <v>42894</v>
      </c>
      <c r="I2569" s="83">
        <v>3730</v>
      </c>
      <c r="J2569" s="1" t="s">
        <v>2417</v>
      </c>
      <c r="K2569" t="s">
        <v>2418</v>
      </c>
      <c r="L2569" t="s">
        <v>3390</v>
      </c>
      <c r="M2569" t="s">
        <v>7576</v>
      </c>
      <c r="N2569" t="s">
        <v>8273</v>
      </c>
      <c r="O2569" t="s">
        <v>8275</v>
      </c>
      <c r="P2569" t="s">
        <v>52</v>
      </c>
      <c r="Q2569" t="str">
        <f t="shared" si="40"/>
        <v>#FAA61A</v>
      </c>
      <c r="R2569" t="s">
        <v>53</v>
      </c>
      <c r="S2569">
        <v>2</v>
      </c>
      <c r="T2569" s="80">
        <v>42894</v>
      </c>
      <c r="U2569" s="1" t="s">
        <v>2920</v>
      </c>
      <c r="V2569">
        <v>1392</v>
      </c>
      <c r="W2569">
        <v>51389</v>
      </c>
      <c r="X2569">
        <v>81717</v>
      </c>
      <c r="Y2569" s="87">
        <v>2.7087508999980501E-2</v>
      </c>
      <c r="Z2569">
        <v>15211</v>
      </c>
      <c r="AA2569">
        <v>230</v>
      </c>
      <c r="AB2569" t="s">
        <v>2916</v>
      </c>
      <c r="AC2569">
        <v>0.29599719784389655</v>
      </c>
      <c r="AD2569">
        <v>0.62886547474821641</v>
      </c>
      <c r="AE2569" s="82">
        <v>0.71233652795510449</v>
      </c>
      <c r="AF2569">
        <v>0.66223248350090069</v>
      </c>
      <c r="AG2569">
        <v>0.64955668394327659</v>
      </c>
      <c r="AH2569">
        <v>-4.5662639353348002E-3</v>
      </c>
      <c r="AI2569" t="s">
        <v>2925</v>
      </c>
      <c r="AJ2569">
        <v>1392</v>
      </c>
    </row>
    <row r="2570" spans="1:36" x14ac:dyDescent="0.2">
      <c r="A2570" t="s">
        <v>2416</v>
      </c>
      <c r="B2570" t="s">
        <v>2417</v>
      </c>
      <c r="C2570" t="s">
        <v>2952</v>
      </c>
      <c r="D2570" t="s">
        <v>34</v>
      </c>
      <c r="E2570" t="s">
        <v>35</v>
      </c>
      <c r="F2570" t="s">
        <v>36</v>
      </c>
      <c r="G2570" s="1">
        <v>42906</v>
      </c>
      <c r="H2570" s="1">
        <v>42894</v>
      </c>
      <c r="I2570" s="83">
        <v>3730</v>
      </c>
      <c r="J2570" s="1" t="s">
        <v>2417</v>
      </c>
      <c r="K2570" t="s">
        <v>4750</v>
      </c>
      <c r="L2570" t="s">
        <v>2961</v>
      </c>
      <c r="M2570" t="s">
        <v>7577</v>
      </c>
      <c r="N2570" t="s">
        <v>8273</v>
      </c>
      <c r="O2570" t="s">
        <v>8275</v>
      </c>
      <c r="P2570" t="s">
        <v>54</v>
      </c>
      <c r="Q2570" t="str">
        <f t="shared" si="40"/>
        <v>#528D6B</v>
      </c>
      <c r="R2570" t="s">
        <v>54</v>
      </c>
      <c r="S2570">
        <v>2</v>
      </c>
      <c r="T2570" s="80">
        <v>42894</v>
      </c>
      <c r="U2570" s="1" t="s">
        <v>2920</v>
      </c>
      <c r="V2570">
        <v>558</v>
      </c>
      <c r="W2570">
        <v>51389</v>
      </c>
      <c r="X2570">
        <v>81717</v>
      </c>
      <c r="Y2570" s="87">
        <v>1.08583549008543E-2</v>
      </c>
      <c r="Z2570">
        <v>15211</v>
      </c>
      <c r="AA2570">
        <v>230</v>
      </c>
      <c r="AB2570" t="s">
        <v>2916</v>
      </c>
      <c r="AC2570">
        <v>0.29599719784389655</v>
      </c>
      <c r="AD2570">
        <v>0.62886547474821641</v>
      </c>
      <c r="AE2570" s="82">
        <v>0.71233652795510449</v>
      </c>
      <c r="AF2570">
        <v>0.66223248350090069</v>
      </c>
      <c r="AG2570">
        <v>0.64955668394327659</v>
      </c>
      <c r="AH2570">
        <v>-1.3140186959893401E-2</v>
      </c>
      <c r="AI2570" t="s">
        <v>2925</v>
      </c>
      <c r="AJ2570">
        <v>558</v>
      </c>
    </row>
    <row r="2571" spans="1:36" x14ac:dyDescent="0.2">
      <c r="A2571" t="s">
        <v>2416</v>
      </c>
      <c r="B2571" t="s">
        <v>2417</v>
      </c>
      <c r="C2571" t="s">
        <v>2952</v>
      </c>
      <c r="D2571" t="s">
        <v>34</v>
      </c>
      <c r="E2571" t="s">
        <v>35</v>
      </c>
      <c r="F2571" t="s">
        <v>36</v>
      </c>
      <c r="G2571" s="1">
        <v>42906</v>
      </c>
      <c r="H2571" s="1">
        <v>42894</v>
      </c>
      <c r="I2571" s="83">
        <v>3730</v>
      </c>
      <c r="J2571" s="1" t="s">
        <v>2417</v>
      </c>
      <c r="K2571" t="s">
        <v>801</v>
      </c>
      <c r="L2571" t="s">
        <v>4751</v>
      </c>
      <c r="M2571" t="s">
        <v>7578</v>
      </c>
      <c r="N2571" t="s">
        <v>8273</v>
      </c>
      <c r="O2571" t="s">
        <v>8275</v>
      </c>
      <c r="P2571" t="s">
        <v>485</v>
      </c>
      <c r="Q2571" t="str">
        <f t="shared" si="40"/>
        <v>#000000</v>
      </c>
      <c r="R2571" t="s">
        <v>486</v>
      </c>
      <c r="S2571">
        <v>2</v>
      </c>
      <c r="T2571" s="80">
        <v>42894</v>
      </c>
      <c r="U2571" s="1" t="s">
        <v>2920</v>
      </c>
      <c r="V2571">
        <v>403</v>
      </c>
      <c r="W2571">
        <v>51389</v>
      </c>
      <c r="X2571">
        <v>81717</v>
      </c>
      <c r="Y2571" s="87">
        <v>7.8421452061724992E-3</v>
      </c>
      <c r="Z2571">
        <v>15211</v>
      </c>
      <c r="AA2571">
        <v>230</v>
      </c>
      <c r="AB2571" t="s">
        <v>2916</v>
      </c>
      <c r="AC2571">
        <v>0.29599719784389655</v>
      </c>
      <c r="AD2571">
        <v>0.62886547474821641</v>
      </c>
      <c r="AE2571" s="82">
        <v>0.71233652795510449</v>
      </c>
      <c r="AF2571">
        <v>0.66223248350090069</v>
      </c>
      <c r="AG2571">
        <v>0.64955668394327659</v>
      </c>
      <c r="AH2571">
        <v>2.2728633397543002E-3</v>
      </c>
      <c r="AI2571" t="s">
        <v>2925</v>
      </c>
      <c r="AJ2571">
        <v>403</v>
      </c>
    </row>
    <row r="2572" spans="1:36" x14ac:dyDescent="0.2">
      <c r="A2572" t="s">
        <v>2416</v>
      </c>
      <c r="B2572" t="s">
        <v>2417</v>
      </c>
      <c r="C2572" t="s">
        <v>2952</v>
      </c>
      <c r="D2572" t="s">
        <v>34</v>
      </c>
      <c r="E2572" t="s">
        <v>35</v>
      </c>
      <c r="F2572" t="s">
        <v>36</v>
      </c>
      <c r="G2572" s="1">
        <v>42906</v>
      </c>
      <c r="H2572" s="1">
        <v>42894</v>
      </c>
      <c r="I2572" s="83">
        <v>3730</v>
      </c>
      <c r="J2572" s="1" t="s">
        <v>2417</v>
      </c>
      <c r="K2572" t="s">
        <v>4752</v>
      </c>
      <c r="L2572" t="s">
        <v>1165</v>
      </c>
      <c r="M2572" t="s">
        <v>7579</v>
      </c>
      <c r="N2572" t="s">
        <v>8273</v>
      </c>
      <c r="O2572" t="s">
        <v>8275</v>
      </c>
      <c r="P2572" t="s">
        <v>146</v>
      </c>
      <c r="Q2572" t="str">
        <f t="shared" si="40"/>
        <v>#000000</v>
      </c>
      <c r="R2572" t="s">
        <v>117</v>
      </c>
      <c r="S2572">
        <v>2</v>
      </c>
      <c r="T2572" s="80">
        <v>42894</v>
      </c>
      <c r="U2572" s="1" t="s">
        <v>2920</v>
      </c>
      <c r="V2572">
        <v>292</v>
      </c>
      <c r="W2572">
        <v>51389</v>
      </c>
      <c r="X2572">
        <v>81717</v>
      </c>
      <c r="Y2572" s="87">
        <v>5.6821498764326999E-3</v>
      </c>
      <c r="Z2572">
        <v>15211</v>
      </c>
      <c r="AA2572">
        <v>230</v>
      </c>
      <c r="AB2572" t="s">
        <v>2916</v>
      </c>
      <c r="AC2572">
        <v>0.29599719784389655</v>
      </c>
      <c r="AD2572">
        <v>0.62886547474821641</v>
      </c>
      <c r="AE2572" s="82">
        <v>0.71233652795510449</v>
      </c>
      <c r="AF2572">
        <v>0.66223248350090069</v>
      </c>
      <c r="AG2572">
        <v>0.64955668394327659</v>
      </c>
      <c r="AH2572">
        <v>0</v>
      </c>
      <c r="AI2572" t="s">
        <v>2925</v>
      </c>
      <c r="AJ2572">
        <v>292</v>
      </c>
    </row>
    <row r="2573" spans="1:36" x14ac:dyDescent="0.2">
      <c r="A2573" t="s">
        <v>2420</v>
      </c>
      <c r="B2573" t="s">
        <v>2421</v>
      </c>
      <c r="C2573" t="s">
        <v>3054</v>
      </c>
      <c r="D2573" t="s">
        <v>237</v>
      </c>
      <c r="E2573" t="s">
        <v>35</v>
      </c>
      <c r="F2573" t="s">
        <v>36</v>
      </c>
      <c r="G2573" s="1">
        <v>42906</v>
      </c>
      <c r="H2573" s="1">
        <v>42894</v>
      </c>
      <c r="I2573" s="83">
        <v>3731</v>
      </c>
      <c r="J2573" s="1" t="s">
        <v>2421</v>
      </c>
      <c r="K2573" t="s">
        <v>198</v>
      </c>
      <c r="L2573" t="s">
        <v>568</v>
      </c>
      <c r="M2573" t="s">
        <v>7580</v>
      </c>
      <c r="N2573" t="s">
        <v>8273</v>
      </c>
      <c r="O2573" t="s">
        <v>8277</v>
      </c>
      <c r="P2573" t="s">
        <v>39</v>
      </c>
      <c r="Q2573" t="str">
        <f t="shared" si="40"/>
        <v>#0087DC</v>
      </c>
      <c r="R2573" t="s">
        <v>40</v>
      </c>
      <c r="S2573">
        <v>2</v>
      </c>
      <c r="T2573" s="80">
        <v>42894</v>
      </c>
      <c r="U2573" s="1" t="s">
        <v>2915</v>
      </c>
      <c r="V2573">
        <v>36425</v>
      </c>
      <c r="W2573">
        <v>58138</v>
      </c>
      <c r="X2573">
        <v>78104</v>
      </c>
      <c r="Y2573" s="87">
        <v>0.62652654030066302</v>
      </c>
      <c r="Z2573">
        <v>19985</v>
      </c>
      <c r="AA2573">
        <v>114</v>
      </c>
      <c r="AB2573" t="s">
        <v>2916</v>
      </c>
      <c r="AC2573">
        <v>0.34375107502838076</v>
      </c>
      <c r="AD2573">
        <v>0.74436648571135922</v>
      </c>
      <c r="AE2573" s="82">
        <v>0.66363231443783754</v>
      </c>
      <c r="AF2573">
        <v>0.66223248350090069</v>
      </c>
      <c r="AG2573">
        <v>0.7118403026942397</v>
      </c>
      <c r="AH2573">
        <v>7.2117551866125104E-2</v>
      </c>
      <c r="AI2573" t="s">
        <v>2925</v>
      </c>
      <c r="AJ2573">
        <v>36425</v>
      </c>
    </row>
    <row r="2574" spans="1:36" x14ac:dyDescent="0.2">
      <c r="A2574" t="s">
        <v>2420</v>
      </c>
      <c r="B2574" t="s">
        <v>2421</v>
      </c>
      <c r="C2574" t="s">
        <v>3054</v>
      </c>
      <c r="D2574" t="s">
        <v>237</v>
      </c>
      <c r="E2574" t="s">
        <v>35</v>
      </c>
      <c r="F2574" t="s">
        <v>36</v>
      </c>
      <c r="G2574" s="1">
        <v>42906</v>
      </c>
      <c r="H2574" s="1">
        <v>42894</v>
      </c>
      <c r="I2574" s="83">
        <v>3731</v>
      </c>
      <c r="J2574" s="1" t="s">
        <v>2421</v>
      </c>
      <c r="K2574" t="s">
        <v>3449</v>
      </c>
      <c r="L2574" t="s">
        <v>2956</v>
      </c>
      <c r="M2574" t="s">
        <v>7581</v>
      </c>
      <c r="N2574" t="s">
        <v>8273</v>
      </c>
      <c r="O2574" t="s">
        <v>8275</v>
      </c>
      <c r="P2574" t="s">
        <v>42</v>
      </c>
      <c r="Q2574" t="str">
        <f t="shared" si="40"/>
        <v>#DC241f</v>
      </c>
      <c r="R2574" t="s">
        <v>43</v>
      </c>
      <c r="S2574">
        <v>2</v>
      </c>
      <c r="T2574" s="80">
        <v>42894</v>
      </c>
      <c r="U2574" s="1" t="s">
        <v>2920</v>
      </c>
      <c r="V2574">
        <v>16440</v>
      </c>
      <c r="W2574">
        <v>58138</v>
      </c>
      <c r="X2574">
        <v>78104</v>
      </c>
      <c r="Y2574" s="87">
        <v>0.28277546527228298</v>
      </c>
      <c r="Z2574">
        <v>19985</v>
      </c>
      <c r="AA2574">
        <v>114</v>
      </c>
      <c r="AB2574" t="s">
        <v>2916</v>
      </c>
      <c r="AC2574">
        <v>0.34375107502838076</v>
      </c>
      <c r="AD2574">
        <v>0.74436648571135922</v>
      </c>
      <c r="AE2574" s="82">
        <v>0.66363231443783754</v>
      </c>
      <c r="AF2574">
        <v>0.66223248350090069</v>
      </c>
      <c r="AG2574">
        <v>0.7118403026942397</v>
      </c>
      <c r="AH2574">
        <v>0.108890313418326</v>
      </c>
      <c r="AI2574" t="s">
        <v>2925</v>
      </c>
      <c r="AJ2574">
        <v>16440</v>
      </c>
    </row>
    <row r="2575" spans="1:36" x14ac:dyDescent="0.2">
      <c r="A2575" t="s">
        <v>2420</v>
      </c>
      <c r="B2575" t="s">
        <v>2421</v>
      </c>
      <c r="C2575" t="s">
        <v>3054</v>
      </c>
      <c r="D2575" t="s">
        <v>237</v>
      </c>
      <c r="E2575" t="s">
        <v>35</v>
      </c>
      <c r="F2575" t="s">
        <v>36</v>
      </c>
      <c r="G2575" s="1">
        <v>42906</v>
      </c>
      <c r="H2575" s="1">
        <v>42894</v>
      </c>
      <c r="I2575" s="83">
        <v>3731</v>
      </c>
      <c r="J2575" s="1" t="s">
        <v>2421</v>
      </c>
      <c r="K2575" t="s">
        <v>238</v>
      </c>
      <c r="L2575" t="s">
        <v>3020</v>
      </c>
      <c r="M2575" t="s">
        <v>7582</v>
      </c>
      <c r="N2575" t="s">
        <v>8273</v>
      </c>
      <c r="O2575" t="s">
        <v>8275</v>
      </c>
      <c r="P2575" t="s">
        <v>54</v>
      </c>
      <c r="Q2575" t="str">
        <f t="shared" si="40"/>
        <v>#528D6B</v>
      </c>
      <c r="R2575" t="s">
        <v>54</v>
      </c>
      <c r="S2575">
        <v>2</v>
      </c>
      <c r="T2575" s="80">
        <v>42894</v>
      </c>
      <c r="U2575" s="1" t="s">
        <v>2920</v>
      </c>
      <c r="V2575">
        <v>3734</v>
      </c>
      <c r="W2575">
        <v>58138</v>
      </c>
      <c r="X2575">
        <v>78104</v>
      </c>
      <c r="Y2575" s="87">
        <v>6.4226495579483303E-2</v>
      </c>
      <c r="Z2575">
        <v>19985</v>
      </c>
      <c r="AA2575">
        <v>114</v>
      </c>
      <c r="AB2575" t="s">
        <v>2916</v>
      </c>
      <c r="AC2575">
        <v>0.34375107502838076</v>
      </c>
      <c r="AD2575">
        <v>0.74436648571135922</v>
      </c>
      <c r="AE2575" s="82">
        <v>0.66363231443783754</v>
      </c>
      <c r="AF2575">
        <v>0.66223248350090069</v>
      </c>
      <c r="AG2575">
        <v>0.7118403026942397</v>
      </c>
      <c r="AH2575">
        <v>7.1140118462769998E-3</v>
      </c>
      <c r="AI2575" t="s">
        <v>2925</v>
      </c>
      <c r="AJ2575">
        <v>3734</v>
      </c>
    </row>
    <row r="2576" spans="1:36" x14ac:dyDescent="0.2">
      <c r="A2576" t="s">
        <v>2420</v>
      </c>
      <c r="B2576" t="s">
        <v>2421</v>
      </c>
      <c r="C2576" t="s">
        <v>3054</v>
      </c>
      <c r="D2576" t="s">
        <v>237</v>
      </c>
      <c r="E2576" t="s">
        <v>35</v>
      </c>
      <c r="F2576" t="s">
        <v>36</v>
      </c>
      <c r="G2576" s="1">
        <v>42906</v>
      </c>
      <c r="H2576" s="1">
        <v>42894</v>
      </c>
      <c r="I2576" s="83">
        <v>3731</v>
      </c>
      <c r="J2576" s="1" t="s">
        <v>2421</v>
      </c>
      <c r="K2576" t="s">
        <v>4753</v>
      </c>
      <c r="L2576" t="s">
        <v>299</v>
      </c>
      <c r="M2576" t="s">
        <v>7583</v>
      </c>
      <c r="N2576" t="s">
        <v>8273</v>
      </c>
      <c r="O2576" t="s">
        <v>8275</v>
      </c>
      <c r="P2576" t="s">
        <v>3063</v>
      </c>
      <c r="Q2576" t="str">
        <f t="shared" si="40"/>
        <v>#000000</v>
      </c>
      <c r="R2576" t="s">
        <v>3063</v>
      </c>
      <c r="S2576">
        <v>2</v>
      </c>
      <c r="T2576" s="80">
        <v>42894</v>
      </c>
      <c r="U2576" s="1" t="s">
        <v>2920</v>
      </c>
      <c r="V2576">
        <v>1539</v>
      </c>
      <c r="W2576">
        <v>58138</v>
      </c>
      <c r="X2576">
        <v>78104</v>
      </c>
      <c r="Y2576" s="87">
        <v>2.6471498847569601E-2</v>
      </c>
      <c r="Z2576">
        <v>19985</v>
      </c>
      <c r="AA2576">
        <v>114</v>
      </c>
      <c r="AB2576" t="s">
        <v>2916</v>
      </c>
      <c r="AC2576">
        <v>0.34375107502838076</v>
      </c>
      <c r="AD2576">
        <v>0.74436648571135922</v>
      </c>
      <c r="AE2576" s="82">
        <v>0.66363231443783754</v>
      </c>
      <c r="AF2576">
        <v>0.66223248350090069</v>
      </c>
      <c r="AG2576">
        <v>0.7118403026942397</v>
      </c>
      <c r="AH2576">
        <v>0</v>
      </c>
      <c r="AI2576" t="s">
        <v>2925</v>
      </c>
      <c r="AJ2576">
        <v>1539</v>
      </c>
    </row>
    <row r="2577" spans="1:36" x14ac:dyDescent="0.2">
      <c r="A2577" t="s">
        <v>2423</v>
      </c>
      <c r="B2577" t="s">
        <v>2424</v>
      </c>
      <c r="C2577" t="s">
        <v>2971</v>
      </c>
      <c r="D2577" t="s">
        <v>79</v>
      </c>
      <c r="E2577" t="s">
        <v>35</v>
      </c>
      <c r="F2577" t="s">
        <v>36</v>
      </c>
      <c r="G2577" s="1">
        <v>42906</v>
      </c>
      <c r="H2577" s="1">
        <v>42894</v>
      </c>
      <c r="I2577" s="83">
        <v>3732</v>
      </c>
      <c r="J2577" s="1" t="s">
        <v>2424</v>
      </c>
      <c r="K2577" t="s">
        <v>392</v>
      </c>
      <c r="L2577" t="s">
        <v>2922</v>
      </c>
      <c r="M2577" t="s">
        <v>7584</v>
      </c>
      <c r="N2577" t="s">
        <v>8272</v>
      </c>
      <c r="O2577" t="s">
        <v>8277</v>
      </c>
      <c r="P2577" t="s">
        <v>39</v>
      </c>
      <c r="Q2577" t="str">
        <f t="shared" si="40"/>
        <v>#0087DC</v>
      </c>
      <c r="R2577" t="s">
        <v>40</v>
      </c>
      <c r="S2577">
        <v>2</v>
      </c>
      <c r="T2577" s="80">
        <v>42894</v>
      </c>
      <c r="U2577" s="1" t="s">
        <v>2915</v>
      </c>
      <c r="V2577">
        <v>42245</v>
      </c>
      <c r="W2577">
        <v>65797</v>
      </c>
      <c r="X2577">
        <v>90929</v>
      </c>
      <c r="Y2577" s="87">
        <v>0.64205054941714601</v>
      </c>
      <c r="Z2577">
        <v>25237</v>
      </c>
      <c r="AA2577">
        <v>44</v>
      </c>
      <c r="AB2577" t="s">
        <v>2916</v>
      </c>
      <c r="AC2577">
        <v>0.38355852090520842</v>
      </c>
      <c r="AD2577">
        <v>0.72360852973198875</v>
      </c>
      <c r="AE2577" s="82">
        <v>0.69014277061470497</v>
      </c>
      <c r="AF2577">
        <v>0.66223248350090069</v>
      </c>
      <c r="AG2577">
        <v>0.70413313326967675</v>
      </c>
      <c r="AH2577">
        <v>8.0172078540225594E-2</v>
      </c>
      <c r="AI2577" t="s">
        <v>2925</v>
      </c>
      <c r="AJ2577">
        <v>42245</v>
      </c>
    </row>
    <row r="2578" spans="1:36" x14ac:dyDescent="0.2">
      <c r="A2578" t="s">
        <v>2423</v>
      </c>
      <c r="B2578" t="s">
        <v>2424</v>
      </c>
      <c r="C2578" t="s">
        <v>2971</v>
      </c>
      <c r="D2578" t="s">
        <v>79</v>
      </c>
      <c r="E2578" t="s">
        <v>35</v>
      </c>
      <c r="F2578" t="s">
        <v>36</v>
      </c>
      <c r="G2578" s="1">
        <v>42906</v>
      </c>
      <c r="H2578" s="1">
        <v>42894</v>
      </c>
      <c r="I2578" s="83">
        <v>3732</v>
      </c>
      <c r="J2578" s="1" t="s">
        <v>2424</v>
      </c>
      <c r="K2578" t="s">
        <v>82</v>
      </c>
      <c r="L2578" t="s">
        <v>3547</v>
      </c>
      <c r="M2578" t="s">
        <v>7585</v>
      </c>
      <c r="N2578" t="s">
        <v>8273</v>
      </c>
      <c r="O2578" t="s">
        <v>8275</v>
      </c>
      <c r="P2578" t="s">
        <v>42</v>
      </c>
      <c r="Q2578" t="str">
        <f t="shared" si="40"/>
        <v>#DC241f</v>
      </c>
      <c r="R2578" t="s">
        <v>43</v>
      </c>
      <c r="S2578">
        <v>2</v>
      </c>
      <c r="T2578" s="80">
        <v>42894</v>
      </c>
      <c r="U2578" s="1" t="s">
        <v>2920</v>
      </c>
      <c r="V2578">
        <v>17008</v>
      </c>
      <c r="W2578">
        <v>65797</v>
      </c>
      <c r="X2578">
        <v>90929</v>
      </c>
      <c r="Y2578" s="87">
        <v>0.25849202851193798</v>
      </c>
      <c r="Z2578">
        <v>25237</v>
      </c>
      <c r="AA2578">
        <v>44</v>
      </c>
      <c r="AB2578" t="s">
        <v>2916</v>
      </c>
      <c r="AC2578">
        <v>0.38355852090520842</v>
      </c>
      <c r="AD2578">
        <v>0.72360852973198875</v>
      </c>
      <c r="AE2578" s="82">
        <v>0.69014277061470497</v>
      </c>
      <c r="AF2578">
        <v>0.66223248350090069</v>
      </c>
      <c r="AG2578">
        <v>0.70413313326967675</v>
      </c>
      <c r="AH2578">
        <v>8.5916799272625299E-2</v>
      </c>
      <c r="AI2578" t="s">
        <v>2925</v>
      </c>
      <c r="AJ2578">
        <v>17008</v>
      </c>
    </row>
    <row r="2579" spans="1:36" x14ac:dyDescent="0.2">
      <c r="A2579" t="s">
        <v>2423</v>
      </c>
      <c r="B2579" t="s">
        <v>2424</v>
      </c>
      <c r="C2579" t="s">
        <v>2971</v>
      </c>
      <c r="D2579" t="s">
        <v>79</v>
      </c>
      <c r="E2579" t="s">
        <v>35</v>
      </c>
      <c r="F2579" t="s">
        <v>36</v>
      </c>
      <c r="G2579" s="1">
        <v>42906</v>
      </c>
      <c r="H2579" s="1">
        <v>42894</v>
      </c>
      <c r="I2579" s="83">
        <v>3732</v>
      </c>
      <c r="J2579" s="1" t="s">
        <v>2424</v>
      </c>
      <c r="K2579" t="s">
        <v>1593</v>
      </c>
      <c r="L2579" t="s">
        <v>62</v>
      </c>
      <c r="M2579" t="s">
        <v>7586</v>
      </c>
      <c r="N2579" t="s">
        <v>8273</v>
      </c>
      <c r="O2579" t="s">
        <v>8275</v>
      </c>
      <c r="P2579" t="s">
        <v>52</v>
      </c>
      <c r="Q2579" t="str">
        <f t="shared" si="40"/>
        <v>#FAA61A</v>
      </c>
      <c r="R2579" t="s">
        <v>53</v>
      </c>
      <c r="S2579">
        <v>2</v>
      </c>
      <c r="T2579" s="80">
        <v>42894</v>
      </c>
      <c r="U2579" s="1" t="s">
        <v>2920</v>
      </c>
      <c r="V2579">
        <v>2722</v>
      </c>
      <c r="W2579">
        <v>65797</v>
      </c>
      <c r="X2579">
        <v>90929</v>
      </c>
      <c r="Y2579" s="87">
        <v>4.1369667310059699E-2</v>
      </c>
      <c r="Z2579">
        <v>25237</v>
      </c>
      <c r="AA2579">
        <v>44</v>
      </c>
      <c r="AB2579" t="s">
        <v>2916</v>
      </c>
      <c r="AC2579">
        <v>0.38355852090520842</v>
      </c>
      <c r="AD2579">
        <v>0.72360852973198875</v>
      </c>
      <c r="AE2579" s="82">
        <v>0.69014277061470497</v>
      </c>
      <c r="AF2579">
        <v>0.66223248350090069</v>
      </c>
      <c r="AG2579">
        <v>0.70413313326967675</v>
      </c>
      <c r="AH2579">
        <v>-1.5132980242568501E-2</v>
      </c>
      <c r="AI2579" t="s">
        <v>2925</v>
      </c>
      <c r="AJ2579">
        <v>2722</v>
      </c>
    </row>
    <row r="2580" spans="1:36" x14ac:dyDescent="0.2">
      <c r="A2580" t="s">
        <v>2423</v>
      </c>
      <c r="B2580" t="s">
        <v>2424</v>
      </c>
      <c r="C2580" t="s">
        <v>2971</v>
      </c>
      <c r="D2580" t="s">
        <v>79</v>
      </c>
      <c r="E2580" t="s">
        <v>35</v>
      </c>
      <c r="F2580" t="s">
        <v>36</v>
      </c>
      <c r="G2580" s="1">
        <v>42906</v>
      </c>
      <c r="H2580" s="1">
        <v>42894</v>
      </c>
      <c r="I2580" s="83">
        <v>3732</v>
      </c>
      <c r="J2580" s="1" t="s">
        <v>2424</v>
      </c>
      <c r="K2580" t="s">
        <v>4754</v>
      </c>
      <c r="L2580" t="s">
        <v>3007</v>
      </c>
      <c r="M2580" t="s">
        <v>7587</v>
      </c>
      <c r="N2580" t="s">
        <v>8272</v>
      </c>
      <c r="O2580" t="s">
        <v>8275</v>
      </c>
      <c r="P2580" t="s">
        <v>45</v>
      </c>
      <c r="Q2580" t="str">
        <f t="shared" si="40"/>
        <v>#70147A</v>
      </c>
      <c r="R2580" t="s">
        <v>45</v>
      </c>
      <c r="S2580">
        <v>2</v>
      </c>
      <c r="T2580" s="80">
        <v>42894</v>
      </c>
      <c r="U2580" s="1" t="s">
        <v>2920</v>
      </c>
      <c r="V2580">
        <v>1954</v>
      </c>
      <c r="W2580">
        <v>65797</v>
      </c>
      <c r="X2580">
        <v>90929</v>
      </c>
      <c r="Y2580" s="87">
        <v>2.96974026171406E-2</v>
      </c>
      <c r="Z2580">
        <v>25237</v>
      </c>
      <c r="AA2580">
        <v>44</v>
      </c>
      <c r="AB2580" t="s">
        <v>2916</v>
      </c>
      <c r="AC2580">
        <v>0.38355852090520842</v>
      </c>
      <c r="AD2580">
        <v>0.72360852973198875</v>
      </c>
      <c r="AE2580" s="82">
        <v>0.69014277061470497</v>
      </c>
      <c r="AF2580">
        <v>0.66223248350090069</v>
      </c>
      <c r="AG2580">
        <v>0.70413313326967675</v>
      </c>
      <c r="AH2580">
        <v>-0.12715394698895499</v>
      </c>
      <c r="AI2580" t="s">
        <v>2925</v>
      </c>
      <c r="AJ2580">
        <v>1954</v>
      </c>
    </row>
    <row r="2581" spans="1:36" x14ac:dyDescent="0.2">
      <c r="A2581" t="s">
        <v>2423</v>
      </c>
      <c r="B2581" t="s">
        <v>2424</v>
      </c>
      <c r="C2581" t="s">
        <v>2971</v>
      </c>
      <c r="D2581" t="s">
        <v>79</v>
      </c>
      <c r="E2581" t="s">
        <v>35</v>
      </c>
      <c r="F2581" t="s">
        <v>36</v>
      </c>
      <c r="G2581" s="1">
        <v>42906</v>
      </c>
      <c r="H2581" s="1">
        <v>42894</v>
      </c>
      <c r="I2581" s="83">
        <v>3732</v>
      </c>
      <c r="J2581" s="1" t="s">
        <v>2424</v>
      </c>
      <c r="K2581" t="s">
        <v>4755</v>
      </c>
      <c r="L2581" t="s">
        <v>3466</v>
      </c>
      <c r="M2581" t="s">
        <v>7588</v>
      </c>
      <c r="N2581" t="s">
        <v>8272</v>
      </c>
      <c r="O2581" t="s">
        <v>8275</v>
      </c>
      <c r="P2581" t="s">
        <v>54</v>
      </c>
      <c r="Q2581" t="str">
        <f t="shared" si="40"/>
        <v>#528D6B</v>
      </c>
      <c r="R2581" t="s">
        <v>54</v>
      </c>
      <c r="S2581">
        <v>2</v>
      </c>
      <c r="T2581" s="80">
        <v>42894</v>
      </c>
      <c r="U2581" s="1" t="s">
        <v>2920</v>
      </c>
      <c r="V2581">
        <v>968</v>
      </c>
      <c r="W2581">
        <v>65797</v>
      </c>
      <c r="X2581">
        <v>90929</v>
      </c>
      <c r="Y2581" s="87">
        <v>1.47119169567002E-2</v>
      </c>
      <c r="Z2581">
        <v>25237</v>
      </c>
      <c r="AA2581">
        <v>44</v>
      </c>
      <c r="AB2581" t="s">
        <v>2916</v>
      </c>
      <c r="AC2581">
        <v>0.38355852090520842</v>
      </c>
      <c r="AD2581">
        <v>0.72360852973198875</v>
      </c>
      <c r="AE2581" s="82">
        <v>0.69014277061470497</v>
      </c>
      <c r="AF2581">
        <v>0.66223248350090069</v>
      </c>
      <c r="AG2581">
        <v>0.70413313326967675</v>
      </c>
      <c r="AH2581">
        <v>0</v>
      </c>
      <c r="AI2581" t="s">
        <v>2925</v>
      </c>
      <c r="AJ2581">
        <v>968</v>
      </c>
    </row>
    <row r="2582" spans="1:36" x14ac:dyDescent="0.2">
      <c r="A2582" t="s">
        <v>2423</v>
      </c>
      <c r="B2582" t="s">
        <v>2424</v>
      </c>
      <c r="C2582" t="s">
        <v>2971</v>
      </c>
      <c r="D2582" t="s">
        <v>79</v>
      </c>
      <c r="E2582" t="s">
        <v>35</v>
      </c>
      <c r="F2582" t="s">
        <v>36</v>
      </c>
      <c r="G2582" s="1">
        <v>42906</v>
      </c>
      <c r="H2582" s="1">
        <v>42894</v>
      </c>
      <c r="I2582" s="83">
        <v>3732</v>
      </c>
      <c r="J2582" s="1" t="s">
        <v>2424</v>
      </c>
      <c r="K2582" t="s">
        <v>4756</v>
      </c>
      <c r="L2582" t="s">
        <v>2555</v>
      </c>
      <c r="M2582" t="s">
        <v>7589</v>
      </c>
      <c r="N2582" t="s">
        <v>8273</v>
      </c>
      <c r="O2582" t="s">
        <v>8275</v>
      </c>
      <c r="P2582" t="s">
        <v>146</v>
      </c>
      <c r="Q2582" t="str">
        <f t="shared" si="40"/>
        <v>#000000</v>
      </c>
      <c r="R2582" t="s">
        <v>117</v>
      </c>
      <c r="S2582">
        <v>2</v>
      </c>
      <c r="T2582" s="80">
        <v>42894</v>
      </c>
      <c r="U2582" s="1" t="s">
        <v>2920</v>
      </c>
      <c r="V2582">
        <v>900</v>
      </c>
      <c r="W2582">
        <v>65797</v>
      </c>
      <c r="X2582">
        <v>90929</v>
      </c>
      <c r="Y2582" s="87">
        <v>1.3678435187014599E-2</v>
      </c>
      <c r="Z2582">
        <v>25237</v>
      </c>
      <c r="AA2582">
        <v>44</v>
      </c>
      <c r="AB2582" t="s">
        <v>2916</v>
      </c>
      <c r="AC2582">
        <v>0.38355852090520842</v>
      </c>
      <c r="AD2582">
        <v>0.72360852973198875</v>
      </c>
      <c r="AE2582" s="82">
        <v>0.69014277061470497</v>
      </c>
      <c r="AF2582">
        <v>0.66223248350090069</v>
      </c>
      <c r="AG2582">
        <v>0.70413313326967675</v>
      </c>
      <c r="AH2582">
        <v>0</v>
      </c>
      <c r="AI2582" t="s">
        <v>2925</v>
      </c>
      <c r="AJ2582">
        <v>900</v>
      </c>
    </row>
    <row r="2583" spans="1:36" x14ac:dyDescent="0.2">
      <c r="A2583" t="s">
        <v>2426</v>
      </c>
      <c r="B2583" t="s">
        <v>2427</v>
      </c>
      <c r="C2583" t="s">
        <v>2952</v>
      </c>
      <c r="D2583" t="s">
        <v>34</v>
      </c>
      <c r="E2583" t="s">
        <v>35</v>
      </c>
      <c r="F2583" t="s">
        <v>36</v>
      </c>
      <c r="G2583" s="1">
        <v>42906</v>
      </c>
      <c r="H2583" s="1">
        <v>42894</v>
      </c>
      <c r="I2583" s="83">
        <v>3733</v>
      </c>
      <c r="J2583" s="1" t="s">
        <v>2427</v>
      </c>
      <c r="K2583" t="s">
        <v>4757</v>
      </c>
      <c r="L2583" t="s">
        <v>4758</v>
      </c>
      <c r="M2583" t="s">
        <v>7590</v>
      </c>
      <c r="N2583" t="s">
        <v>8273</v>
      </c>
      <c r="O2583" t="s">
        <v>8275</v>
      </c>
      <c r="P2583" t="s">
        <v>42</v>
      </c>
      <c r="Q2583" t="str">
        <f t="shared" si="40"/>
        <v>#DC241f</v>
      </c>
      <c r="R2583" t="s">
        <v>43</v>
      </c>
      <c r="S2583">
        <v>2</v>
      </c>
      <c r="T2583" s="80">
        <v>42894</v>
      </c>
      <c r="U2583" s="1" t="s">
        <v>2915</v>
      </c>
      <c r="V2583">
        <v>34170</v>
      </c>
      <c r="W2583">
        <v>54295</v>
      </c>
      <c r="X2583">
        <v>83272</v>
      </c>
      <c r="Y2583" s="87">
        <v>0.62933971820609602</v>
      </c>
      <c r="Z2583">
        <v>16998</v>
      </c>
      <c r="AA2583">
        <v>181</v>
      </c>
      <c r="AB2583" t="s">
        <v>2916</v>
      </c>
      <c r="AC2583">
        <v>0.31306750161156643</v>
      </c>
      <c r="AD2583">
        <v>0.65201988663656452</v>
      </c>
      <c r="AE2583" s="82">
        <v>0.71233652795510449</v>
      </c>
      <c r="AF2583">
        <v>0.66223248350090069</v>
      </c>
      <c r="AG2583">
        <v>0.55895838640205642</v>
      </c>
      <c r="AH2583">
        <v>0.14418176895700199</v>
      </c>
      <c r="AI2583" t="s">
        <v>2917</v>
      </c>
      <c r="AJ2583">
        <v>34170</v>
      </c>
    </row>
    <row r="2584" spans="1:36" x14ac:dyDescent="0.2">
      <c r="A2584" t="s">
        <v>2426</v>
      </c>
      <c r="B2584" t="s">
        <v>2427</v>
      </c>
      <c r="C2584" t="s">
        <v>2952</v>
      </c>
      <c r="D2584" t="s">
        <v>34</v>
      </c>
      <c r="E2584" t="s">
        <v>35</v>
      </c>
      <c r="F2584" t="s">
        <v>36</v>
      </c>
      <c r="G2584" s="1">
        <v>42906</v>
      </c>
      <c r="H2584" s="1">
        <v>42894</v>
      </c>
      <c r="I2584" s="83">
        <v>3733</v>
      </c>
      <c r="J2584" s="1" t="s">
        <v>2427</v>
      </c>
      <c r="K2584" t="s">
        <v>4759</v>
      </c>
      <c r="L2584" t="s">
        <v>2961</v>
      </c>
      <c r="M2584" t="s">
        <v>7591</v>
      </c>
      <c r="N2584" t="s">
        <v>8273</v>
      </c>
      <c r="O2584" t="s">
        <v>8275</v>
      </c>
      <c r="P2584" t="s">
        <v>39</v>
      </c>
      <c r="Q2584" t="str">
        <f t="shared" si="40"/>
        <v>#0087DC</v>
      </c>
      <c r="R2584" t="s">
        <v>40</v>
      </c>
      <c r="S2584">
        <v>2</v>
      </c>
      <c r="T2584" s="80">
        <v>42894</v>
      </c>
      <c r="U2584" s="1" t="s">
        <v>2920</v>
      </c>
      <c r="V2584">
        <v>17172</v>
      </c>
      <c r="W2584">
        <v>54295</v>
      </c>
      <c r="X2584">
        <v>83272</v>
      </c>
      <c r="Y2584" s="87">
        <v>0.31627221659452898</v>
      </c>
      <c r="Z2584">
        <v>16998</v>
      </c>
      <c r="AA2584">
        <v>181</v>
      </c>
      <c r="AB2584" t="s">
        <v>2916</v>
      </c>
      <c r="AC2584">
        <v>0.31306750161156643</v>
      </c>
      <c r="AD2584">
        <v>0.65201988663656452</v>
      </c>
      <c r="AE2584" s="82">
        <v>0.71233652795510449</v>
      </c>
      <c r="AF2584">
        <v>0.66223248350090069</v>
      </c>
      <c r="AG2584">
        <v>0.55895838640205642</v>
      </c>
      <c r="AH2584">
        <v>-1.69230190346778E-2</v>
      </c>
      <c r="AI2584" t="s">
        <v>2917</v>
      </c>
      <c r="AJ2584">
        <v>17172</v>
      </c>
    </row>
    <row r="2585" spans="1:36" x14ac:dyDescent="0.2">
      <c r="A2585" t="s">
        <v>2426</v>
      </c>
      <c r="B2585" t="s">
        <v>2427</v>
      </c>
      <c r="C2585" t="s">
        <v>2952</v>
      </c>
      <c r="D2585" t="s">
        <v>34</v>
      </c>
      <c r="E2585" t="s">
        <v>35</v>
      </c>
      <c r="F2585" t="s">
        <v>36</v>
      </c>
      <c r="G2585" s="1">
        <v>42906</v>
      </c>
      <c r="H2585" s="1">
        <v>42894</v>
      </c>
      <c r="I2585" s="83">
        <v>3733</v>
      </c>
      <c r="J2585" s="1" t="s">
        <v>2427</v>
      </c>
      <c r="K2585" t="s">
        <v>4760</v>
      </c>
      <c r="L2585" t="s">
        <v>3413</v>
      </c>
      <c r="M2585" t="s">
        <v>7592</v>
      </c>
      <c r="N2585" t="s">
        <v>8273</v>
      </c>
      <c r="O2585" t="s">
        <v>8275</v>
      </c>
      <c r="P2585" t="s">
        <v>52</v>
      </c>
      <c r="Q2585" t="str">
        <f t="shared" si="40"/>
        <v>#FAA61A</v>
      </c>
      <c r="R2585" t="s">
        <v>53</v>
      </c>
      <c r="S2585">
        <v>2</v>
      </c>
      <c r="T2585" s="80">
        <v>42894</v>
      </c>
      <c r="U2585" s="1" t="s">
        <v>2920</v>
      </c>
      <c r="V2585">
        <v>1308</v>
      </c>
      <c r="W2585">
        <v>54295</v>
      </c>
      <c r="X2585">
        <v>83272</v>
      </c>
      <c r="Y2585" s="87">
        <v>2.4090616078828599E-2</v>
      </c>
      <c r="Z2585">
        <v>16998</v>
      </c>
      <c r="AA2585">
        <v>181</v>
      </c>
      <c r="AB2585" t="s">
        <v>2916</v>
      </c>
      <c r="AC2585">
        <v>0.31306750161156643</v>
      </c>
      <c r="AD2585">
        <v>0.65201988663656452</v>
      </c>
      <c r="AE2585" s="82">
        <v>0.71233652795510449</v>
      </c>
      <c r="AF2585">
        <v>0.66223248350090069</v>
      </c>
      <c r="AG2585">
        <v>0.55895838640205642</v>
      </c>
      <c r="AH2585">
        <v>-2.3205698352056002E-3</v>
      </c>
      <c r="AI2585" t="s">
        <v>2917</v>
      </c>
      <c r="AJ2585">
        <v>1308</v>
      </c>
    </row>
    <row r="2586" spans="1:36" x14ac:dyDescent="0.2">
      <c r="A2586" t="s">
        <v>2426</v>
      </c>
      <c r="B2586" t="s">
        <v>2427</v>
      </c>
      <c r="C2586" t="s">
        <v>2952</v>
      </c>
      <c r="D2586" t="s">
        <v>34</v>
      </c>
      <c r="E2586" t="s">
        <v>35</v>
      </c>
      <c r="F2586" t="s">
        <v>36</v>
      </c>
      <c r="G2586" s="1">
        <v>42906</v>
      </c>
      <c r="H2586" s="1">
        <v>42894</v>
      </c>
      <c r="I2586" s="83">
        <v>3733</v>
      </c>
      <c r="J2586" s="1" t="s">
        <v>2427</v>
      </c>
      <c r="K2586" t="s">
        <v>4761</v>
      </c>
      <c r="L2586" t="s">
        <v>4235</v>
      </c>
      <c r="M2586" t="s">
        <v>7593</v>
      </c>
      <c r="N2586" t="s">
        <v>8272</v>
      </c>
      <c r="O2586" t="s">
        <v>8275</v>
      </c>
      <c r="P2586" t="s">
        <v>45</v>
      </c>
      <c r="Q2586" t="str">
        <f t="shared" si="40"/>
        <v>#70147A</v>
      </c>
      <c r="R2586" t="s">
        <v>45</v>
      </c>
      <c r="S2586">
        <v>2</v>
      </c>
      <c r="T2586" s="80">
        <v>42894</v>
      </c>
      <c r="U2586" s="1" t="s">
        <v>2920</v>
      </c>
      <c r="V2586">
        <v>1228</v>
      </c>
      <c r="W2586">
        <v>54295</v>
      </c>
      <c r="X2586">
        <v>83272</v>
      </c>
      <c r="Y2586" s="87">
        <v>2.2617183902753499E-2</v>
      </c>
      <c r="Z2586">
        <v>16998</v>
      </c>
      <c r="AA2586">
        <v>181</v>
      </c>
      <c r="AB2586" t="s">
        <v>2916</v>
      </c>
      <c r="AC2586">
        <v>0.31306750161156643</v>
      </c>
      <c r="AD2586">
        <v>0.65201988663656452</v>
      </c>
      <c r="AE2586" s="82">
        <v>0.71233652795510449</v>
      </c>
      <c r="AF2586">
        <v>0.66223248350090069</v>
      </c>
      <c r="AG2586">
        <v>0.55895838640205642</v>
      </c>
      <c r="AH2586">
        <v>-0.107346565449913</v>
      </c>
      <c r="AI2586" t="s">
        <v>2917</v>
      </c>
      <c r="AJ2586">
        <v>1228</v>
      </c>
    </row>
    <row r="2587" spans="1:36" x14ac:dyDescent="0.2">
      <c r="A2587" t="s">
        <v>2426</v>
      </c>
      <c r="B2587" t="s">
        <v>2427</v>
      </c>
      <c r="C2587" t="s">
        <v>2952</v>
      </c>
      <c r="D2587" t="s">
        <v>34</v>
      </c>
      <c r="E2587" t="s">
        <v>35</v>
      </c>
      <c r="F2587" t="s">
        <v>36</v>
      </c>
      <c r="G2587" s="1">
        <v>42906</v>
      </c>
      <c r="H2587" s="1">
        <v>42894</v>
      </c>
      <c r="I2587" s="83">
        <v>3733</v>
      </c>
      <c r="J2587" s="1" t="s">
        <v>2427</v>
      </c>
      <c r="K2587" t="s">
        <v>4762</v>
      </c>
      <c r="L2587" t="s">
        <v>2555</v>
      </c>
      <c r="M2587" t="s">
        <v>7594</v>
      </c>
      <c r="N2587" t="s">
        <v>8273</v>
      </c>
      <c r="O2587" t="s">
        <v>8275</v>
      </c>
      <c r="P2587" t="s">
        <v>146</v>
      </c>
      <c r="Q2587" t="str">
        <f t="shared" si="40"/>
        <v>#000000</v>
      </c>
      <c r="R2587" t="s">
        <v>117</v>
      </c>
      <c r="S2587">
        <v>2</v>
      </c>
      <c r="T2587" s="80">
        <v>42894</v>
      </c>
      <c r="U2587" s="1" t="s">
        <v>2920</v>
      </c>
      <c r="V2587">
        <v>417</v>
      </c>
      <c r="W2587">
        <v>54295</v>
      </c>
      <c r="X2587">
        <v>83272</v>
      </c>
      <c r="Y2587" s="87">
        <v>7.6802652177917E-3</v>
      </c>
      <c r="Z2587">
        <v>16998</v>
      </c>
      <c r="AA2587">
        <v>181</v>
      </c>
      <c r="AB2587" t="s">
        <v>2916</v>
      </c>
      <c r="AC2587">
        <v>0.31306750161156643</v>
      </c>
      <c r="AD2587">
        <v>0.65201988663656452</v>
      </c>
      <c r="AE2587" s="82">
        <v>0.71233652795510449</v>
      </c>
      <c r="AF2587">
        <v>0.66223248350090069</v>
      </c>
      <c r="AG2587">
        <v>0.55895838640205642</v>
      </c>
      <c r="AH2587">
        <v>0</v>
      </c>
      <c r="AI2587" t="s">
        <v>2917</v>
      </c>
      <c r="AJ2587">
        <v>417</v>
      </c>
    </row>
    <row r="2588" spans="1:36" x14ac:dyDescent="0.2">
      <c r="A2588" t="s">
        <v>2428</v>
      </c>
      <c r="B2588" t="s">
        <v>2429</v>
      </c>
      <c r="C2588" t="s">
        <v>2958</v>
      </c>
      <c r="D2588" t="s">
        <v>49</v>
      </c>
      <c r="E2588" t="s">
        <v>35</v>
      </c>
      <c r="F2588" t="s">
        <v>36</v>
      </c>
      <c r="G2588" s="1">
        <v>42906</v>
      </c>
      <c r="H2588" s="1">
        <v>42894</v>
      </c>
      <c r="I2588" s="83">
        <v>3734</v>
      </c>
      <c r="J2588" s="1" t="s">
        <v>2429</v>
      </c>
      <c r="K2588" t="s">
        <v>1102</v>
      </c>
      <c r="L2588" t="s">
        <v>568</v>
      </c>
      <c r="M2588" t="s">
        <v>7595</v>
      </c>
      <c r="N2588" t="s">
        <v>8273</v>
      </c>
      <c r="O2588" t="s">
        <v>8277</v>
      </c>
      <c r="P2588" t="s">
        <v>39</v>
      </c>
      <c r="Q2588" t="str">
        <f t="shared" si="40"/>
        <v>#0087DC</v>
      </c>
      <c r="R2588" t="s">
        <v>40</v>
      </c>
      <c r="S2588">
        <v>2</v>
      </c>
      <c r="T2588" s="80">
        <v>42894</v>
      </c>
      <c r="U2588" s="1" t="s">
        <v>2915</v>
      </c>
      <c r="V2588">
        <v>32985</v>
      </c>
      <c r="W2588">
        <v>56748</v>
      </c>
      <c r="X2588">
        <v>77789</v>
      </c>
      <c r="Y2588" s="87">
        <v>0.58125396489744097</v>
      </c>
      <c r="Z2588">
        <v>20571</v>
      </c>
      <c r="AA2588">
        <v>107</v>
      </c>
      <c r="AB2588" t="s">
        <v>2916</v>
      </c>
      <c r="AC2588">
        <v>0.36249735673503913</v>
      </c>
      <c r="AD2588">
        <v>0.72951188471377704</v>
      </c>
      <c r="AE2588" s="82">
        <v>0.66937249549915789</v>
      </c>
      <c r="AF2588">
        <v>0.66223248350090069</v>
      </c>
      <c r="AG2588">
        <v>0.70269126173739027</v>
      </c>
      <c r="AH2588">
        <v>8.9167581429324003E-2</v>
      </c>
      <c r="AI2588" t="s">
        <v>2925</v>
      </c>
      <c r="AJ2588">
        <v>32985</v>
      </c>
    </row>
    <row r="2589" spans="1:36" x14ac:dyDescent="0.2">
      <c r="A2589" t="s">
        <v>2428</v>
      </c>
      <c r="B2589" t="s">
        <v>2429</v>
      </c>
      <c r="C2589" t="s">
        <v>2958</v>
      </c>
      <c r="D2589" t="s">
        <v>49</v>
      </c>
      <c r="E2589" t="s">
        <v>35</v>
      </c>
      <c r="F2589" t="s">
        <v>36</v>
      </c>
      <c r="G2589" s="1">
        <v>42906</v>
      </c>
      <c r="H2589" s="1">
        <v>42894</v>
      </c>
      <c r="I2589" s="83">
        <v>3734</v>
      </c>
      <c r="J2589" s="1" t="s">
        <v>2429</v>
      </c>
      <c r="K2589" t="s">
        <v>2656</v>
      </c>
      <c r="L2589" t="s">
        <v>2972</v>
      </c>
      <c r="M2589" t="s">
        <v>7596</v>
      </c>
      <c r="N2589" t="s">
        <v>8273</v>
      </c>
      <c r="O2589" t="s">
        <v>8275</v>
      </c>
      <c r="P2589" t="s">
        <v>42</v>
      </c>
      <c r="Q2589" t="str">
        <f t="shared" si="40"/>
        <v>#DC241f</v>
      </c>
      <c r="R2589" t="s">
        <v>43</v>
      </c>
      <c r="S2589">
        <v>2</v>
      </c>
      <c r="T2589" s="80">
        <v>42894</v>
      </c>
      <c r="U2589" s="1" t="s">
        <v>2920</v>
      </c>
      <c r="V2589">
        <v>12414</v>
      </c>
      <c r="W2589">
        <v>56748</v>
      </c>
      <c r="X2589">
        <v>77789</v>
      </c>
      <c r="Y2589" s="87">
        <v>0.218756608162402</v>
      </c>
      <c r="Z2589">
        <v>20571</v>
      </c>
      <c r="AA2589">
        <v>107</v>
      </c>
      <c r="AB2589" t="s">
        <v>2916</v>
      </c>
      <c r="AC2589">
        <v>0.36249735673503913</v>
      </c>
      <c r="AD2589">
        <v>0.72951188471377704</v>
      </c>
      <c r="AE2589" s="82">
        <v>0.66937249549915789</v>
      </c>
      <c r="AF2589">
        <v>0.66223248350090069</v>
      </c>
      <c r="AG2589">
        <v>0.70269126173739027</v>
      </c>
      <c r="AH2589">
        <v>0.114829920928243</v>
      </c>
      <c r="AI2589" t="s">
        <v>2925</v>
      </c>
      <c r="AJ2589">
        <v>12414</v>
      </c>
    </row>
    <row r="2590" spans="1:36" x14ac:dyDescent="0.2">
      <c r="A2590" t="s">
        <v>2428</v>
      </c>
      <c r="B2590" t="s">
        <v>2429</v>
      </c>
      <c r="C2590" t="s">
        <v>2958</v>
      </c>
      <c r="D2590" t="s">
        <v>49</v>
      </c>
      <c r="E2590" t="s">
        <v>35</v>
      </c>
      <c r="F2590" t="s">
        <v>36</v>
      </c>
      <c r="G2590" s="1">
        <v>42906</v>
      </c>
      <c r="H2590" s="1">
        <v>42894</v>
      </c>
      <c r="I2590" s="83">
        <v>3734</v>
      </c>
      <c r="J2590" s="1" t="s">
        <v>2429</v>
      </c>
      <c r="K2590" t="s">
        <v>4763</v>
      </c>
      <c r="L2590" t="s">
        <v>4764</v>
      </c>
      <c r="M2590" t="s">
        <v>7597</v>
      </c>
      <c r="N2590" t="s">
        <v>8273</v>
      </c>
      <c r="O2590" t="s">
        <v>8275</v>
      </c>
      <c r="P2590" t="s">
        <v>52</v>
      </c>
      <c r="Q2590" t="str">
        <f t="shared" si="40"/>
        <v>#FAA61A</v>
      </c>
      <c r="R2590" t="s">
        <v>53</v>
      </c>
      <c r="S2590">
        <v>2</v>
      </c>
      <c r="T2590" s="80">
        <v>42894</v>
      </c>
      <c r="U2590" s="1" t="s">
        <v>2920</v>
      </c>
      <c r="V2590">
        <v>8901</v>
      </c>
      <c r="W2590">
        <v>56748</v>
      </c>
      <c r="X2590">
        <v>77789</v>
      </c>
      <c r="Y2590" s="87">
        <v>0.15685134277859999</v>
      </c>
      <c r="Z2590">
        <v>20571</v>
      </c>
      <c r="AA2590">
        <v>107</v>
      </c>
      <c r="AB2590" t="s">
        <v>2916</v>
      </c>
      <c r="AC2590">
        <v>0.36249735673503913</v>
      </c>
      <c r="AD2590">
        <v>0.72951188471377704</v>
      </c>
      <c r="AE2590" s="82">
        <v>0.66937249549915789</v>
      </c>
      <c r="AF2590">
        <v>0.66223248350090069</v>
      </c>
      <c r="AG2590">
        <v>0.70269126173739027</v>
      </c>
      <c r="AH2590">
        <v>-9.9706827323081199E-2</v>
      </c>
      <c r="AI2590" t="s">
        <v>2925</v>
      </c>
      <c r="AJ2590">
        <v>8901</v>
      </c>
    </row>
    <row r="2591" spans="1:36" x14ac:dyDescent="0.2">
      <c r="A2591" t="s">
        <v>2428</v>
      </c>
      <c r="B2591" t="s">
        <v>2429</v>
      </c>
      <c r="C2591" t="s">
        <v>2958</v>
      </c>
      <c r="D2591" t="s">
        <v>49</v>
      </c>
      <c r="E2591" t="s">
        <v>35</v>
      </c>
      <c r="F2591" t="s">
        <v>36</v>
      </c>
      <c r="G2591" s="1">
        <v>42906</v>
      </c>
      <c r="H2591" s="1">
        <v>42894</v>
      </c>
      <c r="I2591" s="83">
        <v>3734</v>
      </c>
      <c r="J2591" s="1" t="s">
        <v>2429</v>
      </c>
      <c r="K2591" t="s">
        <v>4765</v>
      </c>
      <c r="L2591" t="s">
        <v>518</v>
      </c>
      <c r="M2591" t="s">
        <v>7598</v>
      </c>
      <c r="N2591" t="s">
        <v>8273</v>
      </c>
      <c r="O2591" t="s">
        <v>8275</v>
      </c>
      <c r="P2591" t="s">
        <v>45</v>
      </c>
      <c r="Q2591" t="str">
        <f t="shared" si="40"/>
        <v>#70147A</v>
      </c>
      <c r="R2591" t="s">
        <v>45</v>
      </c>
      <c r="S2591">
        <v>2</v>
      </c>
      <c r="T2591" s="80">
        <v>42894</v>
      </c>
      <c r="U2591" s="1" t="s">
        <v>2920</v>
      </c>
      <c r="V2591">
        <v>1291</v>
      </c>
      <c r="W2591">
        <v>56748</v>
      </c>
      <c r="X2591">
        <v>77789</v>
      </c>
      <c r="Y2591" s="87">
        <v>2.2749700429971102E-2</v>
      </c>
      <c r="Z2591">
        <v>20571</v>
      </c>
      <c r="AA2591">
        <v>107</v>
      </c>
      <c r="AB2591" t="s">
        <v>2916</v>
      </c>
      <c r="AC2591">
        <v>0.36249735673503913</v>
      </c>
      <c r="AD2591">
        <v>0.72951188471377704</v>
      </c>
      <c r="AE2591" s="82">
        <v>0.66937249549915789</v>
      </c>
      <c r="AF2591">
        <v>0.66223248350090069</v>
      </c>
      <c r="AG2591">
        <v>0.70269126173739027</v>
      </c>
      <c r="AH2591">
        <v>-9.3371440883305901E-2</v>
      </c>
      <c r="AI2591" t="s">
        <v>2925</v>
      </c>
      <c r="AJ2591">
        <v>1291</v>
      </c>
    </row>
    <row r="2592" spans="1:36" x14ac:dyDescent="0.2">
      <c r="A2592" t="s">
        <v>2428</v>
      </c>
      <c r="B2592" t="s">
        <v>2429</v>
      </c>
      <c r="C2592" t="s">
        <v>2958</v>
      </c>
      <c r="D2592" t="s">
        <v>49</v>
      </c>
      <c r="E2592" t="s">
        <v>35</v>
      </c>
      <c r="F2592" t="s">
        <v>36</v>
      </c>
      <c r="G2592" s="1">
        <v>42906</v>
      </c>
      <c r="H2592" s="1">
        <v>42894</v>
      </c>
      <c r="I2592" s="83">
        <v>3734</v>
      </c>
      <c r="J2592" s="1" t="s">
        <v>2429</v>
      </c>
      <c r="K2592" t="s">
        <v>3640</v>
      </c>
      <c r="L2592" t="s">
        <v>4766</v>
      </c>
      <c r="M2592" t="s">
        <v>7599</v>
      </c>
      <c r="N2592" t="s">
        <v>8273</v>
      </c>
      <c r="O2592" t="s">
        <v>8275</v>
      </c>
      <c r="P2592" t="s">
        <v>54</v>
      </c>
      <c r="Q2592" t="str">
        <f t="shared" si="40"/>
        <v>#528D6B</v>
      </c>
      <c r="R2592" t="s">
        <v>54</v>
      </c>
      <c r="S2592">
        <v>2</v>
      </c>
      <c r="T2592" s="80">
        <v>42894</v>
      </c>
      <c r="U2592" s="1" t="s">
        <v>2920</v>
      </c>
      <c r="V2592">
        <v>1157</v>
      </c>
      <c r="W2592">
        <v>56748</v>
      </c>
      <c r="X2592">
        <v>77789</v>
      </c>
      <c r="Y2592" s="87">
        <v>2.0388383731585299E-2</v>
      </c>
      <c r="Z2592">
        <v>20571</v>
      </c>
      <c r="AA2592">
        <v>107</v>
      </c>
      <c r="AB2592" t="s">
        <v>2916</v>
      </c>
      <c r="AC2592">
        <v>0.36249735673503913</v>
      </c>
      <c r="AD2592">
        <v>0.72951188471377704</v>
      </c>
      <c r="AE2592" s="82">
        <v>0.66937249549915789</v>
      </c>
      <c r="AF2592">
        <v>0.66223248350090069</v>
      </c>
      <c r="AG2592">
        <v>0.70269126173739027</v>
      </c>
      <c r="AH2592">
        <v>-9.4040549766788006E-3</v>
      </c>
      <c r="AI2592" t="s">
        <v>2925</v>
      </c>
      <c r="AJ2592">
        <v>1157</v>
      </c>
    </row>
    <row r="2593" spans="1:36" x14ac:dyDescent="0.2">
      <c r="A2593" t="s">
        <v>2440</v>
      </c>
      <c r="B2593" t="s">
        <v>2441</v>
      </c>
      <c r="C2593" t="s">
        <v>3087</v>
      </c>
      <c r="D2593" t="s">
        <v>266</v>
      </c>
      <c r="E2593" t="s">
        <v>35</v>
      </c>
      <c r="F2593" t="s">
        <v>36</v>
      </c>
      <c r="G2593" s="1">
        <v>42906</v>
      </c>
      <c r="H2593" s="1">
        <v>42894</v>
      </c>
      <c r="I2593" s="83">
        <v>3735</v>
      </c>
      <c r="J2593" s="1" t="s">
        <v>2441</v>
      </c>
      <c r="K2593" t="s">
        <v>1537</v>
      </c>
      <c r="L2593" t="s">
        <v>412</v>
      </c>
      <c r="M2593" t="s">
        <v>7600</v>
      </c>
      <c r="N2593" t="s">
        <v>8273</v>
      </c>
      <c r="O2593" t="s">
        <v>8277</v>
      </c>
      <c r="P2593" t="s">
        <v>39</v>
      </c>
      <c r="Q2593" t="str">
        <f t="shared" si="40"/>
        <v>#0087DC</v>
      </c>
      <c r="R2593" t="s">
        <v>40</v>
      </c>
      <c r="S2593">
        <v>2</v>
      </c>
      <c r="T2593" s="80">
        <v>42894</v>
      </c>
      <c r="U2593" s="1" t="s">
        <v>2915</v>
      </c>
      <c r="V2593">
        <v>36231</v>
      </c>
      <c r="W2593">
        <v>63892</v>
      </c>
      <c r="X2593">
        <v>84437</v>
      </c>
      <c r="Y2593" s="87">
        <v>0.56706629938020403</v>
      </c>
      <c r="Z2593">
        <v>22906</v>
      </c>
      <c r="AA2593">
        <v>70</v>
      </c>
      <c r="AB2593" t="s">
        <v>2916</v>
      </c>
      <c r="AC2593">
        <v>0.35851123771364179</v>
      </c>
      <c r="AD2593">
        <v>0.75668249700960477</v>
      </c>
      <c r="AE2593" s="82">
        <v>0.71815083023645943</v>
      </c>
      <c r="AF2593">
        <v>0.66223248350090069</v>
      </c>
      <c r="AG2593">
        <v>0.72416277422221154</v>
      </c>
      <c r="AH2593">
        <v>3.7128810779829401E-2</v>
      </c>
      <c r="AI2593" t="s">
        <v>2925</v>
      </c>
      <c r="AJ2593">
        <v>36231</v>
      </c>
    </row>
    <row r="2594" spans="1:36" x14ac:dyDescent="0.2">
      <c r="A2594" t="s">
        <v>2440</v>
      </c>
      <c r="B2594" t="s">
        <v>2441</v>
      </c>
      <c r="C2594" t="s">
        <v>3087</v>
      </c>
      <c r="D2594" t="s">
        <v>266</v>
      </c>
      <c r="E2594" t="s">
        <v>35</v>
      </c>
      <c r="F2594" t="s">
        <v>36</v>
      </c>
      <c r="G2594" s="1">
        <v>42906</v>
      </c>
      <c r="H2594" s="1">
        <v>42894</v>
      </c>
      <c r="I2594" s="83">
        <v>3735</v>
      </c>
      <c r="J2594" s="1" t="s">
        <v>2441</v>
      </c>
      <c r="K2594" t="s">
        <v>878</v>
      </c>
      <c r="L2594" t="s">
        <v>2961</v>
      </c>
      <c r="M2594" t="s">
        <v>7601</v>
      </c>
      <c r="N2594" t="s">
        <v>8273</v>
      </c>
      <c r="O2594" t="s">
        <v>8275</v>
      </c>
      <c r="P2594" t="s">
        <v>52</v>
      </c>
      <c r="Q2594" t="str">
        <f t="shared" si="40"/>
        <v>#FAA61A</v>
      </c>
      <c r="R2594" t="s">
        <v>53</v>
      </c>
      <c r="S2594">
        <v>2</v>
      </c>
      <c r="T2594" s="80">
        <v>42894</v>
      </c>
      <c r="U2594" s="1" t="s">
        <v>2920</v>
      </c>
      <c r="V2594">
        <v>13325</v>
      </c>
      <c r="W2594">
        <v>63892</v>
      </c>
      <c r="X2594">
        <v>84437</v>
      </c>
      <c r="Y2594" s="87">
        <v>0.20855506166656201</v>
      </c>
      <c r="Z2594">
        <v>22906</v>
      </c>
      <c r="AA2594">
        <v>70</v>
      </c>
      <c r="AB2594" t="s">
        <v>2916</v>
      </c>
      <c r="AC2594">
        <v>0.35851123771364179</v>
      </c>
      <c r="AD2594">
        <v>0.75668249700960477</v>
      </c>
      <c r="AE2594" s="82">
        <v>0.71815083023645943</v>
      </c>
      <c r="AF2594">
        <v>0.66223248350090069</v>
      </c>
      <c r="AG2594">
        <v>0.72416277422221154</v>
      </c>
      <c r="AH2594">
        <v>1.46868164626955E-2</v>
      </c>
      <c r="AI2594" t="s">
        <v>2925</v>
      </c>
      <c r="AJ2594">
        <v>13325</v>
      </c>
    </row>
    <row r="2595" spans="1:36" x14ac:dyDescent="0.2">
      <c r="A2595" t="s">
        <v>2440</v>
      </c>
      <c r="B2595" t="s">
        <v>2441</v>
      </c>
      <c r="C2595" t="s">
        <v>3087</v>
      </c>
      <c r="D2595" t="s">
        <v>266</v>
      </c>
      <c r="E2595" t="s">
        <v>35</v>
      </c>
      <c r="F2595" t="s">
        <v>36</v>
      </c>
      <c r="G2595" s="1">
        <v>42906</v>
      </c>
      <c r="H2595" s="1">
        <v>42894</v>
      </c>
      <c r="I2595" s="83">
        <v>3735</v>
      </c>
      <c r="J2595" s="1" t="s">
        <v>2441</v>
      </c>
      <c r="K2595" t="s">
        <v>4767</v>
      </c>
      <c r="L2595" t="s">
        <v>3032</v>
      </c>
      <c r="M2595" t="s">
        <v>7602</v>
      </c>
      <c r="N2595" t="s">
        <v>8273</v>
      </c>
      <c r="O2595" t="s">
        <v>8275</v>
      </c>
      <c r="P2595" t="s">
        <v>42</v>
      </c>
      <c r="Q2595" t="str">
        <f t="shared" si="40"/>
        <v>#DC241f</v>
      </c>
      <c r="R2595" t="s">
        <v>43</v>
      </c>
      <c r="S2595">
        <v>2</v>
      </c>
      <c r="T2595" s="80">
        <v>42894</v>
      </c>
      <c r="U2595" s="1" t="s">
        <v>2920</v>
      </c>
      <c r="V2595">
        <v>10998</v>
      </c>
      <c r="W2595">
        <v>63892</v>
      </c>
      <c r="X2595">
        <v>84437</v>
      </c>
      <c r="Y2595" s="87">
        <v>0.17213422650723101</v>
      </c>
      <c r="Z2595">
        <v>22906</v>
      </c>
      <c r="AA2595">
        <v>70</v>
      </c>
      <c r="AB2595" t="s">
        <v>2916</v>
      </c>
      <c r="AC2595">
        <v>0.35851123771364179</v>
      </c>
      <c r="AD2595">
        <v>0.75668249700960477</v>
      </c>
      <c r="AE2595" s="82">
        <v>0.71815083023645943</v>
      </c>
      <c r="AF2595">
        <v>0.66223248350090069</v>
      </c>
      <c r="AG2595">
        <v>0.72416277422221154</v>
      </c>
      <c r="AH2595">
        <v>9.88615806334808E-2</v>
      </c>
      <c r="AI2595" t="s">
        <v>2925</v>
      </c>
      <c r="AJ2595">
        <v>10998</v>
      </c>
    </row>
    <row r="2596" spans="1:36" x14ac:dyDescent="0.2">
      <c r="A2596" t="s">
        <v>2440</v>
      </c>
      <c r="B2596" t="s">
        <v>2441</v>
      </c>
      <c r="C2596" t="s">
        <v>3087</v>
      </c>
      <c r="D2596" t="s">
        <v>266</v>
      </c>
      <c r="E2596" t="s">
        <v>35</v>
      </c>
      <c r="F2596" t="s">
        <v>36</v>
      </c>
      <c r="G2596" s="1">
        <v>42906</v>
      </c>
      <c r="H2596" s="1">
        <v>42894</v>
      </c>
      <c r="I2596" s="83">
        <v>3735</v>
      </c>
      <c r="J2596" s="1" t="s">
        <v>2441</v>
      </c>
      <c r="K2596" t="s">
        <v>3068</v>
      </c>
      <c r="L2596" t="s">
        <v>3374</v>
      </c>
      <c r="M2596" t="s">
        <v>7603</v>
      </c>
      <c r="N2596" t="s">
        <v>8273</v>
      </c>
      <c r="O2596" t="s">
        <v>8275</v>
      </c>
      <c r="P2596" t="s">
        <v>54</v>
      </c>
      <c r="Q2596" t="str">
        <f t="shared" si="40"/>
        <v>#528D6B</v>
      </c>
      <c r="R2596" t="s">
        <v>54</v>
      </c>
      <c r="S2596">
        <v>2</v>
      </c>
      <c r="T2596" s="80">
        <v>42894</v>
      </c>
      <c r="U2596" s="1" t="s">
        <v>2920</v>
      </c>
      <c r="V2596">
        <v>2347</v>
      </c>
      <c r="W2596">
        <v>63892</v>
      </c>
      <c r="X2596">
        <v>84437</v>
      </c>
      <c r="Y2596" s="87">
        <v>3.6733863394478199E-2</v>
      </c>
      <c r="Z2596">
        <v>22906</v>
      </c>
      <c r="AA2596">
        <v>70</v>
      </c>
      <c r="AB2596" t="s">
        <v>2916</v>
      </c>
      <c r="AC2596">
        <v>0.35851123771364179</v>
      </c>
      <c r="AD2596">
        <v>0.75668249700960477</v>
      </c>
      <c r="AE2596" s="82">
        <v>0.71815083023645943</v>
      </c>
      <c r="AF2596">
        <v>0.66223248350090069</v>
      </c>
      <c r="AG2596">
        <v>0.72416277422221154</v>
      </c>
      <c r="AH2596">
        <v>-5.3368774686073601E-2</v>
      </c>
      <c r="AI2596" t="s">
        <v>2925</v>
      </c>
      <c r="AJ2596">
        <v>2347</v>
      </c>
    </row>
    <row r="2597" spans="1:36" x14ac:dyDescent="0.2">
      <c r="A2597" t="s">
        <v>2440</v>
      </c>
      <c r="B2597" t="s">
        <v>2441</v>
      </c>
      <c r="C2597" t="s">
        <v>3087</v>
      </c>
      <c r="D2597" t="s">
        <v>266</v>
      </c>
      <c r="E2597" t="s">
        <v>35</v>
      </c>
      <c r="F2597" t="s">
        <v>36</v>
      </c>
      <c r="G2597" s="1">
        <v>42906</v>
      </c>
      <c r="H2597" s="1">
        <v>42894</v>
      </c>
      <c r="I2597" s="83">
        <v>3735</v>
      </c>
      <c r="J2597" s="1" t="s">
        <v>2441</v>
      </c>
      <c r="K2597" t="s">
        <v>4768</v>
      </c>
      <c r="L2597" t="s">
        <v>2939</v>
      </c>
      <c r="M2597" t="s">
        <v>7604</v>
      </c>
      <c r="N2597" t="s">
        <v>8273</v>
      </c>
      <c r="O2597" t="s">
        <v>8275</v>
      </c>
      <c r="P2597" t="s">
        <v>146</v>
      </c>
      <c r="Q2597" t="str">
        <f t="shared" si="40"/>
        <v>#000000</v>
      </c>
      <c r="R2597" t="s">
        <v>117</v>
      </c>
      <c r="S2597">
        <v>2</v>
      </c>
      <c r="T2597" s="80">
        <v>42894</v>
      </c>
      <c r="U2597" s="1" t="s">
        <v>2920</v>
      </c>
      <c r="V2597">
        <v>991</v>
      </c>
      <c r="W2597">
        <v>63892</v>
      </c>
      <c r="X2597">
        <v>84437</v>
      </c>
      <c r="Y2597" s="87">
        <v>1.55105490515244E-2</v>
      </c>
      <c r="Z2597">
        <v>22906</v>
      </c>
      <c r="AA2597">
        <v>70</v>
      </c>
      <c r="AB2597" t="s">
        <v>2916</v>
      </c>
      <c r="AC2597">
        <v>0.35851123771364179</v>
      </c>
      <c r="AD2597">
        <v>0.75668249700960477</v>
      </c>
      <c r="AE2597" s="82">
        <v>0.71815083023645943</v>
      </c>
      <c r="AF2597">
        <v>0.66223248350090069</v>
      </c>
      <c r="AG2597">
        <v>0.72416277422221154</v>
      </c>
      <c r="AH2597">
        <v>0</v>
      </c>
      <c r="AI2597" t="s">
        <v>2925</v>
      </c>
      <c r="AJ2597">
        <v>991</v>
      </c>
    </row>
    <row r="2598" spans="1:36" x14ac:dyDescent="0.2">
      <c r="A2598" t="s">
        <v>2450</v>
      </c>
      <c r="B2598" t="s">
        <v>2451</v>
      </c>
      <c r="C2598" t="s">
        <v>2952</v>
      </c>
      <c r="D2598" t="s">
        <v>34</v>
      </c>
      <c r="E2598" t="s">
        <v>35</v>
      </c>
      <c r="F2598" t="s">
        <v>36</v>
      </c>
      <c r="G2598" s="1">
        <v>42906</v>
      </c>
      <c r="H2598" s="1">
        <v>42894</v>
      </c>
      <c r="I2598" s="83">
        <v>3760</v>
      </c>
      <c r="J2598" s="1" t="s">
        <v>2451</v>
      </c>
      <c r="K2598" t="s">
        <v>198</v>
      </c>
      <c r="L2598" t="s">
        <v>364</v>
      </c>
      <c r="M2598" t="s">
        <v>7605</v>
      </c>
      <c r="N2598" t="s">
        <v>8273</v>
      </c>
      <c r="O2598" t="s">
        <v>8277</v>
      </c>
      <c r="P2598" t="s">
        <v>39</v>
      </c>
      <c r="Q2598" t="str">
        <f t="shared" si="40"/>
        <v>#0087DC</v>
      </c>
      <c r="R2598" t="s">
        <v>40</v>
      </c>
      <c r="S2598">
        <v>2</v>
      </c>
      <c r="T2598" s="80">
        <v>42894</v>
      </c>
      <c r="U2598" s="1" t="s">
        <v>2915</v>
      </c>
      <c r="V2598">
        <v>21773</v>
      </c>
      <c r="W2598">
        <v>46783</v>
      </c>
      <c r="X2598">
        <v>71722</v>
      </c>
      <c r="Y2598" s="87">
        <v>0.46540409977983399</v>
      </c>
      <c r="Z2598">
        <v>31</v>
      </c>
      <c r="AA2598">
        <v>645</v>
      </c>
      <c r="AB2598" t="s">
        <v>2916</v>
      </c>
      <c r="AC2598">
        <v>6.6263386272791399E-4</v>
      </c>
      <c r="AD2598">
        <v>0.65228242380301715</v>
      </c>
      <c r="AE2598" s="82">
        <v>0.71233652795510449</v>
      </c>
      <c r="AF2598">
        <v>0.66223248350090069</v>
      </c>
      <c r="AG2598">
        <v>0.61855812730869797</v>
      </c>
      <c r="AH2598">
        <v>4.8137269093187302E-2</v>
      </c>
      <c r="AI2598" t="s">
        <v>2925</v>
      </c>
      <c r="AJ2598">
        <v>21773</v>
      </c>
    </row>
    <row r="2599" spans="1:36" x14ac:dyDescent="0.2">
      <c r="A2599" t="s">
        <v>2450</v>
      </c>
      <c r="B2599" t="s">
        <v>2451</v>
      </c>
      <c r="C2599" t="s">
        <v>2952</v>
      </c>
      <c r="D2599" t="s">
        <v>34</v>
      </c>
      <c r="E2599" t="s">
        <v>35</v>
      </c>
      <c r="F2599" t="s">
        <v>36</v>
      </c>
      <c r="G2599" s="1">
        <v>42906</v>
      </c>
      <c r="H2599" s="1">
        <v>42894</v>
      </c>
      <c r="I2599" s="83">
        <v>3760</v>
      </c>
      <c r="J2599" s="1" t="s">
        <v>2451</v>
      </c>
      <c r="K2599" t="s">
        <v>4769</v>
      </c>
      <c r="L2599" t="s">
        <v>3068</v>
      </c>
      <c r="M2599" t="s">
        <v>7606</v>
      </c>
      <c r="N2599" t="s">
        <v>8273</v>
      </c>
      <c r="O2599" t="s">
        <v>8275</v>
      </c>
      <c r="P2599" t="s">
        <v>42</v>
      </c>
      <c r="Q2599" t="str">
        <f t="shared" si="40"/>
        <v>#DC241f</v>
      </c>
      <c r="R2599" t="s">
        <v>43</v>
      </c>
      <c r="S2599">
        <v>2</v>
      </c>
      <c r="T2599" s="80">
        <v>42894</v>
      </c>
      <c r="U2599" s="1" t="s">
        <v>2920</v>
      </c>
      <c r="V2599">
        <v>21742</v>
      </c>
      <c r="W2599">
        <v>46783</v>
      </c>
      <c r="X2599">
        <v>71722</v>
      </c>
      <c r="Y2599" s="87">
        <v>0.46474146591710602</v>
      </c>
      <c r="Z2599">
        <v>31</v>
      </c>
      <c r="AA2599">
        <v>645</v>
      </c>
      <c r="AB2599" t="s">
        <v>2916</v>
      </c>
      <c r="AC2599">
        <v>6.6263386272791399E-4</v>
      </c>
      <c r="AD2599">
        <v>0.65228242380301715</v>
      </c>
      <c r="AE2599" s="82">
        <v>0.71233652795510449</v>
      </c>
      <c r="AF2599">
        <v>0.66223248350090069</v>
      </c>
      <c r="AG2599">
        <v>0.61855812730869797</v>
      </c>
      <c r="AH2599">
        <v>9.9275127290401194E-2</v>
      </c>
      <c r="AI2599" t="s">
        <v>2925</v>
      </c>
      <c r="AJ2599">
        <v>21742</v>
      </c>
    </row>
    <row r="2600" spans="1:36" x14ac:dyDescent="0.2">
      <c r="A2600" t="s">
        <v>2450</v>
      </c>
      <c r="B2600" t="s">
        <v>2451</v>
      </c>
      <c r="C2600" t="s">
        <v>2952</v>
      </c>
      <c r="D2600" t="s">
        <v>34</v>
      </c>
      <c r="E2600" t="s">
        <v>35</v>
      </c>
      <c r="F2600" t="s">
        <v>36</v>
      </c>
      <c r="G2600" s="1">
        <v>42906</v>
      </c>
      <c r="H2600" s="1">
        <v>42894</v>
      </c>
      <c r="I2600" s="83">
        <v>3760</v>
      </c>
      <c r="J2600" s="1" t="s">
        <v>2451</v>
      </c>
      <c r="K2600" t="s">
        <v>468</v>
      </c>
      <c r="L2600" t="s">
        <v>3093</v>
      </c>
      <c r="M2600" t="s">
        <v>7607</v>
      </c>
      <c r="N2600" t="s">
        <v>8272</v>
      </c>
      <c r="O2600" t="s">
        <v>8275</v>
      </c>
      <c r="P2600" t="s">
        <v>52</v>
      </c>
      <c r="Q2600" t="str">
        <f t="shared" si="40"/>
        <v>#FAA61A</v>
      </c>
      <c r="R2600" t="s">
        <v>53</v>
      </c>
      <c r="S2600">
        <v>2</v>
      </c>
      <c r="T2600" s="80">
        <v>42894</v>
      </c>
      <c r="U2600" s="1" t="s">
        <v>2920</v>
      </c>
      <c r="V2600">
        <v>1421</v>
      </c>
      <c r="W2600">
        <v>46783</v>
      </c>
      <c r="X2600">
        <v>71722</v>
      </c>
      <c r="Y2600" s="87">
        <v>3.0374281256011802E-2</v>
      </c>
      <c r="Z2600">
        <v>31</v>
      </c>
      <c r="AA2600">
        <v>645</v>
      </c>
      <c r="AB2600" t="s">
        <v>2916</v>
      </c>
      <c r="AC2600">
        <v>6.6263386272791399E-4</v>
      </c>
      <c r="AD2600">
        <v>0.65228242380301715</v>
      </c>
      <c r="AE2600" s="82">
        <v>0.71233652795510449</v>
      </c>
      <c r="AF2600">
        <v>0.66223248350090069</v>
      </c>
      <c r="AG2600">
        <v>0.61855812730869797</v>
      </c>
      <c r="AH2600">
        <v>-5.3000645279291997E-3</v>
      </c>
      <c r="AI2600" t="s">
        <v>2925</v>
      </c>
      <c r="AJ2600">
        <v>1421</v>
      </c>
    </row>
    <row r="2601" spans="1:36" x14ac:dyDescent="0.2">
      <c r="A2601" t="s">
        <v>2450</v>
      </c>
      <c r="B2601" t="s">
        <v>2451</v>
      </c>
      <c r="C2601" t="s">
        <v>2952</v>
      </c>
      <c r="D2601" t="s">
        <v>34</v>
      </c>
      <c r="E2601" t="s">
        <v>35</v>
      </c>
      <c r="F2601" t="s">
        <v>36</v>
      </c>
      <c r="G2601" s="1">
        <v>42906</v>
      </c>
      <c r="H2601" s="1">
        <v>42894</v>
      </c>
      <c r="I2601" s="83">
        <v>3760</v>
      </c>
      <c r="J2601" s="1" t="s">
        <v>2451</v>
      </c>
      <c r="K2601" t="s">
        <v>910</v>
      </c>
      <c r="L2601" t="s">
        <v>3285</v>
      </c>
      <c r="M2601" t="s">
        <v>7608</v>
      </c>
      <c r="N2601" t="s">
        <v>8273</v>
      </c>
      <c r="O2601" t="s">
        <v>8275</v>
      </c>
      <c r="P2601" t="s">
        <v>45</v>
      </c>
      <c r="Q2601" t="str">
        <f t="shared" si="40"/>
        <v>#70147A</v>
      </c>
      <c r="R2601" t="s">
        <v>45</v>
      </c>
      <c r="S2601">
        <v>2</v>
      </c>
      <c r="T2601" s="80">
        <v>42894</v>
      </c>
      <c r="U2601" s="1" t="s">
        <v>2920</v>
      </c>
      <c r="V2601">
        <v>1122</v>
      </c>
      <c r="W2601">
        <v>46783</v>
      </c>
      <c r="X2601">
        <v>71722</v>
      </c>
      <c r="Y2601" s="87">
        <v>2.3983070773571601E-2</v>
      </c>
      <c r="Z2601">
        <v>31</v>
      </c>
      <c r="AA2601">
        <v>645</v>
      </c>
      <c r="AB2601" t="s">
        <v>2916</v>
      </c>
      <c r="AC2601">
        <v>6.6263386272791399E-4</v>
      </c>
      <c r="AD2601">
        <v>0.65228242380301715</v>
      </c>
      <c r="AE2601" s="82">
        <v>0.71233652795510449</v>
      </c>
      <c r="AF2601">
        <v>0.66223248350090069</v>
      </c>
      <c r="AG2601">
        <v>0.61855812730869797</v>
      </c>
      <c r="AH2601">
        <v>-0.11043875879475699</v>
      </c>
      <c r="AI2601" t="s">
        <v>2925</v>
      </c>
      <c r="AJ2601">
        <v>1122</v>
      </c>
    </row>
    <row r="2602" spans="1:36" x14ac:dyDescent="0.2">
      <c r="A2602" t="s">
        <v>2450</v>
      </c>
      <c r="B2602" t="s">
        <v>2451</v>
      </c>
      <c r="C2602" t="s">
        <v>2952</v>
      </c>
      <c r="D2602" t="s">
        <v>34</v>
      </c>
      <c r="E2602" t="s">
        <v>35</v>
      </c>
      <c r="F2602" t="s">
        <v>36</v>
      </c>
      <c r="G2602" s="1">
        <v>42906</v>
      </c>
      <c r="H2602" s="1">
        <v>42894</v>
      </c>
      <c r="I2602" s="83">
        <v>3760</v>
      </c>
      <c r="J2602" s="1" t="s">
        <v>2451</v>
      </c>
      <c r="K2602" t="s">
        <v>405</v>
      </c>
      <c r="L2602" t="s">
        <v>3451</v>
      </c>
      <c r="M2602" t="s">
        <v>7609</v>
      </c>
      <c r="N2602" t="s">
        <v>8272</v>
      </c>
      <c r="O2602" t="s">
        <v>8275</v>
      </c>
      <c r="P2602" t="s">
        <v>54</v>
      </c>
      <c r="Q2602" t="str">
        <f t="shared" si="40"/>
        <v>#528D6B</v>
      </c>
      <c r="R2602" t="s">
        <v>54</v>
      </c>
      <c r="S2602">
        <v>2</v>
      </c>
      <c r="T2602" s="80">
        <v>42894</v>
      </c>
      <c r="U2602" s="1" t="s">
        <v>2920</v>
      </c>
      <c r="V2602">
        <v>725</v>
      </c>
      <c r="W2602">
        <v>46783</v>
      </c>
      <c r="X2602">
        <v>71722</v>
      </c>
      <c r="Y2602" s="87">
        <v>1.5497082273475399E-2</v>
      </c>
      <c r="Z2602">
        <v>31</v>
      </c>
      <c r="AA2602">
        <v>645</v>
      </c>
      <c r="AB2602" t="s">
        <v>2916</v>
      </c>
      <c r="AC2602">
        <v>6.6263386272791399E-4</v>
      </c>
      <c r="AD2602">
        <v>0.65228242380301715</v>
      </c>
      <c r="AE2602" s="82">
        <v>0.71233652795510449</v>
      </c>
      <c r="AF2602">
        <v>0.66223248350090069</v>
      </c>
      <c r="AG2602">
        <v>0.61855812730869797</v>
      </c>
      <c r="AH2602">
        <v>-2.6462210949517201E-2</v>
      </c>
      <c r="AI2602" t="s">
        <v>2925</v>
      </c>
      <c r="AJ2602">
        <v>725</v>
      </c>
    </row>
    <row r="2603" spans="1:36" x14ac:dyDescent="0.2">
      <c r="A2603" t="s">
        <v>2453</v>
      </c>
      <c r="B2603" t="s">
        <v>2454</v>
      </c>
      <c r="C2603" t="s">
        <v>2952</v>
      </c>
      <c r="D2603" t="s">
        <v>34</v>
      </c>
      <c r="E2603" t="s">
        <v>35</v>
      </c>
      <c r="F2603" t="s">
        <v>36</v>
      </c>
      <c r="G2603" s="1">
        <v>42906</v>
      </c>
      <c r="H2603" s="1">
        <v>42894</v>
      </c>
      <c r="I2603" s="83">
        <v>3761</v>
      </c>
      <c r="J2603" s="1" t="s">
        <v>2454</v>
      </c>
      <c r="K2603" t="s">
        <v>2391</v>
      </c>
      <c r="L2603" t="s">
        <v>2956</v>
      </c>
      <c r="M2603" t="s">
        <v>7610</v>
      </c>
      <c r="N2603" t="s">
        <v>8273</v>
      </c>
      <c r="O2603" t="s">
        <v>8277</v>
      </c>
      <c r="P2603" t="s">
        <v>42</v>
      </c>
      <c r="Q2603" t="str">
        <f t="shared" si="40"/>
        <v>#DC241f</v>
      </c>
      <c r="R2603" t="s">
        <v>43</v>
      </c>
      <c r="S2603">
        <v>2</v>
      </c>
      <c r="T2603" s="80">
        <v>42894</v>
      </c>
      <c r="U2603" s="1" t="s">
        <v>2915</v>
      </c>
      <c r="V2603">
        <v>27509</v>
      </c>
      <c r="W2603">
        <v>46903</v>
      </c>
      <c r="X2603">
        <v>70199</v>
      </c>
      <c r="Y2603" s="87">
        <v>0.58650832569345202</v>
      </c>
      <c r="Z2603">
        <v>11503</v>
      </c>
      <c r="AA2603">
        <v>326</v>
      </c>
      <c r="AB2603" t="s">
        <v>2916</v>
      </c>
      <c r="AC2603">
        <v>0.2452508368334648</v>
      </c>
      <c r="AD2603">
        <v>0.66814342084645084</v>
      </c>
      <c r="AE2603" s="82">
        <v>0.71233652795510449</v>
      </c>
      <c r="AF2603">
        <v>0.66223248350090069</v>
      </c>
      <c r="AG2603">
        <v>0.62120392770741428</v>
      </c>
      <c r="AH2603">
        <v>0.17376664146363399</v>
      </c>
      <c r="AI2603" t="s">
        <v>2917</v>
      </c>
      <c r="AJ2603">
        <v>27509</v>
      </c>
    </row>
    <row r="2604" spans="1:36" x14ac:dyDescent="0.2">
      <c r="A2604" t="s">
        <v>2453</v>
      </c>
      <c r="B2604" t="s">
        <v>2454</v>
      </c>
      <c r="C2604" t="s">
        <v>2952</v>
      </c>
      <c r="D2604" t="s">
        <v>34</v>
      </c>
      <c r="E2604" t="s">
        <v>35</v>
      </c>
      <c r="F2604" t="s">
        <v>36</v>
      </c>
      <c r="G2604" s="1">
        <v>42906</v>
      </c>
      <c r="H2604" s="1">
        <v>42894</v>
      </c>
      <c r="I2604" s="83">
        <v>3761</v>
      </c>
      <c r="J2604" s="1" t="s">
        <v>2454</v>
      </c>
      <c r="K2604" t="s">
        <v>196</v>
      </c>
      <c r="L2604" t="s">
        <v>2555</v>
      </c>
      <c r="M2604" t="s">
        <v>7611</v>
      </c>
      <c r="N2604" t="s">
        <v>8273</v>
      </c>
      <c r="O2604" t="s">
        <v>8275</v>
      </c>
      <c r="P2604" t="s">
        <v>39</v>
      </c>
      <c r="Q2604" t="str">
        <f t="shared" si="40"/>
        <v>#0087DC</v>
      </c>
      <c r="R2604" t="s">
        <v>40</v>
      </c>
      <c r="S2604">
        <v>2</v>
      </c>
      <c r="T2604" s="80">
        <v>42894</v>
      </c>
      <c r="U2604" s="1" t="s">
        <v>2920</v>
      </c>
      <c r="V2604">
        <v>16006</v>
      </c>
      <c r="W2604">
        <v>46903</v>
      </c>
      <c r="X2604">
        <v>70199</v>
      </c>
      <c r="Y2604" s="87">
        <v>0.34125748885998702</v>
      </c>
      <c r="Z2604">
        <v>11503</v>
      </c>
      <c r="AA2604">
        <v>326</v>
      </c>
      <c r="AB2604" t="s">
        <v>2916</v>
      </c>
      <c r="AC2604">
        <v>0.2452508368334648</v>
      </c>
      <c r="AD2604">
        <v>0.66814342084645084</v>
      </c>
      <c r="AE2604" s="82">
        <v>0.71233652795510449</v>
      </c>
      <c r="AF2604">
        <v>0.66223248350090069</v>
      </c>
      <c r="AG2604">
        <v>0.62120392770741428</v>
      </c>
      <c r="AH2604">
        <v>1.5797028858154899E-2</v>
      </c>
      <c r="AI2604" t="s">
        <v>2917</v>
      </c>
      <c r="AJ2604">
        <v>16006</v>
      </c>
    </row>
    <row r="2605" spans="1:36" x14ac:dyDescent="0.2">
      <c r="A2605" t="s">
        <v>2453</v>
      </c>
      <c r="B2605" t="s">
        <v>2454</v>
      </c>
      <c r="C2605" t="s">
        <v>2952</v>
      </c>
      <c r="D2605" t="s">
        <v>34</v>
      </c>
      <c r="E2605" t="s">
        <v>35</v>
      </c>
      <c r="F2605" t="s">
        <v>36</v>
      </c>
      <c r="G2605" s="1">
        <v>42906</v>
      </c>
      <c r="H2605" s="1">
        <v>42894</v>
      </c>
      <c r="I2605" s="83">
        <v>3761</v>
      </c>
      <c r="J2605" s="1" t="s">
        <v>2454</v>
      </c>
      <c r="K2605" t="s">
        <v>4770</v>
      </c>
      <c r="L2605" t="s">
        <v>644</v>
      </c>
      <c r="M2605" t="s">
        <v>7612</v>
      </c>
      <c r="N2605" t="s">
        <v>8273</v>
      </c>
      <c r="O2605" t="s">
        <v>8275</v>
      </c>
      <c r="P2605" t="s">
        <v>52</v>
      </c>
      <c r="Q2605" t="str">
        <f t="shared" si="40"/>
        <v>#FAA61A</v>
      </c>
      <c r="R2605" t="s">
        <v>53</v>
      </c>
      <c r="S2605">
        <v>2</v>
      </c>
      <c r="T2605" s="80">
        <v>42894</v>
      </c>
      <c r="U2605" s="1" t="s">
        <v>2920</v>
      </c>
      <c r="V2605">
        <v>1892</v>
      </c>
      <c r="W2605">
        <v>46903</v>
      </c>
      <c r="X2605">
        <v>70199</v>
      </c>
      <c r="Y2605" s="87">
        <v>4.0338571093533497E-2</v>
      </c>
      <c r="Z2605">
        <v>11503</v>
      </c>
      <c r="AA2605">
        <v>326</v>
      </c>
      <c r="AB2605" t="s">
        <v>2916</v>
      </c>
      <c r="AC2605">
        <v>0.2452508368334648</v>
      </c>
      <c r="AD2605">
        <v>0.66814342084645084</v>
      </c>
      <c r="AE2605" s="82">
        <v>0.71233652795510449</v>
      </c>
      <c r="AF2605">
        <v>0.66223248350090069</v>
      </c>
      <c r="AG2605">
        <v>0.62120392770741428</v>
      </c>
      <c r="AH2605">
        <v>-8.2502679058250993E-3</v>
      </c>
      <c r="AI2605" t="s">
        <v>2917</v>
      </c>
      <c r="AJ2605">
        <v>1892</v>
      </c>
    </row>
    <row r="2606" spans="1:36" x14ac:dyDescent="0.2">
      <c r="A2606" t="s">
        <v>2453</v>
      </c>
      <c r="B2606" t="s">
        <v>2454</v>
      </c>
      <c r="C2606" t="s">
        <v>2952</v>
      </c>
      <c r="D2606" t="s">
        <v>34</v>
      </c>
      <c r="E2606" t="s">
        <v>35</v>
      </c>
      <c r="F2606" t="s">
        <v>36</v>
      </c>
      <c r="G2606" s="1">
        <v>42906</v>
      </c>
      <c r="H2606" s="1">
        <v>42894</v>
      </c>
      <c r="I2606" s="83">
        <v>3761</v>
      </c>
      <c r="J2606" s="1" t="s">
        <v>2454</v>
      </c>
      <c r="K2606" t="s">
        <v>4585</v>
      </c>
      <c r="L2606" t="s">
        <v>518</v>
      </c>
      <c r="M2606" t="s">
        <v>7613</v>
      </c>
      <c r="N2606" t="s">
        <v>8273</v>
      </c>
      <c r="O2606" t="s">
        <v>8275</v>
      </c>
      <c r="P2606" t="s">
        <v>4771</v>
      </c>
      <c r="Q2606" t="str">
        <f t="shared" si="40"/>
        <v>#000000</v>
      </c>
      <c r="R2606" t="s">
        <v>4771</v>
      </c>
      <c r="S2606">
        <v>2</v>
      </c>
      <c r="T2606" s="80">
        <v>42894</v>
      </c>
      <c r="U2606" s="1" t="s">
        <v>2920</v>
      </c>
      <c r="V2606">
        <v>816</v>
      </c>
      <c r="W2606">
        <v>46903</v>
      </c>
      <c r="X2606">
        <v>70199</v>
      </c>
      <c r="Y2606" s="87">
        <v>1.7397607828923502E-2</v>
      </c>
      <c r="Z2606">
        <v>11503</v>
      </c>
      <c r="AA2606">
        <v>326</v>
      </c>
      <c r="AB2606" t="s">
        <v>2916</v>
      </c>
      <c r="AC2606">
        <v>0.2452508368334648</v>
      </c>
      <c r="AD2606">
        <v>0.66814342084645084</v>
      </c>
      <c r="AE2606" s="82">
        <v>0.71233652795510449</v>
      </c>
      <c r="AF2606">
        <v>0.66223248350090069</v>
      </c>
      <c r="AG2606">
        <v>0.62120392770741428</v>
      </c>
      <c r="AH2606">
        <v>0</v>
      </c>
      <c r="AI2606" t="s">
        <v>2917</v>
      </c>
      <c r="AJ2606">
        <v>816</v>
      </c>
    </row>
    <row r="2607" spans="1:36" x14ac:dyDescent="0.2">
      <c r="A2607" t="s">
        <v>2453</v>
      </c>
      <c r="B2607" t="s">
        <v>2454</v>
      </c>
      <c r="C2607" t="s">
        <v>2952</v>
      </c>
      <c r="D2607" t="s">
        <v>34</v>
      </c>
      <c r="E2607" t="s">
        <v>35</v>
      </c>
      <c r="F2607" t="s">
        <v>36</v>
      </c>
      <c r="G2607" s="1">
        <v>42906</v>
      </c>
      <c r="H2607" s="1">
        <v>42894</v>
      </c>
      <c r="I2607" s="83">
        <v>3761</v>
      </c>
      <c r="J2607" s="1" t="s">
        <v>2454</v>
      </c>
      <c r="K2607" t="s">
        <v>4772</v>
      </c>
      <c r="L2607" t="s">
        <v>3390</v>
      </c>
      <c r="M2607" t="s">
        <v>7614</v>
      </c>
      <c r="N2607" t="s">
        <v>8273</v>
      </c>
      <c r="O2607" t="s">
        <v>8275</v>
      </c>
      <c r="P2607" t="s">
        <v>146</v>
      </c>
      <c r="Q2607" t="str">
        <f t="shared" si="40"/>
        <v>#000000</v>
      </c>
      <c r="R2607" t="s">
        <v>117</v>
      </c>
      <c r="S2607">
        <v>2</v>
      </c>
      <c r="T2607" s="80">
        <v>42894</v>
      </c>
      <c r="U2607" s="1" t="s">
        <v>2920</v>
      </c>
      <c r="V2607">
        <v>680</v>
      </c>
      <c r="W2607">
        <v>46903</v>
      </c>
      <c r="X2607">
        <v>70199</v>
      </c>
      <c r="Y2607" s="87">
        <v>1.4498006524102901E-2</v>
      </c>
      <c r="Z2607">
        <v>11503</v>
      </c>
      <c r="AA2607">
        <v>326</v>
      </c>
      <c r="AB2607" t="s">
        <v>2916</v>
      </c>
      <c r="AC2607">
        <v>0.2452508368334648</v>
      </c>
      <c r="AD2607">
        <v>0.66814342084645084</v>
      </c>
      <c r="AE2607" s="82">
        <v>0.71233652795510449</v>
      </c>
      <c r="AF2607">
        <v>0.66223248350090069</v>
      </c>
      <c r="AG2607">
        <v>0.62120392770741428</v>
      </c>
      <c r="AH2607">
        <v>0</v>
      </c>
      <c r="AI2607" t="s">
        <v>2917</v>
      </c>
      <c r="AJ2607">
        <v>680</v>
      </c>
    </row>
    <row r="2608" spans="1:36" x14ac:dyDescent="0.2">
      <c r="A2608" t="s">
        <v>166</v>
      </c>
      <c r="B2608" t="s">
        <v>167</v>
      </c>
      <c r="C2608" t="s">
        <v>94</v>
      </c>
      <c r="D2608" t="s">
        <v>95</v>
      </c>
      <c r="E2608" t="s">
        <v>35</v>
      </c>
      <c r="F2608" t="s">
        <v>36</v>
      </c>
      <c r="G2608" s="1">
        <v>42906</v>
      </c>
      <c r="H2608" s="1">
        <v>42894</v>
      </c>
      <c r="I2608" s="83">
        <v>3736</v>
      </c>
      <c r="J2608" s="1" t="s">
        <v>168</v>
      </c>
      <c r="K2608" t="s">
        <v>1023</v>
      </c>
      <c r="L2608" t="s">
        <v>2555</v>
      </c>
      <c r="M2608" t="s">
        <v>7615</v>
      </c>
      <c r="N2608" t="s">
        <v>8273</v>
      </c>
      <c r="O2608" t="s">
        <v>8275</v>
      </c>
      <c r="P2608" t="s">
        <v>3123</v>
      </c>
      <c r="Q2608" t="str">
        <f t="shared" si="40"/>
        <v>#D46A4C</v>
      </c>
      <c r="R2608" t="s">
        <v>2850</v>
      </c>
      <c r="S2608">
        <v>2</v>
      </c>
      <c r="T2608" s="80">
        <v>42894</v>
      </c>
      <c r="U2608" s="1" t="s">
        <v>2915</v>
      </c>
      <c r="V2608">
        <v>16508</v>
      </c>
      <c r="W2608">
        <v>43170</v>
      </c>
      <c r="X2608">
        <v>68244</v>
      </c>
      <c r="Y2608" s="87">
        <v>0.38239518183923998</v>
      </c>
      <c r="Z2608">
        <v>3208</v>
      </c>
      <c r="AA2608">
        <v>527</v>
      </c>
      <c r="AB2608" t="s">
        <v>2916</v>
      </c>
      <c r="AC2608">
        <v>7.4310864025943946E-2</v>
      </c>
      <c r="AD2608">
        <v>0.63258308422718479</v>
      </c>
      <c r="AE2608" s="82">
        <v>0.6535642609869815</v>
      </c>
      <c r="AF2608">
        <v>0.66223248350090069</v>
      </c>
      <c r="AG2608">
        <v>0.54168335187245087</v>
      </c>
      <c r="AH2608">
        <v>8.1406763582251504E-2</v>
      </c>
      <c r="AI2608" t="s">
        <v>4773</v>
      </c>
      <c r="AJ2608">
        <v>16508</v>
      </c>
    </row>
    <row r="2609" spans="1:36" x14ac:dyDescent="0.2">
      <c r="A2609" t="s">
        <v>166</v>
      </c>
      <c r="B2609" t="s">
        <v>167</v>
      </c>
      <c r="C2609" t="s">
        <v>94</v>
      </c>
      <c r="D2609" t="s">
        <v>95</v>
      </c>
      <c r="E2609" t="s">
        <v>35</v>
      </c>
      <c r="F2609" t="s">
        <v>36</v>
      </c>
      <c r="G2609" s="1">
        <v>42906</v>
      </c>
      <c r="H2609" s="1">
        <v>42894</v>
      </c>
      <c r="I2609" s="83">
        <v>3736</v>
      </c>
      <c r="J2609" s="1" t="s">
        <v>168</v>
      </c>
      <c r="K2609" t="s">
        <v>4774</v>
      </c>
      <c r="L2609" t="s">
        <v>4540</v>
      </c>
      <c r="M2609" t="s">
        <v>7616</v>
      </c>
      <c r="N2609" t="s">
        <v>8273</v>
      </c>
      <c r="O2609" t="s">
        <v>8277</v>
      </c>
      <c r="P2609" t="s">
        <v>3128</v>
      </c>
      <c r="Q2609" t="str">
        <f t="shared" si="40"/>
        <v>#000000</v>
      </c>
      <c r="R2609" t="s">
        <v>2851</v>
      </c>
      <c r="S2609">
        <v>2</v>
      </c>
      <c r="T2609" s="80">
        <v>42894</v>
      </c>
      <c r="U2609" s="1" t="s">
        <v>2920</v>
      </c>
      <c r="V2609">
        <v>13300</v>
      </c>
      <c r="W2609">
        <v>43170</v>
      </c>
      <c r="X2609">
        <v>68244</v>
      </c>
      <c r="Y2609" s="87">
        <v>0.30808431781329598</v>
      </c>
      <c r="Z2609">
        <v>3208</v>
      </c>
      <c r="AA2609">
        <v>527</v>
      </c>
      <c r="AB2609" t="s">
        <v>2916</v>
      </c>
      <c r="AC2609">
        <v>7.4310864025943946E-2</v>
      </c>
      <c r="AD2609">
        <v>0.63258308422718479</v>
      </c>
      <c r="AE2609" s="82">
        <v>0.6535642609869815</v>
      </c>
      <c r="AF2609">
        <v>0.66223248350090069</v>
      </c>
      <c r="AG2609">
        <v>0.54168335187245087</v>
      </c>
      <c r="AH2609">
        <v>-1.8887727199435399E-2</v>
      </c>
      <c r="AI2609" t="s">
        <v>4773</v>
      </c>
      <c r="AJ2609">
        <v>13300</v>
      </c>
    </row>
    <row r="2610" spans="1:36" x14ac:dyDescent="0.2">
      <c r="A2610" t="s">
        <v>166</v>
      </c>
      <c r="B2610" t="s">
        <v>167</v>
      </c>
      <c r="C2610" t="s">
        <v>94</v>
      </c>
      <c r="D2610" t="s">
        <v>95</v>
      </c>
      <c r="E2610" t="s">
        <v>35</v>
      </c>
      <c r="F2610" t="s">
        <v>36</v>
      </c>
      <c r="G2610" s="1">
        <v>42906</v>
      </c>
      <c r="H2610" s="1">
        <v>42894</v>
      </c>
      <c r="I2610" s="83">
        <v>3736</v>
      </c>
      <c r="J2610" s="1" t="s">
        <v>168</v>
      </c>
      <c r="K2610" t="s">
        <v>4775</v>
      </c>
      <c r="L2610" t="s">
        <v>4437</v>
      </c>
      <c r="M2610" t="s">
        <v>7617</v>
      </c>
      <c r="N2610" t="s">
        <v>8273</v>
      </c>
      <c r="O2610" t="s">
        <v>8275</v>
      </c>
      <c r="P2610" t="s">
        <v>105</v>
      </c>
      <c r="Q2610" t="str">
        <f t="shared" si="40"/>
        <v>#326760</v>
      </c>
      <c r="R2610" t="s">
        <v>106</v>
      </c>
      <c r="S2610">
        <v>2</v>
      </c>
      <c r="T2610" s="80">
        <v>42894</v>
      </c>
      <c r="U2610" s="1" t="s">
        <v>2920</v>
      </c>
      <c r="V2610">
        <v>7797</v>
      </c>
      <c r="W2610">
        <v>43170</v>
      </c>
      <c r="X2610">
        <v>68244</v>
      </c>
      <c r="Y2610" s="87">
        <v>0.18061153578874201</v>
      </c>
      <c r="Z2610">
        <v>3208</v>
      </c>
      <c r="AA2610">
        <v>527</v>
      </c>
      <c r="AB2610" t="s">
        <v>2916</v>
      </c>
      <c r="AC2610">
        <v>7.4310864025943946E-2</v>
      </c>
      <c r="AD2610">
        <v>0.63258308422718479</v>
      </c>
      <c r="AE2610" s="82">
        <v>0.6535642609869815</v>
      </c>
      <c r="AF2610">
        <v>0.66223248350090069</v>
      </c>
      <c r="AG2610">
        <v>0.54168335187245087</v>
      </c>
      <c r="AH2610">
        <v>5.1952882337492297E-2</v>
      </c>
      <c r="AI2610" t="s">
        <v>4773</v>
      </c>
      <c r="AJ2610">
        <v>7797</v>
      </c>
    </row>
    <row r="2611" spans="1:36" x14ac:dyDescent="0.2">
      <c r="A2611" t="s">
        <v>166</v>
      </c>
      <c r="B2611" t="s">
        <v>167</v>
      </c>
      <c r="C2611" t="s">
        <v>94</v>
      </c>
      <c r="D2611" t="s">
        <v>95</v>
      </c>
      <c r="E2611" t="s">
        <v>35</v>
      </c>
      <c r="F2611" t="s">
        <v>36</v>
      </c>
      <c r="G2611" s="1">
        <v>42906</v>
      </c>
      <c r="H2611" s="1">
        <v>42894</v>
      </c>
      <c r="I2611" s="83">
        <v>3736</v>
      </c>
      <c r="J2611" s="1" t="s">
        <v>168</v>
      </c>
      <c r="K2611" t="s">
        <v>323</v>
      </c>
      <c r="L2611" t="s">
        <v>2945</v>
      </c>
      <c r="M2611" t="s">
        <v>7618</v>
      </c>
      <c r="N2611" t="s">
        <v>8273</v>
      </c>
      <c r="O2611" t="s">
        <v>8275</v>
      </c>
      <c r="P2611" t="s">
        <v>98</v>
      </c>
      <c r="Q2611" t="str">
        <f t="shared" si="40"/>
        <v>#000000</v>
      </c>
      <c r="R2611" t="s">
        <v>98</v>
      </c>
      <c r="S2611">
        <v>2</v>
      </c>
      <c r="T2611" s="80">
        <v>42894</v>
      </c>
      <c r="U2611" s="1" t="s">
        <v>2920</v>
      </c>
      <c r="V2611">
        <v>3203</v>
      </c>
      <c r="W2611">
        <v>43170</v>
      </c>
      <c r="X2611">
        <v>68244</v>
      </c>
      <c r="Y2611" s="87">
        <v>7.4195042853833701E-2</v>
      </c>
      <c r="Z2611">
        <v>3208</v>
      </c>
      <c r="AA2611">
        <v>527</v>
      </c>
      <c r="AB2611" t="s">
        <v>2916</v>
      </c>
      <c r="AC2611">
        <v>7.4310864025943946E-2</v>
      </c>
      <c r="AD2611">
        <v>0.63258308422718479</v>
      </c>
      <c r="AE2611" s="82">
        <v>0.6535642609869815</v>
      </c>
      <c r="AF2611">
        <v>0.66223248350090069</v>
      </c>
      <c r="AG2611">
        <v>0.54168335187245087</v>
      </c>
      <c r="AH2611">
        <v>-2.3715862603001701E-2</v>
      </c>
      <c r="AI2611" t="s">
        <v>4773</v>
      </c>
      <c r="AJ2611">
        <v>3203</v>
      </c>
    </row>
    <row r="2612" spans="1:36" x14ac:dyDescent="0.2">
      <c r="A2612" t="s">
        <v>166</v>
      </c>
      <c r="B2612" t="s">
        <v>167</v>
      </c>
      <c r="C2612" t="s">
        <v>94</v>
      </c>
      <c r="D2612" t="s">
        <v>95</v>
      </c>
      <c r="E2612" t="s">
        <v>35</v>
      </c>
      <c r="F2612" t="s">
        <v>36</v>
      </c>
      <c r="G2612" s="1">
        <v>42906</v>
      </c>
      <c r="H2612" s="1">
        <v>42894</v>
      </c>
      <c r="I2612" s="83">
        <v>3736</v>
      </c>
      <c r="J2612" s="1" t="s">
        <v>168</v>
      </c>
      <c r="K2612" t="s">
        <v>97</v>
      </c>
      <c r="L2612" t="s">
        <v>3394</v>
      </c>
      <c r="M2612" t="s">
        <v>7619</v>
      </c>
      <c r="N2612" t="s">
        <v>8272</v>
      </c>
      <c r="O2612" t="s">
        <v>8275</v>
      </c>
      <c r="P2612" t="s">
        <v>3136</v>
      </c>
      <c r="Q2612" t="str">
        <f t="shared" si="40"/>
        <v>#000000</v>
      </c>
      <c r="R2612" t="s">
        <v>101</v>
      </c>
      <c r="S2612">
        <v>2</v>
      </c>
      <c r="T2612" s="80">
        <v>42894</v>
      </c>
      <c r="U2612" s="1" t="s">
        <v>2920</v>
      </c>
      <c r="V2612">
        <v>2362</v>
      </c>
      <c r="W2612">
        <v>43170</v>
      </c>
      <c r="X2612">
        <v>68244</v>
      </c>
      <c r="Y2612" s="87">
        <v>5.4713921704887702E-2</v>
      </c>
      <c r="Z2612">
        <v>3208</v>
      </c>
      <c r="AA2612">
        <v>527</v>
      </c>
      <c r="AB2612" t="s">
        <v>2916</v>
      </c>
      <c r="AC2612">
        <v>7.4310864025943946E-2</v>
      </c>
      <c r="AD2612">
        <v>0.63258308422718479</v>
      </c>
      <c r="AE2612" s="82">
        <v>0.6535642609869815</v>
      </c>
      <c r="AF2612">
        <v>0.66223248350090069</v>
      </c>
      <c r="AG2612">
        <v>0.54168335187245087</v>
      </c>
      <c r="AH2612">
        <v>-2.7152299580329799E-2</v>
      </c>
      <c r="AI2612" t="s">
        <v>4773</v>
      </c>
      <c r="AJ2612">
        <v>2362</v>
      </c>
    </row>
    <row r="2613" spans="1:36" x14ac:dyDescent="0.2">
      <c r="A2613" t="s">
        <v>250</v>
      </c>
      <c r="B2613" t="s">
        <v>251</v>
      </c>
      <c r="C2613" t="s">
        <v>3073</v>
      </c>
      <c r="D2613" t="s">
        <v>3074</v>
      </c>
      <c r="E2613" t="s">
        <v>35</v>
      </c>
      <c r="F2613" t="s">
        <v>36</v>
      </c>
      <c r="G2613" s="1">
        <v>42906</v>
      </c>
      <c r="H2613" s="1">
        <v>42894</v>
      </c>
      <c r="I2613" s="83">
        <v>3737</v>
      </c>
      <c r="J2613" s="1" t="s">
        <v>252</v>
      </c>
      <c r="K2613" t="s">
        <v>253</v>
      </c>
      <c r="L2613" t="s">
        <v>1949</v>
      </c>
      <c r="M2613" t="s">
        <v>7620</v>
      </c>
      <c r="N2613" t="s">
        <v>8273</v>
      </c>
      <c r="O2613" t="s">
        <v>8277</v>
      </c>
      <c r="P2613" t="s">
        <v>39</v>
      </c>
      <c r="Q2613" t="str">
        <f t="shared" si="40"/>
        <v>#0087DC</v>
      </c>
      <c r="R2613" t="s">
        <v>40</v>
      </c>
      <c r="S2613">
        <v>2</v>
      </c>
      <c r="T2613" s="80">
        <v>42894</v>
      </c>
      <c r="U2613" s="1" t="s">
        <v>2915</v>
      </c>
      <c r="V2613">
        <v>26811</v>
      </c>
      <c r="W2613">
        <v>47120</v>
      </c>
      <c r="X2613">
        <v>73537</v>
      </c>
      <c r="Y2613" s="87">
        <v>0.56899405772495704</v>
      </c>
      <c r="Z2613">
        <v>11490</v>
      </c>
      <c r="AA2613">
        <v>327</v>
      </c>
      <c r="AB2613" t="s">
        <v>2916</v>
      </c>
      <c r="AC2613">
        <v>0.24384550084889645</v>
      </c>
      <c r="AD2613">
        <v>0.64076587296191034</v>
      </c>
      <c r="AE2613" s="82">
        <v>0.69807681374818276</v>
      </c>
      <c r="AF2613">
        <v>0.66223248350090069</v>
      </c>
      <c r="AG2613">
        <v>0.64075609584709436</v>
      </c>
      <c r="AH2613">
        <v>0.13498006434878099</v>
      </c>
      <c r="AI2613" t="s">
        <v>2925</v>
      </c>
      <c r="AJ2613">
        <v>26811</v>
      </c>
    </row>
    <row r="2614" spans="1:36" x14ac:dyDescent="0.2">
      <c r="A2614" t="s">
        <v>250</v>
      </c>
      <c r="B2614" t="s">
        <v>251</v>
      </c>
      <c r="C2614" t="s">
        <v>3073</v>
      </c>
      <c r="D2614" t="s">
        <v>3074</v>
      </c>
      <c r="E2614" t="s">
        <v>35</v>
      </c>
      <c r="F2614" t="s">
        <v>36</v>
      </c>
      <c r="G2614" s="1">
        <v>42906</v>
      </c>
      <c r="H2614" s="1">
        <v>42894</v>
      </c>
      <c r="I2614" s="83">
        <v>3737</v>
      </c>
      <c r="J2614" s="1" t="s">
        <v>252</v>
      </c>
      <c r="K2614" t="s">
        <v>131</v>
      </c>
      <c r="L2614" t="s">
        <v>2105</v>
      </c>
      <c r="M2614" t="s">
        <v>7621</v>
      </c>
      <c r="N2614" t="s">
        <v>8273</v>
      </c>
      <c r="O2614" t="s">
        <v>8275</v>
      </c>
      <c r="P2614" t="s">
        <v>42</v>
      </c>
      <c r="Q2614" t="str">
        <f t="shared" si="40"/>
        <v>#DC241f</v>
      </c>
      <c r="R2614" t="s">
        <v>43</v>
      </c>
      <c r="S2614">
        <v>2</v>
      </c>
      <c r="T2614" s="80">
        <v>42894</v>
      </c>
      <c r="U2614" s="1" t="s">
        <v>2920</v>
      </c>
      <c r="V2614">
        <v>15321</v>
      </c>
      <c r="W2614">
        <v>47120</v>
      </c>
      <c r="X2614">
        <v>73537</v>
      </c>
      <c r="Y2614" s="87">
        <v>0.32514855687606098</v>
      </c>
      <c r="Z2614">
        <v>11490</v>
      </c>
      <c r="AA2614">
        <v>327</v>
      </c>
      <c r="AB2614" t="s">
        <v>2916</v>
      </c>
      <c r="AC2614">
        <v>0.24384550084889645</v>
      </c>
      <c r="AD2614">
        <v>0.64076587296191034</v>
      </c>
      <c r="AE2614" s="82">
        <v>0.69807681374818276</v>
      </c>
      <c r="AF2614">
        <v>0.66223248350090069</v>
      </c>
      <c r="AG2614">
        <v>0.64075609584709436</v>
      </c>
      <c r="AH2614">
        <v>7.3070386981559807E-2</v>
      </c>
      <c r="AI2614" t="s">
        <v>2925</v>
      </c>
      <c r="AJ2614">
        <v>15321</v>
      </c>
    </row>
    <row r="2615" spans="1:36" x14ac:dyDescent="0.2">
      <c r="A2615" t="s">
        <v>250</v>
      </c>
      <c r="B2615" t="s">
        <v>251</v>
      </c>
      <c r="C2615" t="s">
        <v>3073</v>
      </c>
      <c r="D2615" t="s">
        <v>3074</v>
      </c>
      <c r="E2615" t="s">
        <v>35</v>
      </c>
      <c r="F2615" t="s">
        <v>36</v>
      </c>
      <c r="G2615" s="1">
        <v>42906</v>
      </c>
      <c r="H2615" s="1">
        <v>42894</v>
      </c>
      <c r="I2615" s="83">
        <v>3737</v>
      </c>
      <c r="J2615" s="1" t="s">
        <v>252</v>
      </c>
      <c r="K2615" t="s">
        <v>414</v>
      </c>
      <c r="L2615" t="s">
        <v>3111</v>
      </c>
      <c r="M2615" t="s">
        <v>7622</v>
      </c>
      <c r="N2615" t="s">
        <v>8273</v>
      </c>
      <c r="O2615" t="s">
        <v>8275</v>
      </c>
      <c r="P2615" t="s">
        <v>45</v>
      </c>
      <c r="Q2615" t="str">
        <f t="shared" si="40"/>
        <v>#70147A</v>
      </c>
      <c r="R2615" t="s">
        <v>45</v>
      </c>
      <c r="S2615">
        <v>2</v>
      </c>
      <c r="T2615" s="80">
        <v>42894</v>
      </c>
      <c r="U2615" s="1" t="s">
        <v>2920</v>
      </c>
      <c r="V2615">
        <v>3193</v>
      </c>
      <c r="W2615">
        <v>47120</v>
      </c>
      <c r="X2615">
        <v>73537</v>
      </c>
      <c r="Y2615" s="87">
        <v>6.7763157894736803E-2</v>
      </c>
      <c r="Z2615">
        <v>11490</v>
      </c>
      <c r="AA2615">
        <v>327</v>
      </c>
      <c r="AB2615" t="s">
        <v>2916</v>
      </c>
      <c r="AC2615">
        <v>0.24384550084889645</v>
      </c>
      <c r="AD2615">
        <v>0.64076587296191034</v>
      </c>
      <c r="AE2615" s="82">
        <v>0.69807681374818276</v>
      </c>
      <c r="AF2615">
        <v>0.66223248350090069</v>
      </c>
      <c r="AG2615">
        <v>0.64075609584709436</v>
      </c>
      <c r="AH2615">
        <v>-0.19756265966497599</v>
      </c>
      <c r="AI2615" t="s">
        <v>2925</v>
      </c>
      <c r="AJ2615">
        <v>3193</v>
      </c>
    </row>
    <row r="2616" spans="1:36" x14ac:dyDescent="0.2">
      <c r="A2616" t="s">
        <v>250</v>
      </c>
      <c r="B2616" t="s">
        <v>251</v>
      </c>
      <c r="C2616" t="s">
        <v>3073</v>
      </c>
      <c r="D2616" t="s">
        <v>3074</v>
      </c>
      <c r="E2616" t="s">
        <v>35</v>
      </c>
      <c r="F2616" t="s">
        <v>36</v>
      </c>
      <c r="G2616" s="1">
        <v>42906</v>
      </c>
      <c r="H2616" s="1">
        <v>42894</v>
      </c>
      <c r="I2616" s="83">
        <v>3737</v>
      </c>
      <c r="J2616" s="1" t="s">
        <v>252</v>
      </c>
      <c r="K2616" t="s">
        <v>4776</v>
      </c>
      <c r="L2616" t="s">
        <v>4777</v>
      </c>
      <c r="M2616" t="s">
        <v>7623</v>
      </c>
      <c r="N2616" t="s">
        <v>8273</v>
      </c>
      <c r="O2616" t="s">
        <v>8275</v>
      </c>
      <c r="P2616" t="s">
        <v>52</v>
      </c>
      <c r="Q2616" t="str">
        <f t="shared" si="40"/>
        <v>#FAA61A</v>
      </c>
      <c r="R2616" t="s">
        <v>53</v>
      </c>
      <c r="S2616">
        <v>2</v>
      </c>
      <c r="T2616" s="80">
        <v>42894</v>
      </c>
      <c r="U2616" s="1" t="s">
        <v>2920</v>
      </c>
      <c r="V2616">
        <v>732</v>
      </c>
      <c r="W2616">
        <v>47120</v>
      </c>
      <c r="X2616">
        <v>73537</v>
      </c>
      <c r="Y2616" s="87">
        <v>1.553480475382E-2</v>
      </c>
      <c r="Z2616">
        <v>11490</v>
      </c>
      <c r="AA2616">
        <v>327</v>
      </c>
      <c r="AB2616" t="s">
        <v>2916</v>
      </c>
      <c r="AC2616">
        <v>0.24384550084889645</v>
      </c>
      <c r="AD2616">
        <v>0.64076587296191034</v>
      </c>
      <c r="AE2616" s="82">
        <v>0.69807681374818276</v>
      </c>
      <c r="AF2616">
        <v>0.66223248350090069</v>
      </c>
      <c r="AG2616">
        <v>0.64075609584709436</v>
      </c>
      <c r="AH2616">
        <v>-1.42066029184104E-2</v>
      </c>
      <c r="AI2616" t="s">
        <v>2925</v>
      </c>
      <c r="AJ2616">
        <v>732</v>
      </c>
    </row>
    <row r="2617" spans="1:36" x14ac:dyDescent="0.2">
      <c r="A2617" t="s">
        <v>250</v>
      </c>
      <c r="B2617" t="s">
        <v>251</v>
      </c>
      <c r="C2617" t="s">
        <v>3073</v>
      </c>
      <c r="D2617" t="s">
        <v>3074</v>
      </c>
      <c r="E2617" t="s">
        <v>35</v>
      </c>
      <c r="F2617" t="s">
        <v>36</v>
      </c>
      <c r="G2617" s="1">
        <v>42906</v>
      </c>
      <c r="H2617" s="1">
        <v>42894</v>
      </c>
      <c r="I2617" s="83">
        <v>3737</v>
      </c>
      <c r="J2617" s="1" t="s">
        <v>252</v>
      </c>
      <c r="K2617" t="s">
        <v>430</v>
      </c>
      <c r="L2617" t="s">
        <v>4778</v>
      </c>
      <c r="M2617" t="s">
        <v>7624</v>
      </c>
      <c r="N2617" t="s">
        <v>8273</v>
      </c>
      <c r="O2617" t="s">
        <v>8275</v>
      </c>
      <c r="P2617" t="s">
        <v>54</v>
      </c>
      <c r="Q2617" t="str">
        <f t="shared" si="40"/>
        <v>#528D6B</v>
      </c>
      <c r="R2617" t="s">
        <v>54</v>
      </c>
      <c r="S2617">
        <v>2</v>
      </c>
      <c r="T2617" s="80">
        <v>42894</v>
      </c>
      <c r="U2617" s="1" t="s">
        <v>2920</v>
      </c>
      <c r="V2617">
        <v>680</v>
      </c>
      <c r="W2617">
        <v>47120</v>
      </c>
      <c r="X2617">
        <v>73537</v>
      </c>
      <c r="Y2617" s="87">
        <v>1.4431239388794599E-2</v>
      </c>
      <c r="Z2617">
        <v>11490</v>
      </c>
      <c r="AA2617">
        <v>327</v>
      </c>
      <c r="AB2617" t="s">
        <v>2916</v>
      </c>
      <c r="AC2617">
        <v>0.24384550084889645</v>
      </c>
      <c r="AD2617">
        <v>0.64076587296191034</v>
      </c>
      <c r="AE2617" s="82">
        <v>0.69807681374818276</v>
      </c>
      <c r="AF2617">
        <v>0.66223248350090069</v>
      </c>
      <c r="AG2617">
        <v>0.64075609584709436</v>
      </c>
      <c r="AH2617">
        <v>0</v>
      </c>
      <c r="AI2617" t="s">
        <v>2925</v>
      </c>
      <c r="AJ2617">
        <v>680</v>
      </c>
    </row>
    <row r="2618" spans="1:36" x14ac:dyDescent="0.2">
      <c r="A2618" t="s">
        <v>250</v>
      </c>
      <c r="B2618" t="s">
        <v>251</v>
      </c>
      <c r="C2618" t="s">
        <v>3073</v>
      </c>
      <c r="D2618" t="s">
        <v>3074</v>
      </c>
      <c r="E2618" t="s">
        <v>35</v>
      </c>
      <c r="F2618" t="s">
        <v>36</v>
      </c>
      <c r="G2618" s="1">
        <v>42906</v>
      </c>
      <c r="H2618" s="1">
        <v>42894</v>
      </c>
      <c r="I2618" s="83">
        <v>3737</v>
      </c>
      <c r="J2618" s="1" t="s">
        <v>252</v>
      </c>
      <c r="K2618" t="s">
        <v>4779</v>
      </c>
      <c r="L2618" t="s">
        <v>2555</v>
      </c>
      <c r="M2618" t="s">
        <v>7625</v>
      </c>
      <c r="N2618" t="s">
        <v>8273</v>
      </c>
      <c r="O2618" t="s">
        <v>8275</v>
      </c>
      <c r="P2618" t="s">
        <v>75</v>
      </c>
      <c r="Q2618" t="str">
        <f t="shared" si="40"/>
        <v>#000000</v>
      </c>
      <c r="R2618" t="s">
        <v>76</v>
      </c>
      <c r="S2618">
        <v>2</v>
      </c>
      <c r="T2618" s="80">
        <v>42894</v>
      </c>
      <c r="U2618" s="1" t="s">
        <v>2920</v>
      </c>
      <c r="V2618">
        <v>383</v>
      </c>
      <c r="W2618">
        <v>47120</v>
      </c>
      <c r="X2618">
        <v>73537</v>
      </c>
      <c r="Y2618" s="87">
        <v>8.1281833616299003E-3</v>
      </c>
      <c r="Z2618">
        <v>11490</v>
      </c>
      <c r="AA2618">
        <v>327</v>
      </c>
      <c r="AB2618" t="s">
        <v>2916</v>
      </c>
      <c r="AC2618">
        <v>0.24384550084889645</v>
      </c>
      <c r="AD2618">
        <v>0.64076587296191034</v>
      </c>
      <c r="AE2618" s="82">
        <v>0.69807681374818276</v>
      </c>
      <c r="AF2618">
        <v>0.66223248350090069</v>
      </c>
      <c r="AG2618">
        <v>0.64075609584709436</v>
      </c>
      <c r="AH2618">
        <v>0</v>
      </c>
      <c r="AI2618" t="s">
        <v>2925</v>
      </c>
      <c r="AJ2618">
        <v>383</v>
      </c>
    </row>
    <row r="2619" spans="1:36" x14ac:dyDescent="0.2">
      <c r="A2619" t="s">
        <v>459</v>
      </c>
      <c r="B2619" t="s">
        <v>460</v>
      </c>
      <c r="C2619" t="s">
        <v>3073</v>
      </c>
      <c r="D2619" t="s">
        <v>3074</v>
      </c>
      <c r="E2619" t="s">
        <v>35</v>
      </c>
      <c r="F2619" t="s">
        <v>36</v>
      </c>
      <c r="G2619" s="1">
        <v>42906</v>
      </c>
      <c r="H2619" s="1">
        <v>42894</v>
      </c>
      <c r="I2619" s="83">
        <v>3738</v>
      </c>
      <c r="J2619" s="1" t="s">
        <v>461</v>
      </c>
      <c r="K2619" t="s">
        <v>766</v>
      </c>
      <c r="L2619" t="s">
        <v>4218</v>
      </c>
      <c r="M2619" t="s">
        <v>7626</v>
      </c>
      <c r="N2619" t="s">
        <v>8272</v>
      </c>
      <c r="O2619" t="s">
        <v>8277</v>
      </c>
      <c r="P2619" t="s">
        <v>39</v>
      </c>
      <c r="Q2619" t="str">
        <f t="shared" si="40"/>
        <v>#0087DC</v>
      </c>
      <c r="R2619" t="s">
        <v>40</v>
      </c>
      <c r="S2619">
        <v>2</v>
      </c>
      <c r="T2619" s="80">
        <v>42894</v>
      </c>
      <c r="U2619" s="1" t="s">
        <v>2915</v>
      </c>
      <c r="V2619">
        <v>33631</v>
      </c>
      <c r="W2619">
        <v>64924</v>
      </c>
      <c r="X2619">
        <v>85257</v>
      </c>
      <c r="Y2619" s="87">
        <v>0.51800566816585503</v>
      </c>
      <c r="Z2619">
        <v>15952</v>
      </c>
      <c r="AA2619">
        <v>206</v>
      </c>
      <c r="AB2619" t="s">
        <v>2916</v>
      </c>
      <c r="AC2619">
        <v>0.24570266773458196</v>
      </c>
      <c r="AD2619">
        <v>0.76150931888290696</v>
      </c>
      <c r="AE2619" s="82">
        <v>0.69807681374818276</v>
      </c>
      <c r="AF2619">
        <v>0.66223248350090069</v>
      </c>
      <c r="AG2619">
        <v>0.73146959539770839</v>
      </c>
      <c r="AH2619">
        <v>6.8909460339087996E-3</v>
      </c>
      <c r="AI2619" t="s">
        <v>2925</v>
      </c>
      <c r="AJ2619">
        <v>33631</v>
      </c>
    </row>
    <row r="2620" spans="1:36" x14ac:dyDescent="0.2">
      <c r="A2620" t="s">
        <v>459</v>
      </c>
      <c r="B2620" t="s">
        <v>460</v>
      </c>
      <c r="C2620" t="s">
        <v>3073</v>
      </c>
      <c r="D2620" t="s">
        <v>3074</v>
      </c>
      <c r="E2620" t="s">
        <v>35</v>
      </c>
      <c r="F2620" t="s">
        <v>36</v>
      </c>
      <c r="G2620" s="1">
        <v>42906</v>
      </c>
      <c r="H2620" s="1">
        <v>42894</v>
      </c>
      <c r="I2620" s="83">
        <v>3738</v>
      </c>
      <c r="J2620" s="1" t="s">
        <v>461</v>
      </c>
      <c r="K2620" t="s">
        <v>4780</v>
      </c>
      <c r="L2620" t="s">
        <v>3055</v>
      </c>
      <c r="M2620" t="s">
        <v>7627</v>
      </c>
      <c r="N2620" t="s">
        <v>8273</v>
      </c>
      <c r="O2620" t="s">
        <v>8275</v>
      </c>
      <c r="P2620" t="s">
        <v>42</v>
      </c>
      <c r="Q2620" t="str">
        <f t="shared" si="40"/>
        <v>#DC241f</v>
      </c>
      <c r="R2620" t="s">
        <v>43</v>
      </c>
      <c r="S2620">
        <v>2</v>
      </c>
      <c r="T2620" s="80">
        <v>42894</v>
      </c>
      <c r="U2620" s="1" t="s">
        <v>2920</v>
      </c>
      <c r="V2620">
        <v>17679</v>
      </c>
      <c r="W2620">
        <v>64924</v>
      </c>
      <c r="X2620">
        <v>85257</v>
      </c>
      <c r="Y2620" s="87">
        <v>0.27230300043127298</v>
      </c>
      <c r="Z2620">
        <v>15952</v>
      </c>
      <c r="AA2620">
        <v>206</v>
      </c>
      <c r="AB2620" t="s">
        <v>2916</v>
      </c>
      <c r="AC2620">
        <v>0.24570266773458196</v>
      </c>
      <c r="AD2620">
        <v>0.76150931888290696</v>
      </c>
      <c r="AE2620" s="82">
        <v>0.69807681374818276</v>
      </c>
      <c r="AF2620">
        <v>0.66223248350090069</v>
      </c>
      <c r="AG2620">
        <v>0.73146959539770839</v>
      </c>
      <c r="AH2620">
        <v>9.5832412195979405E-2</v>
      </c>
      <c r="AI2620" t="s">
        <v>2925</v>
      </c>
      <c r="AJ2620">
        <v>17679</v>
      </c>
    </row>
    <row r="2621" spans="1:36" x14ac:dyDescent="0.2">
      <c r="A2621" t="s">
        <v>459</v>
      </c>
      <c r="B2621" t="s">
        <v>460</v>
      </c>
      <c r="C2621" t="s">
        <v>3073</v>
      </c>
      <c r="D2621" t="s">
        <v>3074</v>
      </c>
      <c r="E2621" t="s">
        <v>35</v>
      </c>
      <c r="F2621" t="s">
        <v>36</v>
      </c>
      <c r="G2621" s="1">
        <v>42906</v>
      </c>
      <c r="H2621" s="1">
        <v>42894</v>
      </c>
      <c r="I2621" s="83">
        <v>3738</v>
      </c>
      <c r="J2621" s="1" t="s">
        <v>461</v>
      </c>
      <c r="K2621" t="s">
        <v>4781</v>
      </c>
      <c r="L2621" t="s">
        <v>3716</v>
      </c>
      <c r="M2621" t="s">
        <v>7628</v>
      </c>
      <c r="N2621" t="s">
        <v>8272</v>
      </c>
      <c r="O2621" t="s">
        <v>8275</v>
      </c>
      <c r="P2621" t="s">
        <v>52</v>
      </c>
      <c r="Q2621" t="str">
        <f t="shared" si="40"/>
        <v>#FAA61A</v>
      </c>
      <c r="R2621" t="s">
        <v>53</v>
      </c>
      <c r="S2621">
        <v>2</v>
      </c>
      <c r="T2621" s="80">
        <v>42894</v>
      </c>
      <c r="U2621" s="1" t="s">
        <v>2920</v>
      </c>
      <c r="V2621">
        <v>12102</v>
      </c>
      <c r="W2621">
        <v>64924</v>
      </c>
      <c r="X2621">
        <v>85257</v>
      </c>
      <c r="Y2621" s="87">
        <v>0.18640256299673399</v>
      </c>
      <c r="Z2621">
        <v>15952</v>
      </c>
      <c r="AA2621">
        <v>206</v>
      </c>
      <c r="AB2621" t="s">
        <v>2916</v>
      </c>
      <c r="AC2621">
        <v>0.24570266773458196</v>
      </c>
      <c r="AD2621">
        <v>0.76150931888290696</v>
      </c>
      <c r="AE2621" s="82">
        <v>0.69807681374818276</v>
      </c>
      <c r="AF2621">
        <v>0.66223248350090069</v>
      </c>
      <c r="AG2621">
        <v>0.73146959539770839</v>
      </c>
      <c r="AH2621">
        <v>3.4176368651593202E-2</v>
      </c>
      <c r="AI2621" t="s">
        <v>2925</v>
      </c>
      <c r="AJ2621">
        <v>12102</v>
      </c>
    </row>
    <row r="2622" spans="1:36" x14ac:dyDescent="0.2">
      <c r="A2622" t="s">
        <v>459</v>
      </c>
      <c r="B2622" t="s">
        <v>460</v>
      </c>
      <c r="C2622" t="s">
        <v>3073</v>
      </c>
      <c r="D2622" t="s">
        <v>3074</v>
      </c>
      <c r="E2622" t="s">
        <v>35</v>
      </c>
      <c r="F2622" t="s">
        <v>36</v>
      </c>
      <c r="G2622" s="1">
        <v>42906</v>
      </c>
      <c r="H2622" s="1">
        <v>42894</v>
      </c>
      <c r="I2622" s="83">
        <v>3738</v>
      </c>
      <c r="J2622" s="1" t="s">
        <v>461</v>
      </c>
      <c r="K2622" t="s">
        <v>463</v>
      </c>
      <c r="L2622" t="s">
        <v>3068</v>
      </c>
      <c r="M2622" t="s">
        <v>7629</v>
      </c>
      <c r="N2622" t="s">
        <v>8273</v>
      </c>
      <c r="O2622" t="s">
        <v>8275</v>
      </c>
      <c r="P2622" t="s">
        <v>54</v>
      </c>
      <c r="Q2622" t="str">
        <f t="shared" si="40"/>
        <v>#528D6B</v>
      </c>
      <c r="R2622" t="s">
        <v>54</v>
      </c>
      <c r="S2622">
        <v>2</v>
      </c>
      <c r="T2622" s="80">
        <v>42894</v>
      </c>
      <c r="U2622" s="1" t="s">
        <v>2920</v>
      </c>
      <c r="V2622">
        <v>1512</v>
      </c>
      <c r="W2622">
        <v>64924</v>
      </c>
      <c r="X2622">
        <v>85257</v>
      </c>
      <c r="Y2622" s="87">
        <v>2.32887684061364E-2</v>
      </c>
      <c r="Z2622">
        <v>15952</v>
      </c>
      <c r="AA2622">
        <v>206</v>
      </c>
      <c r="AB2622" t="s">
        <v>2916</v>
      </c>
      <c r="AC2622">
        <v>0.24570266773458196</v>
      </c>
      <c r="AD2622">
        <v>0.76150931888290696</v>
      </c>
      <c r="AE2622" s="82">
        <v>0.69807681374818276</v>
      </c>
      <c r="AF2622">
        <v>0.66223248350090069</v>
      </c>
      <c r="AG2622">
        <v>0.73146959539770839</v>
      </c>
      <c r="AH2622">
        <v>-3.9239668382943897E-2</v>
      </c>
      <c r="AI2622" t="s">
        <v>2925</v>
      </c>
      <c r="AJ2622">
        <v>1512</v>
      </c>
    </row>
    <row r="2623" spans="1:36" x14ac:dyDescent="0.2">
      <c r="A2623" t="s">
        <v>1678</v>
      </c>
      <c r="B2623" t="s">
        <v>1679</v>
      </c>
      <c r="C2623" t="s">
        <v>2971</v>
      </c>
      <c r="D2623" t="s">
        <v>79</v>
      </c>
      <c r="E2623" t="s">
        <v>35</v>
      </c>
      <c r="F2623" t="s">
        <v>36</v>
      </c>
      <c r="G2623" s="1">
        <v>42906</v>
      </c>
      <c r="H2623" s="1">
        <v>42894</v>
      </c>
      <c r="I2623" s="83">
        <v>3739</v>
      </c>
      <c r="J2623" s="1" t="s">
        <v>1680</v>
      </c>
      <c r="K2623" t="s">
        <v>365</v>
      </c>
      <c r="L2623" t="s">
        <v>2246</v>
      </c>
      <c r="M2623" t="s">
        <v>7630</v>
      </c>
      <c r="N2623" t="s">
        <v>8272</v>
      </c>
      <c r="O2623" t="s">
        <v>8277</v>
      </c>
      <c r="P2623" t="s">
        <v>39</v>
      </c>
      <c r="Q2623" t="str">
        <f t="shared" si="40"/>
        <v>#0087DC</v>
      </c>
      <c r="R2623" t="s">
        <v>40</v>
      </c>
      <c r="S2623">
        <v>2</v>
      </c>
      <c r="T2623" s="80">
        <v>42894</v>
      </c>
      <c r="U2623" s="1" t="s">
        <v>2915</v>
      </c>
      <c r="V2623">
        <v>30907</v>
      </c>
      <c r="W2623">
        <v>52631</v>
      </c>
      <c r="X2623">
        <v>76380</v>
      </c>
      <c r="Y2623" s="87">
        <v>0.58723945963405599</v>
      </c>
      <c r="Z2623">
        <v>11970</v>
      </c>
      <c r="AA2623">
        <v>314</v>
      </c>
      <c r="AB2623" t="s">
        <v>2916</v>
      </c>
      <c r="AC2623">
        <v>0.22743250175751933</v>
      </c>
      <c r="AD2623">
        <v>0.6890678188007332</v>
      </c>
      <c r="AE2623" s="82">
        <v>0.69014277061470497</v>
      </c>
      <c r="AF2623">
        <v>0.66223248350090069</v>
      </c>
      <c r="AG2623">
        <v>0.68668749915452565</v>
      </c>
      <c r="AH2623">
        <v>9.34448888921625E-2</v>
      </c>
      <c r="AI2623" t="s">
        <v>2925</v>
      </c>
      <c r="AJ2623">
        <v>30907</v>
      </c>
    </row>
    <row r="2624" spans="1:36" x14ac:dyDescent="0.2">
      <c r="A2624" t="s">
        <v>1678</v>
      </c>
      <c r="B2624" t="s">
        <v>1679</v>
      </c>
      <c r="C2624" t="s">
        <v>2971</v>
      </c>
      <c r="D2624" t="s">
        <v>79</v>
      </c>
      <c r="E2624" t="s">
        <v>35</v>
      </c>
      <c r="F2624" t="s">
        <v>36</v>
      </c>
      <c r="G2624" s="1">
        <v>42906</v>
      </c>
      <c r="H2624" s="1">
        <v>42894</v>
      </c>
      <c r="I2624" s="83">
        <v>3739</v>
      </c>
      <c r="J2624" s="1" t="s">
        <v>1680</v>
      </c>
      <c r="K2624" t="s">
        <v>606</v>
      </c>
      <c r="L2624" t="s">
        <v>3204</v>
      </c>
      <c r="M2624" t="s">
        <v>7631</v>
      </c>
      <c r="N2624" t="s">
        <v>8273</v>
      </c>
      <c r="O2624" t="s">
        <v>8275</v>
      </c>
      <c r="P2624" t="s">
        <v>42</v>
      </c>
      <c r="Q2624" t="str">
        <f t="shared" si="40"/>
        <v>#DC241f</v>
      </c>
      <c r="R2624" t="s">
        <v>43</v>
      </c>
      <c r="S2624">
        <v>2</v>
      </c>
      <c r="T2624" s="80">
        <v>42894</v>
      </c>
      <c r="U2624" s="1" t="s">
        <v>2920</v>
      </c>
      <c r="V2624">
        <v>18937</v>
      </c>
      <c r="W2624">
        <v>52631</v>
      </c>
      <c r="X2624">
        <v>76380</v>
      </c>
      <c r="Y2624" s="87">
        <v>0.35980695787653599</v>
      </c>
      <c r="Z2624">
        <v>11970</v>
      </c>
      <c r="AA2624">
        <v>314</v>
      </c>
      <c r="AB2624" t="s">
        <v>2916</v>
      </c>
      <c r="AC2624">
        <v>0.22743250175751933</v>
      </c>
      <c r="AD2624">
        <v>0.6890678188007332</v>
      </c>
      <c r="AE2624" s="82">
        <v>0.69014277061470497</v>
      </c>
      <c r="AF2624">
        <v>0.66223248350090069</v>
      </c>
      <c r="AG2624">
        <v>0.68668749915452565</v>
      </c>
      <c r="AH2624">
        <v>9.1988511006830906E-2</v>
      </c>
      <c r="AI2624" t="s">
        <v>2925</v>
      </c>
      <c r="AJ2624">
        <v>18937</v>
      </c>
    </row>
    <row r="2625" spans="1:36" x14ac:dyDescent="0.2">
      <c r="A2625" t="s">
        <v>1678</v>
      </c>
      <c r="B2625" t="s">
        <v>1679</v>
      </c>
      <c r="C2625" t="s">
        <v>2971</v>
      </c>
      <c r="D2625" t="s">
        <v>79</v>
      </c>
      <c r="E2625" t="s">
        <v>35</v>
      </c>
      <c r="F2625" t="s">
        <v>36</v>
      </c>
      <c r="G2625" s="1">
        <v>42906</v>
      </c>
      <c r="H2625" s="1">
        <v>42894</v>
      </c>
      <c r="I2625" s="83">
        <v>3739</v>
      </c>
      <c r="J2625" s="1" t="s">
        <v>1680</v>
      </c>
      <c r="K2625" t="s">
        <v>392</v>
      </c>
      <c r="L2625" t="s">
        <v>3375</v>
      </c>
      <c r="M2625" t="s">
        <v>7632</v>
      </c>
      <c r="N2625" t="s">
        <v>8272</v>
      </c>
      <c r="O2625" t="s">
        <v>8275</v>
      </c>
      <c r="P2625" t="s">
        <v>52</v>
      </c>
      <c r="Q2625" t="str">
        <f t="shared" si="40"/>
        <v>#FAA61A</v>
      </c>
      <c r="R2625" t="s">
        <v>53</v>
      </c>
      <c r="S2625">
        <v>2</v>
      </c>
      <c r="T2625" s="80">
        <v>42894</v>
      </c>
      <c r="U2625" s="1" t="s">
        <v>2920</v>
      </c>
      <c r="V2625">
        <v>1870</v>
      </c>
      <c r="W2625">
        <v>52631</v>
      </c>
      <c r="X2625">
        <v>76380</v>
      </c>
      <c r="Y2625" s="87">
        <v>3.5530390834299201E-2</v>
      </c>
      <c r="Z2625">
        <v>11970</v>
      </c>
      <c r="AA2625">
        <v>314</v>
      </c>
      <c r="AB2625" t="s">
        <v>2916</v>
      </c>
      <c r="AC2625">
        <v>0.22743250175751933</v>
      </c>
      <c r="AD2625">
        <v>0.6890678188007332</v>
      </c>
      <c r="AE2625" s="82">
        <v>0.69014277061470497</v>
      </c>
      <c r="AF2625">
        <v>0.66223248350090069</v>
      </c>
      <c r="AG2625">
        <v>0.68668749915452565</v>
      </c>
      <c r="AH2625">
        <v>-1.6430853880719E-3</v>
      </c>
      <c r="AI2625" t="s">
        <v>2925</v>
      </c>
      <c r="AJ2625">
        <v>1870</v>
      </c>
    </row>
    <row r="2626" spans="1:36" x14ac:dyDescent="0.2">
      <c r="A2626" t="s">
        <v>1678</v>
      </c>
      <c r="B2626" t="s">
        <v>1679</v>
      </c>
      <c r="C2626" t="s">
        <v>2971</v>
      </c>
      <c r="D2626" t="s">
        <v>79</v>
      </c>
      <c r="E2626" t="s">
        <v>35</v>
      </c>
      <c r="F2626" t="s">
        <v>36</v>
      </c>
      <c r="G2626" s="1">
        <v>42906</v>
      </c>
      <c r="H2626" s="1">
        <v>42894</v>
      </c>
      <c r="I2626" s="83">
        <v>3739</v>
      </c>
      <c r="J2626" s="1" t="s">
        <v>1680</v>
      </c>
      <c r="K2626" t="s">
        <v>4782</v>
      </c>
      <c r="L2626" t="s">
        <v>1998</v>
      </c>
      <c r="M2626" t="s">
        <v>7633</v>
      </c>
      <c r="N2626" t="s">
        <v>8273</v>
      </c>
      <c r="O2626" t="s">
        <v>8275</v>
      </c>
      <c r="P2626" t="s">
        <v>54</v>
      </c>
      <c r="Q2626" t="str">
        <f t="shared" si="40"/>
        <v>#528D6B</v>
      </c>
      <c r="R2626" t="s">
        <v>54</v>
      </c>
      <c r="S2626">
        <v>2</v>
      </c>
      <c r="T2626" s="80">
        <v>42894</v>
      </c>
      <c r="U2626" s="1" t="s">
        <v>2920</v>
      </c>
      <c r="V2626">
        <v>917</v>
      </c>
      <c r="W2626">
        <v>52631</v>
      </c>
      <c r="X2626">
        <v>76380</v>
      </c>
      <c r="Y2626" s="87">
        <v>1.7423191655108201E-2</v>
      </c>
      <c r="Z2626">
        <v>11970</v>
      </c>
      <c r="AA2626">
        <v>314</v>
      </c>
      <c r="AB2626" t="s">
        <v>2916</v>
      </c>
      <c r="AC2626">
        <v>0.22743250175751933</v>
      </c>
      <c r="AD2626">
        <v>0.6890678188007332</v>
      </c>
      <c r="AE2626" s="82">
        <v>0.69014277061470497</v>
      </c>
      <c r="AF2626">
        <v>0.66223248350090069</v>
      </c>
      <c r="AG2626">
        <v>0.68668749915452565</v>
      </c>
      <c r="AH2626">
        <v>-6.5317352587250001E-3</v>
      </c>
      <c r="AI2626" t="s">
        <v>2925</v>
      </c>
      <c r="AJ2626">
        <v>917</v>
      </c>
    </row>
    <row r="2627" spans="1:36" x14ac:dyDescent="0.2">
      <c r="A2627" t="s">
        <v>1790</v>
      </c>
      <c r="B2627" t="s">
        <v>1791</v>
      </c>
      <c r="C2627" t="s">
        <v>3087</v>
      </c>
      <c r="D2627" t="s">
        <v>266</v>
      </c>
      <c r="E2627" t="s">
        <v>35</v>
      </c>
      <c r="F2627" t="s">
        <v>36</v>
      </c>
      <c r="G2627" s="1">
        <v>42906</v>
      </c>
      <c r="H2627" s="1">
        <v>42894</v>
      </c>
      <c r="I2627" s="83">
        <v>3740</v>
      </c>
      <c r="J2627" s="1" t="s">
        <v>1792</v>
      </c>
      <c r="K2627" t="s">
        <v>1793</v>
      </c>
      <c r="L2627" t="s">
        <v>2939</v>
      </c>
      <c r="M2627" t="s">
        <v>1794</v>
      </c>
      <c r="N2627" t="s">
        <v>8273</v>
      </c>
      <c r="O2627" t="s">
        <v>8277</v>
      </c>
      <c r="P2627" t="s">
        <v>39</v>
      </c>
      <c r="Q2627" t="str">
        <f t="shared" ref="Q2627:Q2690" si="41">IF(R2627="Lab","#DC241f",IF(R2627="Con","#0087DC",IF(R2627="LD","#FAA61A",IF(R2627="PC","#008142",IF(R2627="UKIP","#70147A",IF(R2627="SNP","#FEF987",IF(R2627="Green","#528D6B",IF(R2627="SF","#326760",IF(R2627="DUP","#D46A4C","#000000")))))))))</f>
        <v>#0087DC</v>
      </c>
      <c r="R2627" t="s">
        <v>40</v>
      </c>
      <c r="S2627">
        <v>2</v>
      </c>
      <c r="T2627" s="80">
        <v>42894</v>
      </c>
      <c r="U2627" s="1" t="s">
        <v>2915</v>
      </c>
      <c r="V2627">
        <v>29135</v>
      </c>
      <c r="W2627">
        <v>51906</v>
      </c>
      <c r="X2627">
        <v>72323</v>
      </c>
      <c r="Y2627" s="87">
        <v>0.56130312487959</v>
      </c>
      <c r="Z2627">
        <v>11695</v>
      </c>
      <c r="AA2627">
        <v>320</v>
      </c>
      <c r="AB2627" t="s">
        <v>2916</v>
      </c>
      <c r="AC2627">
        <v>0.22531113936731784</v>
      </c>
      <c r="AD2627">
        <v>0.71769699818868138</v>
      </c>
      <c r="AE2627" s="82">
        <v>0.71815083023645943</v>
      </c>
      <c r="AF2627">
        <v>0.66223248350090069</v>
      </c>
      <c r="AG2627">
        <v>0.67935527161909026</v>
      </c>
      <c r="AH2627">
        <v>7.2466365408840799E-2</v>
      </c>
      <c r="AI2627" t="s">
        <v>2925</v>
      </c>
      <c r="AJ2627">
        <v>29135</v>
      </c>
    </row>
    <row r="2628" spans="1:36" x14ac:dyDescent="0.2">
      <c r="A2628" t="s">
        <v>1790</v>
      </c>
      <c r="B2628" t="s">
        <v>1791</v>
      </c>
      <c r="C2628" t="s">
        <v>3087</v>
      </c>
      <c r="D2628" t="s">
        <v>266</v>
      </c>
      <c r="E2628" t="s">
        <v>35</v>
      </c>
      <c r="F2628" t="s">
        <v>36</v>
      </c>
      <c r="G2628" s="1">
        <v>42906</v>
      </c>
      <c r="H2628" s="1">
        <v>42894</v>
      </c>
      <c r="I2628" s="83">
        <v>3740</v>
      </c>
      <c r="J2628" s="1" t="s">
        <v>1792</v>
      </c>
      <c r="K2628" t="s">
        <v>4783</v>
      </c>
      <c r="L2628" t="s">
        <v>4784</v>
      </c>
      <c r="M2628" t="s">
        <v>7634</v>
      </c>
      <c r="N2628" t="s">
        <v>8272</v>
      </c>
      <c r="O2628" t="s">
        <v>8275</v>
      </c>
      <c r="P2628" t="s">
        <v>42</v>
      </c>
      <c r="Q2628" t="str">
        <f t="shared" si="41"/>
        <v>#DC241f</v>
      </c>
      <c r="R2628" t="s">
        <v>43</v>
      </c>
      <c r="S2628">
        <v>2</v>
      </c>
      <c r="T2628" s="80">
        <v>42894</v>
      </c>
      <c r="U2628" s="1" t="s">
        <v>2920</v>
      </c>
      <c r="V2628">
        <v>17440</v>
      </c>
      <c r="W2628">
        <v>51906</v>
      </c>
      <c r="X2628">
        <v>72323</v>
      </c>
      <c r="Y2628" s="87">
        <v>0.335991985512272</v>
      </c>
      <c r="Z2628">
        <v>11695</v>
      </c>
      <c r="AA2628">
        <v>320</v>
      </c>
      <c r="AB2628" t="s">
        <v>2916</v>
      </c>
      <c r="AC2628">
        <v>0.22531113936731784</v>
      </c>
      <c r="AD2628">
        <v>0.71769699818868138</v>
      </c>
      <c r="AE2628" s="82">
        <v>0.71815083023645943</v>
      </c>
      <c r="AF2628">
        <v>0.66223248350090069</v>
      </c>
      <c r="AG2628">
        <v>0.67935527161909026</v>
      </c>
      <c r="AH2628">
        <v>9.3960584396977007E-2</v>
      </c>
      <c r="AI2628" t="s">
        <v>2925</v>
      </c>
      <c r="AJ2628">
        <v>17440</v>
      </c>
    </row>
    <row r="2629" spans="1:36" x14ac:dyDescent="0.2">
      <c r="A2629" t="s">
        <v>1790</v>
      </c>
      <c r="B2629" t="s">
        <v>1791</v>
      </c>
      <c r="C2629" t="s">
        <v>3087</v>
      </c>
      <c r="D2629" t="s">
        <v>266</v>
      </c>
      <c r="E2629" t="s">
        <v>35</v>
      </c>
      <c r="F2629" t="s">
        <v>36</v>
      </c>
      <c r="G2629" s="1">
        <v>42906</v>
      </c>
      <c r="H2629" s="1">
        <v>42894</v>
      </c>
      <c r="I2629" s="83">
        <v>3740</v>
      </c>
      <c r="J2629" s="1" t="s">
        <v>1792</v>
      </c>
      <c r="K2629" t="s">
        <v>4494</v>
      </c>
      <c r="L2629" t="s">
        <v>1297</v>
      </c>
      <c r="M2629" t="s">
        <v>7635</v>
      </c>
      <c r="N2629" t="s">
        <v>8273</v>
      </c>
      <c r="O2629" t="s">
        <v>8275</v>
      </c>
      <c r="P2629" t="s">
        <v>52</v>
      </c>
      <c r="Q2629" t="str">
        <f t="shared" si="41"/>
        <v>#FAA61A</v>
      </c>
      <c r="R2629" t="s">
        <v>53</v>
      </c>
      <c r="S2629">
        <v>2</v>
      </c>
      <c r="T2629" s="80">
        <v>42894</v>
      </c>
      <c r="U2629" s="1" t="s">
        <v>2920</v>
      </c>
      <c r="V2629">
        <v>3053</v>
      </c>
      <c r="W2629">
        <v>51906</v>
      </c>
      <c r="X2629">
        <v>72323</v>
      </c>
      <c r="Y2629" s="87">
        <v>5.8817863060147198E-2</v>
      </c>
      <c r="Z2629">
        <v>11695</v>
      </c>
      <c r="AA2629">
        <v>320</v>
      </c>
      <c r="AB2629" t="s">
        <v>2916</v>
      </c>
      <c r="AC2629">
        <v>0.22531113936731784</v>
      </c>
      <c r="AD2629">
        <v>0.71769699818868138</v>
      </c>
      <c r="AE2629" s="82">
        <v>0.71815083023645943</v>
      </c>
      <c r="AF2629">
        <v>0.66223248350090069</v>
      </c>
      <c r="AG2629">
        <v>0.67935527161909026</v>
      </c>
      <c r="AH2629">
        <v>-8.7717984373580004E-4</v>
      </c>
      <c r="AI2629" t="s">
        <v>2925</v>
      </c>
      <c r="AJ2629">
        <v>3053</v>
      </c>
    </row>
    <row r="2630" spans="1:36" x14ac:dyDescent="0.2">
      <c r="A2630" t="s">
        <v>1790</v>
      </c>
      <c r="B2630" t="s">
        <v>1791</v>
      </c>
      <c r="C2630" t="s">
        <v>3087</v>
      </c>
      <c r="D2630" t="s">
        <v>266</v>
      </c>
      <c r="E2630" t="s">
        <v>35</v>
      </c>
      <c r="F2630" t="s">
        <v>36</v>
      </c>
      <c r="G2630" s="1">
        <v>42906</v>
      </c>
      <c r="H2630" s="1">
        <v>42894</v>
      </c>
      <c r="I2630" s="83">
        <v>3740</v>
      </c>
      <c r="J2630" s="1" t="s">
        <v>1792</v>
      </c>
      <c r="K2630" t="s">
        <v>4785</v>
      </c>
      <c r="L2630" t="s">
        <v>3112</v>
      </c>
      <c r="M2630" t="s">
        <v>7636</v>
      </c>
      <c r="N2630" t="s">
        <v>8273</v>
      </c>
      <c r="O2630" t="s">
        <v>8275</v>
      </c>
      <c r="P2630" t="s">
        <v>54</v>
      </c>
      <c r="Q2630" t="str">
        <f t="shared" si="41"/>
        <v>#528D6B</v>
      </c>
      <c r="R2630" t="s">
        <v>54</v>
      </c>
      <c r="S2630">
        <v>2</v>
      </c>
      <c r="T2630" s="80">
        <v>42894</v>
      </c>
      <c r="U2630" s="1" t="s">
        <v>2920</v>
      </c>
      <c r="V2630">
        <v>2278</v>
      </c>
      <c r="W2630">
        <v>51906</v>
      </c>
      <c r="X2630">
        <v>72323</v>
      </c>
      <c r="Y2630" s="87">
        <v>4.38870265479906E-2</v>
      </c>
      <c r="Z2630">
        <v>11695</v>
      </c>
      <c r="AA2630">
        <v>320</v>
      </c>
      <c r="AB2630" t="s">
        <v>2916</v>
      </c>
      <c r="AC2630">
        <v>0.22531113936731784</v>
      </c>
      <c r="AD2630">
        <v>0.71769699818868138</v>
      </c>
      <c r="AE2630" s="82">
        <v>0.71815083023645943</v>
      </c>
      <c r="AF2630">
        <v>0.66223248350090069</v>
      </c>
      <c r="AG2630">
        <v>0.67935527161909026</v>
      </c>
      <c r="AH2630">
        <v>-2.9265627682223002E-3</v>
      </c>
      <c r="AI2630" t="s">
        <v>2925</v>
      </c>
      <c r="AJ2630">
        <v>2278</v>
      </c>
    </row>
    <row r="2631" spans="1:36" x14ac:dyDescent="0.2">
      <c r="A2631" t="s">
        <v>781</v>
      </c>
      <c r="B2631" t="s">
        <v>782</v>
      </c>
      <c r="C2631" t="s">
        <v>94</v>
      </c>
      <c r="D2631" t="s">
        <v>95</v>
      </c>
      <c r="E2631" t="s">
        <v>35</v>
      </c>
      <c r="F2631" t="s">
        <v>36</v>
      </c>
      <c r="G2631" s="1">
        <v>42906</v>
      </c>
      <c r="H2631" s="1">
        <v>42894</v>
      </c>
      <c r="I2631" s="83">
        <v>3741</v>
      </c>
      <c r="J2631" s="1" t="s">
        <v>782</v>
      </c>
      <c r="K2631" t="s">
        <v>4786</v>
      </c>
      <c r="L2631" t="s">
        <v>3105</v>
      </c>
      <c r="M2631" t="s">
        <v>7637</v>
      </c>
      <c r="N2631" t="s">
        <v>8273</v>
      </c>
      <c r="O2631" t="s">
        <v>8275</v>
      </c>
      <c r="P2631" t="s">
        <v>105</v>
      </c>
      <c r="Q2631" t="str">
        <f t="shared" si="41"/>
        <v>#326760</v>
      </c>
      <c r="R2631" t="s">
        <v>106</v>
      </c>
      <c r="S2631">
        <v>2</v>
      </c>
      <c r="T2631" s="80">
        <v>42894</v>
      </c>
      <c r="U2631" s="1" t="s">
        <v>2915</v>
      </c>
      <c r="V2631">
        <v>20328</v>
      </c>
      <c r="W2631">
        <v>50893</v>
      </c>
      <c r="X2631">
        <v>75685</v>
      </c>
      <c r="Y2631" s="87">
        <v>0.39942624722456899</v>
      </c>
      <c r="Z2631">
        <v>2446</v>
      </c>
      <c r="AA2631">
        <v>552</v>
      </c>
      <c r="AB2631" t="s">
        <v>2916</v>
      </c>
      <c r="AC2631">
        <v>4.8061619476155858E-2</v>
      </c>
      <c r="AD2631">
        <v>0.67243178965448902</v>
      </c>
      <c r="AE2631" s="82">
        <v>0.6535642609869815</v>
      </c>
      <c r="AF2631">
        <v>0.66223248350090069</v>
      </c>
      <c r="AG2631">
        <v>0.56762829034831164</v>
      </c>
      <c r="AH2631">
        <v>0.114019778386009</v>
      </c>
      <c r="AI2631" t="s">
        <v>3875</v>
      </c>
      <c r="AJ2631">
        <v>20328</v>
      </c>
    </row>
    <row r="2632" spans="1:36" x14ac:dyDescent="0.2">
      <c r="A2632" t="s">
        <v>781</v>
      </c>
      <c r="B2632" t="s">
        <v>782</v>
      </c>
      <c r="C2632" t="s">
        <v>94</v>
      </c>
      <c r="D2632" t="s">
        <v>95</v>
      </c>
      <c r="E2632" t="s">
        <v>35</v>
      </c>
      <c r="F2632" t="s">
        <v>36</v>
      </c>
      <c r="G2632" s="1">
        <v>42906</v>
      </c>
      <c r="H2632" s="1">
        <v>42894</v>
      </c>
      <c r="I2632" s="83">
        <v>3741</v>
      </c>
      <c r="J2632" s="1" t="s">
        <v>782</v>
      </c>
      <c r="K2632" t="s">
        <v>783</v>
      </c>
      <c r="L2632" t="s">
        <v>3045</v>
      </c>
      <c r="M2632" t="s">
        <v>784</v>
      </c>
      <c r="N2632" t="s">
        <v>8272</v>
      </c>
      <c r="O2632" t="s">
        <v>8277</v>
      </c>
      <c r="P2632" t="s">
        <v>3136</v>
      </c>
      <c r="Q2632" t="str">
        <f t="shared" si="41"/>
        <v>#000000</v>
      </c>
      <c r="R2632" t="s">
        <v>101</v>
      </c>
      <c r="S2632">
        <v>2</v>
      </c>
      <c r="T2632" s="80">
        <v>42894</v>
      </c>
      <c r="U2632" s="1" t="s">
        <v>2920</v>
      </c>
      <c r="V2632">
        <v>17882</v>
      </c>
      <c r="W2632">
        <v>50893</v>
      </c>
      <c r="X2632">
        <v>75685</v>
      </c>
      <c r="Y2632" s="87">
        <v>0.35136462774841298</v>
      </c>
      <c r="Z2632">
        <v>2446</v>
      </c>
      <c r="AA2632">
        <v>552</v>
      </c>
      <c r="AB2632" t="s">
        <v>2916</v>
      </c>
      <c r="AC2632">
        <v>4.8061619476155858E-2</v>
      </c>
      <c r="AD2632">
        <v>0.67243178965448902</v>
      </c>
      <c r="AE2632" s="82">
        <v>0.6535642609869815</v>
      </c>
      <c r="AF2632">
        <v>0.66223248350090069</v>
      </c>
      <c r="AG2632">
        <v>0.56762829034831164</v>
      </c>
      <c r="AH2632">
        <v>-7.2014063962948197E-2</v>
      </c>
      <c r="AI2632" t="s">
        <v>3875</v>
      </c>
      <c r="AJ2632">
        <v>17882</v>
      </c>
    </row>
    <row r="2633" spans="1:36" x14ac:dyDescent="0.2">
      <c r="A2633" t="s">
        <v>781</v>
      </c>
      <c r="B2633" t="s">
        <v>782</v>
      </c>
      <c r="C2633" t="s">
        <v>94</v>
      </c>
      <c r="D2633" t="s">
        <v>95</v>
      </c>
      <c r="E2633" t="s">
        <v>35</v>
      </c>
      <c r="F2633" t="s">
        <v>36</v>
      </c>
      <c r="G2633" s="1">
        <v>42906</v>
      </c>
      <c r="H2633" s="1">
        <v>42894</v>
      </c>
      <c r="I2633" s="83">
        <v>3741</v>
      </c>
      <c r="J2633" s="1" t="s">
        <v>782</v>
      </c>
      <c r="K2633" t="s">
        <v>4787</v>
      </c>
      <c r="L2633" t="s">
        <v>3961</v>
      </c>
      <c r="M2633" t="s">
        <v>7638</v>
      </c>
      <c r="N2633" t="s">
        <v>8272</v>
      </c>
      <c r="O2633" t="s">
        <v>8275</v>
      </c>
      <c r="P2633" t="s">
        <v>3123</v>
      </c>
      <c r="Q2633" t="str">
        <f t="shared" si="41"/>
        <v>#D46A4C</v>
      </c>
      <c r="R2633" t="s">
        <v>2850</v>
      </c>
      <c r="S2633">
        <v>2</v>
      </c>
      <c r="T2633" s="80">
        <v>42894</v>
      </c>
      <c r="U2633" s="1" t="s">
        <v>2920</v>
      </c>
      <c r="V2633">
        <v>8867</v>
      </c>
      <c r="W2633">
        <v>50893</v>
      </c>
      <c r="X2633">
        <v>75685</v>
      </c>
      <c r="Y2633" s="87">
        <v>0.17422828286797701</v>
      </c>
      <c r="Z2633">
        <v>2446</v>
      </c>
      <c r="AA2633">
        <v>552</v>
      </c>
      <c r="AB2633" t="s">
        <v>2916</v>
      </c>
      <c r="AC2633">
        <v>4.8061619476155858E-2</v>
      </c>
      <c r="AD2633">
        <v>0.67243178965448902</v>
      </c>
      <c r="AE2633" s="82">
        <v>0.6535642609869815</v>
      </c>
      <c r="AF2633">
        <v>0.66223248350090069</v>
      </c>
      <c r="AG2633">
        <v>0.56762829034831164</v>
      </c>
      <c r="AH2633">
        <v>9.2583202417360802E-2</v>
      </c>
      <c r="AI2633" t="s">
        <v>3875</v>
      </c>
      <c r="AJ2633">
        <v>8867</v>
      </c>
    </row>
    <row r="2634" spans="1:36" x14ac:dyDescent="0.2">
      <c r="A2634" t="s">
        <v>781</v>
      </c>
      <c r="B2634" t="s">
        <v>782</v>
      </c>
      <c r="C2634" t="s">
        <v>94</v>
      </c>
      <c r="D2634" t="s">
        <v>95</v>
      </c>
      <c r="E2634" t="s">
        <v>35</v>
      </c>
      <c r="F2634" t="s">
        <v>36</v>
      </c>
      <c r="G2634" s="1">
        <v>42906</v>
      </c>
      <c r="H2634" s="1">
        <v>42894</v>
      </c>
      <c r="I2634" s="83">
        <v>3741</v>
      </c>
      <c r="J2634" s="1" t="s">
        <v>782</v>
      </c>
      <c r="K2634" t="s">
        <v>4788</v>
      </c>
      <c r="L2634" t="s">
        <v>4789</v>
      </c>
      <c r="M2634" t="s">
        <v>7639</v>
      </c>
      <c r="N2634" t="s">
        <v>8273</v>
      </c>
      <c r="O2634" t="s">
        <v>8275</v>
      </c>
      <c r="P2634" t="s">
        <v>3128</v>
      </c>
      <c r="Q2634" t="str">
        <f t="shared" si="41"/>
        <v>#000000</v>
      </c>
      <c r="R2634" t="s">
        <v>2851</v>
      </c>
      <c r="S2634">
        <v>2</v>
      </c>
      <c r="T2634" s="80">
        <v>42894</v>
      </c>
      <c r="U2634" s="1" t="s">
        <v>2920</v>
      </c>
      <c r="V2634">
        <v>2002</v>
      </c>
      <c r="W2634">
        <v>50893</v>
      </c>
      <c r="X2634">
        <v>75685</v>
      </c>
      <c r="Y2634" s="87">
        <v>3.9337433438783299E-2</v>
      </c>
      <c r="Z2634">
        <v>2446</v>
      </c>
      <c r="AA2634">
        <v>552</v>
      </c>
      <c r="AB2634" t="s">
        <v>2916</v>
      </c>
      <c r="AC2634">
        <v>4.8061619476155858E-2</v>
      </c>
      <c r="AD2634">
        <v>0.67243178965448902</v>
      </c>
      <c r="AE2634" s="82">
        <v>0.6535642609869815</v>
      </c>
      <c r="AF2634">
        <v>0.66223248350090069</v>
      </c>
      <c r="AG2634">
        <v>0.56762829034831164</v>
      </c>
      <c r="AH2634">
        <v>-5.35028129485507E-2</v>
      </c>
      <c r="AI2634" t="s">
        <v>3875</v>
      </c>
      <c r="AJ2634">
        <v>2002</v>
      </c>
    </row>
    <row r="2635" spans="1:36" x14ac:dyDescent="0.2">
      <c r="A2635" t="s">
        <v>781</v>
      </c>
      <c r="B2635" t="s">
        <v>782</v>
      </c>
      <c r="C2635" t="s">
        <v>94</v>
      </c>
      <c r="D2635" t="s">
        <v>95</v>
      </c>
      <c r="E2635" t="s">
        <v>35</v>
      </c>
      <c r="F2635" t="s">
        <v>36</v>
      </c>
      <c r="G2635" s="1">
        <v>42906</v>
      </c>
      <c r="H2635" s="1">
        <v>42894</v>
      </c>
      <c r="I2635" s="83">
        <v>3741</v>
      </c>
      <c r="J2635" s="1" t="s">
        <v>782</v>
      </c>
      <c r="K2635" t="s">
        <v>4790</v>
      </c>
      <c r="L2635" t="s">
        <v>518</v>
      </c>
      <c r="M2635" t="s">
        <v>7640</v>
      </c>
      <c r="N2635" t="s">
        <v>8273</v>
      </c>
      <c r="O2635" t="s">
        <v>8275</v>
      </c>
      <c r="P2635" t="s">
        <v>98</v>
      </c>
      <c r="Q2635" t="str">
        <f t="shared" si="41"/>
        <v>#000000</v>
      </c>
      <c r="R2635" t="s">
        <v>98</v>
      </c>
      <c r="S2635">
        <v>2</v>
      </c>
      <c r="T2635" s="80">
        <v>42894</v>
      </c>
      <c r="U2635" s="1" t="s">
        <v>2920</v>
      </c>
      <c r="V2635">
        <v>1814</v>
      </c>
      <c r="W2635">
        <v>50893</v>
      </c>
      <c r="X2635">
        <v>75685</v>
      </c>
      <c r="Y2635" s="87">
        <v>3.5643408720256203E-2</v>
      </c>
      <c r="Z2635">
        <v>2446</v>
      </c>
      <c r="AA2635">
        <v>552</v>
      </c>
      <c r="AB2635" t="s">
        <v>2916</v>
      </c>
      <c r="AC2635">
        <v>4.8061619476155858E-2</v>
      </c>
      <c r="AD2635">
        <v>0.67243178965448902</v>
      </c>
      <c r="AE2635" s="82">
        <v>0.6535642609869815</v>
      </c>
      <c r="AF2635">
        <v>0.66223248350090069</v>
      </c>
      <c r="AG2635">
        <v>0.56762829034831164</v>
      </c>
      <c r="AH2635">
        <v>-2.3452087470132001E-3</v>
      </c>
      <c r="AI2635" t="s">
        <v>3875</v>
      </c>
      <c r="AJ2635">
        <v>1814</v>
      </c>
    </row>
    <row r="2636" spans="1:36" x14ac:dyDescent="0.2">
      <c r="A2636" t="s">
        <v>464</v>
      </c>
      <c r="B2636" t="s">
        <v>465</v>
      </c>
      <c r="C2636" t="s">
        <v>3073</v>
      </c>
      <c r="D2636" t="s">
        <v>3074</v>
      </c>
      <c r="E2636" t="s">
        <v>35</v>
      </c>
      <c r="F2636" t="s">
        <v>36</v>
      </c>
      <c r="G2636" s="1">
        <v>42906</v>
      </c>
      <c r="H2636" s="1">
        <v>42894</v>
      </c>
      <c r="I2636" s="83">
        <v>3742</v>
      </c>
      <c r="J2636" s="1" t="s">
        <v>466</v>
      </c>
      <c r="K2636" t="s">
        <v>2203</v>
      </c>
      <c r="L2636" t="s">
        <v>3122</v>
      </c>
      <c r="M2636" t="s">
        <v>7641</v>
      </c>
      <c r="N2636" t="s">
        <v>8272</v>
      </c>
      <c r="O2636" t="s">
        <v>8277</v>
      </c>
      <c r="P2636" t="s">
        <v>39</v>
      </c>
      <c r="Q2636" t="str">
        <f t="shared" si="41"/>
        <v>#0087DC</v>
      </c>
      <c r="R2636" t="s">
        <v>40</v>
      </c>
      <c r="S2636">
        <v>2</v>
      </c>
      <c r="T2636" s="80">
        <v>42894</v>
      </c>
      <c r="U2636" s="1" t="s">
        <v>2915</v>
      </c>
      <c r="V2636">
        <v>33601</v>
      </c>
      <c r="W2636">
        <v>63002</v>
      </c>
      <c r="X2636">
        <v>86121</v>
      </c>
      <c r="Y2636" s="87">
        <v>0.53333227516586701</v>
      </c>
      <c r="Z2636">
        <v>16158</v>
      </c>
      <c r="AA2636">
        <v>197</v>
      </c>
      <c r="AB2636" t="s">
        <v>2916</v>
      </c>
      <c r="AC2636">
        <v>0.25646804863337674</v>
      </c>
      <c r="AD2636">
        <v>0.73155211853090418</v>
      </c>
      <c r="AE2636" s="82">
        <v>0.69807681374818276</v>
      </c>
      <c r="AF2636">
        <v>0.66223248350090069</v>
      </c>
      <c r="AG2636">
        <v>0.70363012888731225</v>
      </c>
      <c r="AH2636">
        <v>4.8591240648340202E-2</v>
      </c>
      <c r="AI2636" t="s">
        <v>2925</v>
      </c>
      <c r="AJ2636">
        <v>33601</v>
      </c>
    </row>
    <row r="2637" spans="1:36" x14ac:dyDescent="0.2">
      <c r="A2637" t="s">
        <v>464</v>
      </c>
      <c r="B2637" t="s">
        <v>465</v>
      </c>
      <c r="C2637" t="s">
        <v>3073</v>
      </c>
      <c r="D2637" t="s">
        <v>3074</v>
      </c>
      <c r="E2637" t="s">
        <v>35</v>
      </c>
      <c r="F2637" t="s">
        <v>36</v>
      </c>
      <c r="G2637" s="1">
        <v>42906</v>
      </c>
      <c r="H2637" s="1">
        <v>42894</v>
      </c>
      <c r="I2637" s="83">
        <v>3742</v>
      </c>
      <c r="J2637" s="1" t="s">
        <v>466</v>
      </c>
      <c r="K2637" t="s">
        <v>68</v>
      </c>
      <c r="L2637" t="s">
        <v>3180</v>
      </c>
      <c r="M2637" t="s">
        <v>7642</v>
      </c>
      <c r="N2637" t="s">
        <v>8273</v>
      </c>
      <c r="O2637" t="s">
        <v>8275</v>
      </c>
      <c r="P2637" t="s">
        <v>42</v>
      </c>
      <c r="Q2637" t="str">
        <f t="shared" si="41"/>
        <v>#DC241f</v>
      </c>
      <c r="R2637" t="s">
        <v>43</v>
      </c>
      <c r="S2637">
        <v>2</v>
      </c>
      <c r="T2637" s="80">
        <v>42894</v>
      </c>
      <c r="U2637" s="1" t="s">
        <v>2920</v>
      </c>
      <c r="V2637">
        <v>17443</v>
      </c>
      <c r="W2637">
        <v>63002</v>
      </c>
      <c r="X2637">
        <v>86121</v>
      </c>
      <c r="Y2637" s="87">
        <v>0.27686422653249099</v>
      </c>
      <c r="Z2637">
        <v>16158</v>
      </c>
      <c r="AA2637">
        <v>197</v>
      </c>
      <c r="AB2637" t="s">
        <v>2916</v>
      </c>
      <c r="AC2637">
        <v>0.25646804863337674</v>
      </c>
      <c r="AD2637">
        <v>0.73155211853090418</v>
      </c>
      <c r="AE2637" s="82">
        <v>0.69807681374818276</v>
      </c>
      <c r="AF2637">
        <v>0.66223248350090069</v>
      </c>
      <c r="AG2637">
        <v>0.70363012888731225</v>
      </c>
      <c r="AH2637">
        <v>0.12540050858808199</v>
      </c>
      <c r="AI2637" t="s">
        <v>2925</v>
      </c>
      <c r="AJ2637">
        <v>17443</v>
      </c>
    </row>
    <row r="2638" spans="1:36" x14ac:dyDescent="0.2">
      <c r="A2638" t="s">
        <v>464</v>
      </c>
      <c r="B2638" t="s">
        <v>465</v>
      </c>
      <c r="C2638" t="s">
        <v>3073</v>
      </c>
      <c r="D2638" t="s">
        <v>3074</v>
      </c>
      <c r="E2638" t="s">
        <v>35</v>
      </c>
      <c r="F2638" t="s">
        <v>36</v>
      </c>
      <c r="G2638" s="1">
        <v>42906</v>
      </c>
      <c r="H2638" s="1">
        <v>42894</v>
      </c>
      <c r="I2638" s="83">
        <v>3742</v>
      </c>
      <c r="J2638" s="1" t="s">
        <v>466</v>
      </c>
      <c r="K2638" t="s">
        <v>4791</v>
      </c>
      <c r="L2638" t="s">
        <v>3122</v>
      </c>
      <c r="M2638" t="s">
        <v>7643</v>
      </c>
      <c r="N2638" t="s">
        <v>8272</v>
      </c>
      <c r="O2638" t="s">
        <v>8275</v>
      </c>
      <c r="P2638" t="s">
        <v>52</v>
      </c>
      <c r="Q2638" t="str">
        <f t="shared" si="41"/>
        <v>#FAA61A</v>
      </c>
      <c r="R2638" t="s">
        <v>53</v>
      </c>
      <c r="S2638">
        <v>2</v>
      </c>
      <c r="T2638" s="80">
        <v>42894</v>
      </c>
      <c r="U2638" s="1" t="s">
        <v>2920</v>
      </c>
      <c r="V2638">
        <v>11958</v>
      </c>
      <c r="W2638">
        <v>63002</v>
      </c>
      <c r="X2638">
        <v>86121</v>
      </c>
      <c r="Y2638" s="87">
        <v>0.189803498301641</v>
      </c>
      <c r="Z2638">
        <v>16158</v>
      </c>
      <c r="AA2638">
        <v>197</v>
      </c>
      <c r="AB2638" t="s">
        <v>2916</v>
      </c>
      <c r="AC2638">
        <v>0.25646804863337674</v>
      </c>
      <c r="AD2638">
        <v>0.73155211853090418</v>
      </c>
      <c r="AE2638" s="82">
        <v>0.69807681374818276</v>
      </c>
      <c r="AF2638">
        <v>0.66223248350090069</v>
      </c>
      <c r="AG2638">
        <v>0.70363012888731225</v>
      </c>
      <c r="AH2638">
        <v>-1.19912786956364E-2</v>
      </c>
      <c r="AI2638" t="s">
        <v>2925</v>
      </c>
      <c r="AJ2638">
        <v>11958</v>
      </c>
    </row>
    <row r="2639" spans="1:36" x14ac:dyDescent="0.2">
      <c r="A2639" t="s">
        <v>522</v>
      </c>
      <c r="B2639" t="s">
        <v>523</v>
      </c>
      <c r="C2639" t="s">
        <v>3087</v>
      </c>
      <c r="D2639" t="s">
        <v>266</v>
      </c>
      <c r="E2639" t="s">
        <v>35</v>
      </c>
      <c r="F2639" t="s">
        <v>36</v>
      </c>
      <c r="G2639" s="1">
        <v>42906</v>
      </c>
      <c r="H2639" s="1">
        <v>42894</v>
      </c>
      <c r="I2639" s="83">
        <v>3743</v>
      </c>
      <c r="J2639" s="1" t="s">
        <v>524</v>
      </c>
      <c r="K2639" t="s">
        <v>525</v>
      </c>
      <c r="L2639" t="s">
        <v>4792</v>
      </c>
      <c r="M2639" t="s">
        <v>526</v>
      </c>
      <c r="N2639" t="s">
        <v>8272</v>
      </c>
      <c r="O2639" t="s">
        <v>8277</v>
      </c>
      <c r="P2639" t="s">
        <v>39</v>
      </c>
      <c r="Q2639" t="str">
        <f t="shared" si="41"/>
        <v>#0087DC</v>
      </c>
      <c r="R2639" t="s">
        <v>40</v>
      </c>
      <c r="S2639">
        <v>2</v>
      </c>
      <c r="T2639" s="80">
        <v>42894</v>
      </c>
      <c r="U2639" s="1" t="s">
        <v>2915</v>
      </c>
      <c r="V2639">
        <v>29493</v>
      </c>
      <c r="W2639">
        <v>53224</v>
      </c>
      <c r="X2639">
        <v>71880</v>
      </c>
      <c r="Y2639" s="87">
        <v>0.55412971591763105</v>
      </c>
      <c r="Z2639">
        <v>17443</v>
      </c>
      <c r="AA2639">
        <v>165</v>
      </c>
      <c r="AB2639" t="s">
        <v>2916</v>
      </c>
      <c r="AC2639">
        <v>0.32772809258980912</v>
      </c>
      <c r="AD2639">
        <v>0.74045631608235951</v>
      </c>
      <c r="AE2639" s="82">
        <v>0.71815083023645943</v>
      </c>
      <c r="AF2639">
        <v>0.66223248350090069</v>
      </c>
      <c r="AG2639">
        <v>0.71052890771200627</v>
      </c>
      <c r="AH2639">
        <v>4.8842377805230597E-2</v>
      </c>
      <c r="AI2639" t="s">
        <v>2925</v>
      </c>
      <c r="AJ2639">
        <v>29493</v>
      </c>
    </row>
    <row r="2640" spans="1:36" x14ac:dyDescent="0.2">
      <c r="A2640" t="s">
        <v>522</v>
      </c>
      <c r="B2640" t="s">
        <v>523</v>
      </c>
      <c r="C2640" t="s">
        <v>3087</v>
      </c>
      <c r="D2640" t="s">
        <v>266</v>
      </c>
      <c r="E2640" t="s">
        <v>35</v>
      </c>
      <c r="F2640" t="s">
        <v>36</v>
      </c>
      <c r="G2640" s="1">
        <v>42906</v>
      </c>
      <c r="H2640" s="1">
        <v>42894</v>
      </c>
      <c r="I2640" s="83">
        <v>3743</v>
      </c>
      <c r="J2640" s="1" t="s">
        <v>524</v>
      </c>
      <c r="K2640" t="s">
        <v>3320</v>
      </c>
      <c r="L2640" t="s">
        <v>3350</v>
      </c>
      <c r="M2640" t="s">
        <v>7644</v>
      </c>
      <c r="N2640" t="s">
        <v>8273</v>
      </c>
      <c r="O2640" t="s">
        <v>8275</v>
      </c>
      <c r="P2640" t="s">
        <v>42</v>
      </c>
      <c r="Q2640" t="str">
        <f t="shared" si="41"/>
        <v>#DC241f</v>
      </c>
      <c r="R2640" t="s">
        <v>43</v>
      </c>
      <c r="S2640">
        <v>2</v>
      </c>
      <c r="T2640" s="80">
        <v>42894</v>
      </c>
      <c r="U2640" s="1" t="s">
        <v>2920</v>
      </c>
      <c r="V2640">
        <v>12050</v>
      </c>
      <c r="W2640">
        <v>53224</v>
      </c>
      <c r="X2640">
        <v>71880</v>
      </c>
      <c r="Y2640" s="87">
        <v>0.22640162332782199</v>
      </c>
      <c r="Z2640">
        <v>17443</v>
      </c>
      <c r="AA2640">
        <v>165</v>
      </c>
      <c r="AB2640" t="s">
        <v>2916</v>
      </c>
      <c r="AC2640">
        <v>0.32772809258980912</v>
      </c>
      <c r="AD2640">
        <v>0.74045631608235951</v>
      </c>
      <c r="AE2640" s="82">
        <v>0.71815083023645943</v>
      </c>
      <c r="AF2640">
        <v>0.66223248350090069</v>
      </c>
      <c r="AG2640">
        <v>0.71052890771200627</v>
      </c>
      <c r="AH2640">
        <v>0.13348705245372799</v>
      </c>
      <c r="AI2640" t="s">
        <v>2925</v>
      </c>
      <c r="AJ2640">
        <v>12050</v>
      </c>
    </row>
    <row r="2641" spans="1:36" x14ac:dyDescent="0.2">
      <c r="A2641" t="s">
        <v>522</v>
      </c>
      <c r="B2641" t="s">
        <v>523</v>
      </c>
      <c r="C2641" t="s">
        <v>3087</v>
      </c>
      <c r="D2641" t="s">
        <v>266</v>
      </c>
      <c r="E2641" t="s">
        <v>35</v>
      </c>
      <c r="F2641" t="s">
        <v>36</v>
      </c>
      <c r="G2641" s="1">
        <v>42906</v>
      </c>
      <c r="H2641" s="1">
        <v>42894</v>
      </c>
      <c r="I2641" s="83">
        <v>3743</v>
      </c>
      <c r="J2641" s="1" t="s">
        <v>524</v>
      </c>
      <c r="K2641" t="s">
        <v>1777</v>
      </c>
      <c r="L2641" t="s">
        <v>3213</v>
      </c>
      <c r="M2641" t="s">
        <v>7645</v>
      </c>
      <c r="N2641" t="s">
        <v>8273</v>
      </c>
      <c r="O2641" t="s">
        <v>8275</v>
      </c>
      <c r="P2641" t="s">
        <v>52</v>
      </c>
      <c r="Q2641" t="str">
        <f t="shared" si="41"/>
        <v>#FAA61A</v>
      </c>
      <c r="R2641" t="s">
        <v>53</v>
      </c>
      <c r="S2641">
        <v>2</v>
      </c>
      <c r="T2641" s="80">
        <v>42894</v>
      </c>
      <c r="U2641" s="1" t="s">
        <v>2920</v>
      </c>
      <c r="V2641">
        <v>10346</v>
      </c>
      <c r="W2641">
        <v>53224</v>
      </c>
      <c r="X2641">
        <v>71880</v>
      </c>
      <c r="Y2641" s="87">
        <v>0.194385991282128</v>
      </c>
      <c r="Z2641">
        <v>17443</v>
      </c>
      <c r="AA2641">
        <v>165</v>
      </c>
      <c r="AB2641" t="s">
        <v>2916</v>
      </c>
      <c r="AC2641">
        <v>0.32772809258980912</v>
      </c>
      <c r="AD2641">
        <v>0.74045631608235951</v>
      </c>
      <c r="AE2641" s="82">
        <v>0.71815083023645943</v>
      </c>
      <c r="AF2641">
        <v>0.66223248350090069</v>
      </c>
      <c r="AG2641">
        <v>0.71052890771200627</v>
      </c>
      <c r="AH2641">
        <v>2.5646635268028802E-2</v>
      </c>
      <c r="AI2641" t="s">
        <v>2925</v>
      </c>
      <c r="AJ2641">
        <v>10346</v>
      </c>
    </row>
    <row r="2642" spans="1:36" x14ac:dyDescent="0.2">
      <c r="A2642" t="s">
        <v>522</v>
      </c>
      <c r="B2642" t="s">
        <v>523</v>
      </c>
      <c r="C2642" t="s">
        <v>3087</v>
      </c>
      <c r="D2642" t="s">
        <v>266</v>
      </c>
      <c r="E2642" t="s">
        <v>35</v>
      </c>
      <c r="F2642" t="s">
        <v>36</v>
      </c>
      <c r="G2642" s="1">
        <v>42906</v>
      </c>
      <c r="H2642" s="1">
        <v>42894</v>
      </c>
      <c r="I2642" s="83">
        <v>3743</v>
      </c>
      <c r="J2642" s="1" t="s">
        <v>524</v>
      </c>
      <c r="K2642" t="s">
        <v>4793</v>
      </c>
      <c r="L2642" t="s">
        <v>595</v>
      </c>
      <c r="M2642" t="s">
        <v>7646</v>
      </c>
      <c r="N2642" t="s">
        <v>8273</v>
      </c>
      <c r="O2642" t="s">
        <v>8275</v>
      </c>
      <c r="P2642" t="s">
        <v>54</v>
      </c>
      <c r="Q2642" t="str">
        <f t="shared" si="41"/>
        <v>#528D6B</v>
      </c>
      <c r="R2642" t="s">
        <v>54</v>
      </c>
      <c r="S2642">
        <v>2</v>
      </c>
      <c r="T2642" s="80">
        <v>42894</v>
      </c>
      <c r="U2642" s="1" t="s">
        <v>2920</v>
      </c>
      <c r="V2642">
        <v>1335</v>
      </c>
      <c r="W2642">
        <v>53224</v>
      </c>
      <c r="X2642">
        <v>71880</v>
      </c>
      <c r="Y2642" s="87">
        <v>2.5082669472418499E-2</v>
      </c>
      <c r="Z2642">
        <v>17443</v>
      </c>
      <c r="AA2642">
        <v>165</v>
      </c>
      <c r="AB2642" t="s">
        <v>2916</v>
      </c>
      <c r="AC2642">
        <v>0.32772809258980912</v>
      </c>
      <c r="AD2642">
        <v>0.74045631608235951</v>
      </c>
      <c r="AE2642" s="82">
        <v>0.71815083023645943</v>
      </c>
      <c r="AF2642">
        <v>0.66223248350090069</v>
      </c>
      <c r="AG2642">
        <v>0.71052890771200627</v>
      </c>
      <c r="AH2642">
        <v>-2.87412443459505E-2</v>
      </c>
      <c r="AI2642" t="s">
        <v>2925</v>
      </c>
      <c r="AJ2642">
        <v>1335</v>
      </c>
    </row>
    <row r="2643" spans="1:36" x14ac:dyDescent="0.2">
      <c r="A2643" t="s">
        <v>2455</v>
      </c>
      <c r="B2643" t="s">
        <v>2456</v>
      </c>
      <c r="C2643" t="s">
        <v>3073</v>
      </c>
      <c r="D2643" t="s">
        <v>3074</v>
      </c>
      <c r="E2643" t="s">
        <v>35</v>
      </c>
      <c r="F2643" t="s">
        <v>36</v>
      </c>
      <c r="G2643" s="1">
        <v>42906</v>
      </c>
      <c r="H2643" s="1">
        <v>42894</v>
      </c>
      <c r="I2643" s="83">
        <v>3762</v>
      </c>
      <c r="J2643" s="1" t="s">
        <v>2456</v>
      </c>
      <c r="K2643" t="s">
        <v>2457</v>
      </c>
      <c r="L2643" t="s">
        <v>412</v>
      </c>
      <c r="M2643" t="s">
        <v>7647</v>
      </c>
      <c r="N2643" t="s">
        <v>8273</v>
      </c>
      <c r="O2643" t="s">
        <v>8277</v>
      </c>
      <c r="P2643" t="s">
        <v>39</v>
      </c>
      <c r="Q2643" t="str">
        <f t="shared" si="41"/>
        <v>#0087DC</v>
      </c>
      <c r="R2643" t="s">
        <v>40</v>
      </c>
      <c r="S2643">
        <v>2</v>
      </c>
      <c r="T2643" s="80">
        <v>42894</v>
      </c>
      <c r="U2643" s="1" t="s">
        <v>2915</v>
      </c>
      <c r="V2643">
        <v>26046</v>
      </c>
      <c r="W2643">
        <v>47191</v>
      </c>
      <c r="X2643">
        <v>67677</v>
      </c>
      <c r="Y2643" s="87">
        <v>0.55192727426839805</v>
      </c>
      <c r="Z2643">
        <v>10000</v>
      </c>
      <c r="AA2643">
        <v>357</v>
      </c>
      <c r="AB2643" t="s">
        <v>2916</v>
      </c>
      <c r="AC2643">
        <v>0.21190481235828865</v>
      </c>
      <c r="AD2643">
        <v>0.69729745703858037</v>
      </c>
      <c r="AE2643" s="82">
        <v>0.69807681374818276</v>
      </c>
      <c r="AF2643">
        <v>0.66223248350090069</v>
      </c>
      <c r="AG2643">
        <v>0.66554518810933672</v>
      </c>
      <c r="AH2643">
        <v>5.3713429877376602E-2</v>
      </c>
      <c r="AI2643" t="s">
        <v>2925</v>
      </c>
      <c r="AJ2643">
        <v>26046</v>
      </c>
    </row>
    <row r="2644" spans="1:36" x14ac:dyDescent="0.2">
      <c r="A2644" t="s">
        <v>2455</v>
      </c>
      <c r="B2644" t="s">
        <v>2456</v>
      </c>
      <c r="C2644" t="s">
        <v>3073</v>
      </c>
      <c r="D2644" t="s">
        <v>3074</v>
      </c>
      <c r="E2644" t="s">
        <v>35</v>
      </c>
      <c r="F2644" t="s">
        <v>36</v>
      </c>
      <c r="G2644" s="1">
        <v>42906</v>
      </c>
      <c r="H2644" s="1">
        <v>42894</v>
      </c>
      <c r="I2644" s="83">
        <v>3762</v>
      </c>
      <c r="J2644" s="1" t="s">
        <v>2456</v>
      </c>
      <c r="K2644" t="s">
        <v>1466</v>
      </c>
      <c r="L2644" t="s">
        <v>568</v>
      </c>
      <c r="M2644" t="s">
        <v>7648</v>
      </c>
      <c r="N2644" t="s">
        <v>8273</v>
      </c>
      <c r="O2644" t="s">
        <v>8275</v>
      </c>
      <c r="P2644" t="s">
        <v>42</v>
      </c>
      <c r="Q2644" t="str">
        <f t="shared" si="41"/>
        <v>#DC241f</v>
      </c>
      <c r="R2644" t="s">
        <v>43</v>
      </c>
      <c r="S2644">
        <v>2</v>
      </c>
      <c r="T2644" s="80">
        <v>42894</v>
      </c>
      <c r="U2644" s="1" t="s">
        <v>2920</v>
      </c>
      <c r="V2644">
        <v>16046</v>
      </c>
      <c r="W2644">
        <v>47191</v>
      </c>
      <c r="X2644">
        <v>67677</v>
      </c>
      <c r="Y2644" s="87">
        <v>0.34002246191010999</v>
      </c>
      <c r="Z2644">
        <v>10000</v>
      </c>
      <c r="AA2644">
        <v>357</v>
      </c>
      <c r="AB2644" t="s">
        <v>2916</v>
      </c>
      <c r="AC2644">
        <v>0.21190481235828865</v>
      </c>
      <c r="AD2644">
        <v>0.69729745703858037</v>
      </c>
      <c r="AE2644" s="82">
        <v>0.69807681374818276</v>
      </c>
      <c r="AF2644">
        <v>0.66223248350090069</v>
      </c>
      <c r="AG2644">
        <v>0.66554518810933672</v>
      </c>
      <c r="AH2644">
        <v>0.15682355831757799</v>
      </c>
      <c r="AI2644" t="s">
        <v>2925</v>
      </c>
      <c r="AJ2644">
        <v>16046</v>
      </c>
    </row>
    <row r="2645" spans="1:36" x14ac:dyDescent="0.2">
      <c r="A2645" t="s">
        <v>2455</v>
      </c>
      <c r="B2645" t="s">
        <v>2456</v>
      </c>
      <c r="C2645" t="s">
        <v>3073</v>
      </c>
      <c r="D2645" t="s">
        <v>3074</v>
      </c>
      <c r="E2645" t="s">
        <v>35</v>
      </c>
      <c r="F2645" t="s">
        <v>36</v>
      </c>
      <c r="G2645" s="1">
        <v>42906</v>
      </c>
      <c r="H2645" s="1">
        <v>42894</v>
      </c>
      <c r="I2645" s="83">
        <v>3762</v>
      </c>
      <c r="J2645" s="1" t="s">
        <v>2456</v>
      </c>
      <c r="K2645" t="s">
        <v>4794</v>
      </c>
      <c r="L2645" t="s">
        <v>3122</v>
      </c>
      <c r="M2645" t="s">
        <v>7649</v>
      </c>
      <c r="N2645" t="s">
        <v>8272</v>
      </c>
      <c r="O2645" t="s">
        <v>8275</v>
      </c>
      <c r="P2645" t="s">
        <v>52</v>
      </c>
      <c r="Q2645" t="str">
        <f t="shared" si="41"/>
        <v>#FAA61A</v>
      </c>
      <c r="R2645" t="s">
        <v>53</v>
      </c>
      <c r="S2645">
        <v>2</v>
      </c>
      <c r="T2645" s="80">
        <v>42894</v>
      </c>
      <c r="U2645" s="1" t="s">
        <v>2920</v>
      </c>
      <c r="V2645">
        <v>2110</v>
      </c>
      <c r="W2645">
        <v>47191</v>
      </c>
      <c r="X2645">
        <v>67677</v>
      </c>
      <c r="Y2645" s="87">
        <v>4.4711915407598897E-2</v>
      </c>
      <c r="Z2645">
        <v>10000</v>
      </c>
      <c r="AA2645">
        <v>357</v>
      </c>
      <c r="AB2645" t="s">
        <v>2916</v>
      </c>
      <c r="AC2645">
        <v>0.21190481235828865</v>
      </c>
      <c r="AD2645">
        <v>0.69729745703858037</v>
      </c>
      <c r="AE2645" s="82">
        <v>0.69807681374818276</v>
      </c>
      <c r="AF2645">
        <v>0.66223248350090069</v>
      </c>
      <c r="AG2645">
        <v>0.66554518810933672</v>
      </c>
      <c r="AH2645">
        <v>-4.8055839428501702E-2</v>
      </c>
      <c r="AI2645" t="s">
        <v>2925</v>
      </c>
      <c r="AJ2645">
        <v>2110</v>
      </c>
    </row>
    <row r="2646" spans="1:36" x14ac:dyDescent="0.2">
      <c r="A2646" t="s">
        <v>2455</v>
      </c>
      <c r="B2646" t="s">
        <v>2456</v>
      </c>
      <c r="C2646" t="s">
        <v>3073</v>
      </c>
      <c r="D2646" t="s">
        <v>3074</v>
      </c>
      <c r="E2646" t="s">
        <v>35</v>
      </c>
      <c r="F2646" t="s">
        <v>36</v>
      </c>
      <c r="G2646" s="1">
        <v>42906</v>
      </c>
      <c r="H2646" s="1">
        <v>42894</v>
      </c>
      <c r="I2646" s="83">
        <v>3762</v>
      </c>
      <c r="J2646" s="1" t="s">
        <v>2456</v>
      </c>
      <c r="K2646" t="s">
        <v>4795</v>
      </c>
      <c r="L2646" t="s">
        <v>2373</v>
      </c>
      <c r="M2646" t="s">
        <v>7650</v>
      </c>
      <c r="N2646" t="s">
        <v>8273</v>
      </c>
      <c r="O2646" t="s">
        <v>8275</v>
      </c>
      <c r="P2646" t="s">
        <v>45</v>
      </c>
      <c r="Q2646" t="str">
        <f t="shared" si="41"/>
        <v>#70147A</v>
      </c>
      <c r="R2646" t="s">
        <v>45</v>
      </c>
      <c r="S2646">
        <v>2</v>
      </c>
      <c r="T2646" s="80">
        <v>42894</v>
      </c>
      <c r="U2646" s="1" t="s">
        <v>2920</v>
      </c>
      <c r="V2646">
        <v>1666</v>
      </c>
      <c r="W2646">
        <v>47191</v>
      </c>
      <c r="X2646">
        <v>67677</v>
      </c>
      <c r="Y2646" s="87">
        <v>3.5303341738890902E-2</v>
      </c>
      <c r="Z2646">
        <v>10000</v>
      </c>
      <c r="AA2646">
        <v>357</v>
      </c>
      <c r="AB2646" t="s">
        <v>2916</v>
      </c>
      <c r="AC2646">
        <v>0.21190481235828865</v>
      </c>
      <c r="AD2646">
        <v>0.69729745703858037</v>
      </c>
      <c r="AE2646" s="82">
        <v>0.69807681374818276</v>
      </c>
      <c r="AF2646">
        <v>0.66223248350090069</v>
      </c>
      <c r="AG2646">
        <v>0.66554518810933672</v>
      </c>
      <c r="AH2646">
        <v>-0.140009516334757</v>
      </c>
      <c r="AI2646" t="s">
        <v>2925</v>
      </c>
      <c r="AJ2646">
        <v>1666</v>
      </c>
    </row>
    <row r="2647" spans="1:36" x14ac:dyDescent="0.2">
      <c r="A2647" t="s">
        <v>2455</v>
      </c>
      <c r="B2647" t="s">
        <v>2456</v>
      </c>
      <c r="C2647" t="s">
        <v>3073</v>
      </c>
      <c r="D2647" t="s">
        <v>3074</v>
      </c>
      <c r="E2647" t="s">
        <v>35</v>
      </c>
      <c r="F2647" t="s">
        <v>36</v>
      </c>
      <c r="G2647" s="1">
        <v>42906</v>
      </c>
      <c r="H2647" s="1">
        <v>42894</v>
      </c>
      <c r="I2647" s="83">
        <v>3762</v>
      </c>
      <c r="J2647" s="1" t="s">
        <v>2456</v>
      </c>
      <c r="K2647" t="s">
        <v>193</v>
      </c>
      <c r="L2647" t="s">
        <v>3110</v>
      </c>
      <c r="M2647" t="s">
        <v>7651</v>
      </c>
      <c r="N2647" t="s">
        <v>8273</v>
      </c>
      <c r="O2647" t="s">
        <v>8275</v>
      </c>
      <c r="P2647" t="s">
        <v>54</v>
      </c>
      <c r="Q2647" t="str">
        <f t="shared" si="41"/>
        <v>#528D6B</v>
      </c>
      <c r="R2647" t="s">
        <v>54</v>
      </c>
      <c r="S2647">
        <v>2</v>
      </c>
      <c r="T2647" s="80">
        <v>42894</v>
      </c>
      <c r="U2647" s="1" t="s">
        <v>2920</v>
      </c>
      <c r="V2647">
        <v>831</v>
      </c>
      <c r="W2647">
        <v>47191</v>
      </c>
      <c r="X2647">
        <v>67677</v>
      </c>
      <c r="Y2647" s="87">
        <v>1.7609289906973798E-2</v>
      </c>
      <c r="Z2647">
        <v>10000</v>
      </c>
      <c r="AA2647">
        <v>357</v>
      </c>
      <c r="AB2647" t="s">
        <v>2916</v>
      </c>
      <c r="AC2647">
        <v>0.21190481235828865</v>
      </c>
      <c r="AD2647">
        <v>0.69729745703858037</v>
      </c>
      <c r="AE2647" s="82">
        <v>0.69807681374818276</v>
      </c>
      <c r="AF2647">
        <v>0.66223248350090069</v>
      </c>
      <c r="AG2647">
        <v>0.66554518810933672</v>
      </c>
      <c r="AH2647">
        <v>-2.9190233784863798E-2</v>
      </c>
      <c r="AI2647" t="s">
        <v>2925</v>
      </c>
      <c r="AJ2647">
        <v>831</v>
      </c>
    </row>
    <row r="2648" spans="1:36" x14ac:dyDescent="0.2">
      <c r="A2648" t="s">
        <v>2455</v>
      </c>
      <c r="B2648" t="s">
        <v>2456</v>
      </c>
      <c r="C2648" t="s">
        <v>3073</v>
      </c>
      <c r="D2648" t="s">
        <v>3074</v>
      </c>
      <c r="E2648" t="s">
        <v>35</v>
      </c>
      <c r="F2648" t="s">
        <v>36</v>
      </c>
      <c r="G2648" s="1">
        <v>42906</v>
      </c>
      <c r="H2648" s="1">
        <v>42894</v>
      </c>
      <c r="I2648" s="83">
        <v>3762</v>
      </c>
      <c r="J2648" s="1" t="s">
        <v>2456</v>
      </c>
      <c r="K2648" t="s">
        <v>2350</v>
      </c>
      <c r="L2648" t="s">
        <v>4796</v>
      </c>
      <c r="M2648" t="s">
        <v>7652</v>
      </c>
      <c r="N2648" t="s">
        <v>8273</v>
      </c>
      <c r="O2648" t="s">
        <v>8275</v>
      </c>
      <c r="P2648" t="s">
        <v>4797</v>
      </c>
      <c r="Q2648" t="str">
        <f t="shared" si="41"/>
        <v>#000000</v>
      </c>
      <c r="R2648" t="s">
        <v>4797</v>
      </c>
      <c r="S2648">
        <v>2</v>
      </c>
      <c r="T2648" s="80">
        <v>42894</v>
      </c>
      <c r="U2648" s="1" t="s">
        <v>2920</v>
      </c>
      <c r="V2648">
        <v>305</v>
      </c>
      <c r="W2648">
        <v>47191</v>
      </c>
      <c r="X2648">
        <v>67677</v>
      </c>
      <c r="Y2648" s="87">
        <v>6.4630967769277996E-3</v>
      </c>
      <c r="Z2648">
        <v>10000</v>
      </c>
      <c r="AA2648">
        <v>357</v>
      </c>
      <c r="AB2648" t="s">
        <v>2916</v>
      </c>
      <c r="AC2648">
        <v>0.21190481235828865</v>
      </c>
      <c r="AD2648">
        <v>0.69729745703858037</v>
      </c>
      <c r="AE2648" s="82">
        <v>0.69807681374818276</v>
      </c>
      <c r="AF2648">
        <v>0.66223248350090069</v>
      </c>
      <c r="AG2648">
        <v>0.66554518810933672</v>
      </c>
      <c r="AH2648">
        <v>0</v>
      </c>
      <c r="AI2648" t="s">
        <v>2925</v>
      </c>
      <c r="AJ2648">
        <v>305</v>
      </c>
    </row>
    <row r="2649" spans="1:36" x14ac:dyDescent="0.2">
      <c r="A2649" t="s">
        <v>2455</v>
      </c>
      <c r="B2649" t="s">
        <v>2456</v>
      </c>
      <c r="C2649" t="s">
        <v>3073</v>
      </c>
      <c r="D2649" t="s">
        <v>3074</v>
      </c>
      <c r="E2649" t="s">
        <v>35</v>
      </c>
      <c r="F2649" t="s">
        <v>36</v>
      </c>
      <c r="G2649" s="1">
        <v>42906</v>
      </c>
      <c r="H2649" s="1">
        <v>42894</v>
      </c>
      <c r="I2649" s="83">
        <v>3762</v>
      </c>
      <c r="J2649" s="1" t="s">
        <v>2456</v>
      </c>
      <c r="K2649" t="s">
        <v>4798</v>
      </c>
      <c r="L2649" t="s">
        <v>3298</v>
      </c>
      <c r="M2649" t="s">
        <v>7653</v>
      </c>
      <c r="N2649" t="s">
        <v>8273</v>
      </c>
      <c r="O2649" t="s">
        <v>8275</v>
      </c>
      <c r="P2649" t="s">
        <v>146</v>
      </c>
      <c r="Q2649" t="str">
        <f t="shared" si="41"/>
        <v>#000000</v>
      </c>
      <c r="R2649" t="s">
        <v>117</v>
      </c>
      <c r="S2649">
        <v>2</v>
      </c>
      <c r="T2649" s="80">
        <v>42894</v>
      </c>
      <c r="U2649" s="1" t="s">
        <v>2920</v>
      </c>
      <c r="V2649">
        <v>187</v>
      </c>
      <c r="W2649">
        <v>47191</v>
      </c>
      <c r="X2649">
        <v>67677</v>
      </c>
      <c r="Y2649" s="87">
        <v>3.9626199911000004E-3</v>
      </c>
      <c r="Z2649">
        <v>10000</v>
      </c>
      <c r="AA2649">
        <v>357</v>
      </c>
      <c r="AB2649" t="s">
        <v>2916</v>
      </c>
      <c r="AC2649">
        <v>0.21190481235828865</v>
      </c>
      <c r="AD2649">
        <v>0.69729745703858037</v>
      </c>
      <c r="AE2649" s="82">
        <v>0.69807681374818276</v>
      </c>
      <c r="AF2649">
        <v>0.66223248350090069</v>
      </c>
      <c r="AG2649">
        <v>0.66554518810933672</v>
      </c>
      <c r="AH2649">
        <v>0</v>
      </c>
      <c r="AI2649" t="s">
        <v>2925</v>
      </c>
      <c r="AJ2649">
        <v>187</v>
      </c>
    </row>
    <row r="2650" spans="1:36" x14ac:dyDescent="0.2">
      <c r="A2650" t="s">
        <v>2442</v>
      </c>
      <c r="B2650" t="s">
        <v>2443</v>
      </c>
      <c r="C2650" t="s">
        <v>2971</v>
      </c>
      <c r="D2650" t="s">
        <v>79</v>
      </c>
      <c r="E2650" t="s">
        <v>35</v>
      </c>
      <c r="F2650" t="s">
        <v>36</v>
      </c>
      <c r="G2650" s="1">
        <v>42906</v>
      </c>
      <c r="H2650" s="1">
        <v>42894</v>
      </c>
      <c r="I2650" s="83">
        <v>3744</v>
      </c>
      <c r="J2650" s="1" t="s">
        <v>2443</v>
      </c>
      <c r="K2650" t="s">
        <v>2444</v>
      </c>
      <c r="L2650" t="s">
        <v>2373</v>
      </c>
      <c r="M2650" t="s">
        <v>6516</v>
      </c>
      <c r="N2650" t="s">
        <v>8273</v>
      </c>
      <c r="O2650" t="s">
        <v>8275</v>
      </c>
      <c r="P2650" t="s">
        <v>39</v>
      </c>
      <c r="Q2650" t="str">
        <f t="shared" si="41"/>
        <v>#0087DC</v>
      </c>
      <c r="R2650" t="s">
        <v>40</v>
      </c>
      <c r="S2650">
        <v>2</v>
      </c>
      <c r="T2650" s="80">
        <v>42894</v>
      </c>
      <c r="U2650" s="1" t="s">
        <v>2915</v>
      </c>
      <c r="V2650">
        <v>35179</v>
      </c>
      <c r="W2650">
        <v>50315</v>
      </c>
      <c r="X2650">
        <v>76374</v>
      </c>
      <c r="Y2650" s="87">
        <v>0.69917519626353897</v>
      </c>
      <c r="Z2650">
        <v>24897</v>
      </c>
      <c r="AA2650">
        <v>48</v>
      </c>
      <c r="AB2650" t="s">
        <v>2916</v>
      </c>
      <c r="AC2650">
        <v>0.49482261750968898</v>
      </c>
      <c r="AD2650">
        <v>0.65879749653023278</v>
      </c>
      <c r="AE2650" s="82">
        <v>0.69014277061470497</v>
      </c>
      <c r="AF2650">
        <v>0.66223248350090069</v>
      </c>
      <c r="AG2650">
        <v>0.643565262882553</v>
      </c>
      <c r="AH2650">
        <v>0.10367049164834199</v>
      </c>
      <c r="AI2650" t="s">
        <v>2925</v>
      </c>
      <c r="AJ2650">
        <v>35179</v>
      </c>
    </row>
    <row r="2651" spans="1:36" x14ac:dyDescent="0.2">
      <c r="A2651" t="s">
        <v>2442</v>
      </c>
      <c r="B2651" t="s">
        <v>2443</v>
      </c>
      <c r="C2651" t="s">
        <v>2971</v>
      </c>
      <c r="D2651" t="s">
        <v>79</v>
      </c>
      <c r="E2651" t="s">
        <v>35</v>
      </c>
      <c r="F2651" t="s">
        <v>36</v>
      </c>
      <c r="G2651" s="1">
        <v>42906</v>
      </c>
      <c r="H2651" s="1">
        <v>42894</v>
      </c>
      <c r="I2651" s="83">
        <v>3744</v>
      </c>
      <c r="J2651" s="1" t="s">
        <v>2443</v>
      </c>
      <c r="K2651" t="s">
        <v>4799</v>
      </c>
      <c r="L2651" t="s">
        <v>4800</v>
      </c>
      <c r="M2651" t="s">
        <v>7654</v>
      </c>
      <c r="N2651" t="s">
        <v>8273</v>
      </c>
      <c r="O2651" t="s">
        <v>8275</v>
      </c>
      <c r="P2651" t="s">
        <v>42</v>
      </c>
      <c r="Q2651" t="str">
        <f t="shared" si="41"/>
        <v>#DC241f</v>
      </c>
      <c r="R2651" t="s">
        <v>43</v>
      </c>
      <c r="S2651">
        <v>2</v>
      </c>
      <c r="T2651" s="80">
        <v>42894</v>
      </c>
      <c r="U2651" s="1" t="s">
        <v>2920</v>
      </c>
      <c r="V2651">
        <v>10282</v>
      </c>
      <c r="W2651">
        <v>50315</v>
      </c>
      <c r="X2651">
        <v>76374</v>
      </c>
      <c r="Y2651" s="87">
        <v>0.20435257875384999</v>
      </c>
      <c r="Z2651">
        <v>24897</v>
      </c>
      <c r="AA2651">
        <v>48</v>
      </c>
      <c r="AB2651" t="s">
        <v>2916</v>
      </c>
      <c r="AC2651">
        <v>0.49482261750968898</v>
      </c>
      <c r="AD2651">
        <v>0.65879749653023278</v>
      </c>
      <c r="AE2651" s="82">
        <v>0.69014277061470497</v>
      </c>
      <c r="AF2651">
        <v>0.66223248350090069</v>
      </c>
      <c r="AG2651">
        <v>0.643565262882553</v>
      </c>
      <c r="AH2651">
        <v>7.9939385508987201E-2</v>
      </c>
      <c r="AI2651" t="s">
        <v>2925</v>
      </c>
      <c r="AJ2651">
        <v>10282</v>
      </c>
    </row>
    <row r="2652" spans="1:36" x14ac:dyDescent="0.2">
      <c r="A2652" t="s">
        <v>2442</v>
      </c>
      <c r="B2652" t="s">
        <v>2443</v>
      </c>
      <c r="C2652" t="s">
        <v>2971</v>
      </c>
      <c r="D2652" t="s">
        <v>79</v>
      </c>
      <c r="E2652" t="s">
        <v>35</v>
      </c>
      <c r="F2652" t="s">
        <v>36</v>
      </c>
      <c r="G2652" s="1">
        <v>42906</v>
      </c>
      <c r="H2652" s="1">
        <v>42894</v>
      </c>
      <c r="I2652" s="83">
        <v>3744</v>
      </c>
      <c r="J2652" s="1" t="s">
        <v>2443</v>
      </c>
      <c r="K2652" t="s">
        <v>198</v>
      </c>
      <c r="L2652" t="s">
        <v>3064</v>
      </c>
      <c r="M2652" t="s">
        <v>7655</v>
      </c>
      <c r="N2652" t="s">
        <v>8272</v>
      </c>
      <c r="O2652" t="s">
        <v>8275</v>
      </c>
      <c r="P2652" t="s">
        <v>45</v>
      </c>
      <c r="Q2652" t="str">
        <f t="shared" si="41"/>
        <v>#70147A</v>
      </c>
      <c r="R2652" t="s">
        <v>45</v>
      </c>
      <c r="S2652">
        <v>2</v>
      </c>
      <c r="T2652" s="80">
        <v>42894</v>
      </c>
      <c r="U2652" s="1" t="s">
        <v>2920</v>
      </c>
      <c r="V2652">
        <v>2185</v>
      </c>
      <c r="W2652">
        <v>50315</v>
      </c>
      <c r="X2652">
        <v>76374</v>
      </c>
      <c r="Y2652" s="87">
        <v>4.3426413594355603E-2</v>
      </c>
      <c r="Z2652">
        <v>24897</v>
      </c>
      <c r="AA2652">
        <v>48</v>
      </c>
      <c r="AB2652" t="s">
        <v>2916</v>
      </c>
      <c r="AC2652">
        <v>0.49482261750968898</v>
      </c>
      <c r="AD2652">
        <v>0.65879749653023278</v>
      </c>
      <c r="AE2652" s="82">
        <v>0.69014277061470497</v>
      </c>
      <c r="AF2652">
        <v>0.66223248350090069</v>
      </c>
      <c r="AG2652">
        <v>0.643565262882553</v>
      </c>
      <c r="AH2652">
        <v>-0.174753926601145</v>
      </c>
      <c r="AI2652" t="s">
        <v>2925</v>
      </c>
      <c r="AJ2652">
        <v>2185</v>
      </c>
    </row>
    <row r="2653" spans="1:36" x14ac:dyDescent="0.2">
      <c r="A2653" t="s">
        <v>2442</v>
      </c>
      <c r="B2653" t="s">
        <v>2443</v>
      </c>
      <c r="C2653" t="s">
        <v>2971</v>
      </c>
      <c r="D2653" t="s">
        <v>79</v>
      </c>
      <c r="E2653" t="s">
        <v>35</v>
      </c>
      <c r="F2653" t="s">
        <v>36</v>
      </c>
      <c r="G2653" s="1">
        <v>42906</v>
      </c>
      <c r="H2653" s="1">
        <v>42894</v>
      </c>
      <c r="I2653" s="83">
        <v>3744</v>
      </c>
      <c r="J2653" s="1" t="s">
        <v>2443</v>
      </c>
      <c r="K2653" t="s">
        <v>442</v>
      </c>
      <c r="L2653" t="s">
        <v>4075</v>
      </c>
      <c r="M2653" t="s">
        <v>7656</v>
      </c>
      <c r="N2653" t="s">
        <v>8272</v>
      </c>
      <c r="O2653" t="s">
        <v>8275</v>
      </c>
      <c r="P2653" t="s">
        <v>52</v>
      </c>
      <c r="Q2653" t="str">
        <f t="shared" si="41"/>
        <v>#FAA61A</v>
      </c>
      <c r="R2653" t="s">
        <v>53</v>
      </c>
      <c r="S2653">
        <v>2</v>
      </c>
      <c r="T2653" s="80">
        <v>42894</v>
      </c>
      <c r="U2653" s="1" t="s">
        <v>2920</v>
      </c>
      <c r="V2653">
        <v>1433</v>
      </c>
      <c r="W2653">
        <v>50315</v>
      </c>
      <c r="X2653">
        <v>76374</v>
      </c>
      <c r="Y2653" s="87">
        <v>2.84805723939183E-2</v>
      </c>
      <c r="Z2653">
        <v>24897</v>
      </c>
      <c r="AA2653">
        <v>48</v>
      </c>
      <c r="AB2653" t="s">
        <v>2916</v>
      </c>
      <c r="AC2653">
        <v>0.49482261750968898</v>
      </c>
      <c r="AD2653">
        <v>0.65879749653023278</v>
      </c>
      <c r="AE2653" s="82">
        <v>0.69014277061470497</v>
      </c>
      <c r="AF2653">
        <v>0.66223248350090069</v>
      </c>
      <c r="AG2653">
        <v>0.643565262882553</v>
      </c>
      <c r="AH2653">
        <v>-1.3119368019278001E-3</v>
      </c>
      <c r="AI2653" t="s">
        <v>2925</v>
      </c>
      <c r="AJ2653">
        <v>1433</v>
      </c>
    </row>
    <row r="2654" spans="1:36" x14ac:dyDescent="0.2">
      <c r="A2654" t="s">
        <v>2442</v>
      </c>
      <c r="B2654" t="s">
        <v>2443</v>
      </c>
      <c r="C2654" t="s">
        <v>2971</v>
      </c>
      <c r="D2654" t="s">
        <v>79</v>
      </c>
      <c r="E2654" t="s">
        <v>35</v>
      </c>
      <c r="F2654" t="s">
        <v>36</v>
      </c>
      <c r="G2654" s="1">
        <v>42906</v>
      </c>
      <c r="H2654" s="1">
        <v>42894</v>
      </c>
      <c r="I2654" s="83">
        <v>3744</v>
      </c>
      <c r="J2654" s="1" t="s">
        <v>2443</v>
      </c>
      <c r="K2654" t="s">
        <v>4801</v>
      </c>
      <c r="L2654" t="s">
        <v>1107</v>
      </c>
      <c r="M2654" t="s">
        <v>7657</v>
      </c>
      <c r="N2654" t="s">
        <v>8273</v>
      </c>
      <c r="O2654" t="s">
        <v>8275</v>
      </c>
      <c r="P2654" t="s">
        <v>54</v>
      </c>
      <c r="Q2654" t="str">
        <f t="shared" si="41"/>
        <v>#528D6B</v>
      </c>
      <c r="R2654" t="s">
        <v>54</v>
      </c>
      <c r="S2654">
        <v>2</v>
      </c>
      <c r="T2654" s="80">
        <v>42894</v>
      </c>
      <c r="U2654" s="1" t="s">
        <v>2920</v>
      </c>
      <c r="V2654">
        <v>894</v>
      </c>
      <c r="W2654">
        <v>50315</v>
      </c>
      <c r="X2654">
        <v>76374</v>
      </c>
      <c r="Y2654" s="87">
        <v>1.7768061214349599E-2</v>
      </c>
      <c r="Z2654">
        <v>24897</v>
      </c>
      <c r="AA2654">
        <v>48</v>
      </c>
      <c r="AB2654" t="s">
        <v>2916</v>
      </c>
      <c r="AC2654">
        <v>0.49482261750968898</v>
      </c>
      <c r="AD2654">
        <v>0.65879749653023278</v>
      </c>
      <c r="AE2654" s="82">
        <v>0.69014277061470497</v>
      </c>
      <c r="AF2654">
        <v>0.66223248350090069</v>
      </c>
      <c r="AG2654">
        <v>0.643565262882553</v>
      </c>
      <c r="AH2654">
        <v>-1.4341191534243101E-2</v>
      </c>
      <c r="AI2654" t="s">
        <v>2925</v>
      </c>
      <c r="AJ2654">
        <v>894</v>
      </c>
    </row>
    <row r="2655" spans="1:36" x14ac:dyDescent="0.2">
      <c r="A2655" t="s">
        <v>2442</v>
      </c>
      <c r="B2655" t="s">
        <v>2443</v>
      </c>
      <c r="C2655" t="s">
        <v>2971</v>
      </c>
      <c r="D2655" t="s">
        <v>79</v>
      </c>
      <c r="E2655" t="s">
        <v>35</v>
      </c>
      <c r="F2655" t="s">
        <v>36</v>
      </c>
      <c r="G2655" s="1">
        <v>42906</v>
      </c>
      <c r="H2655" s="1">
        <v>42894</v>
      </c>
      <c r="I2655" s="83">
        <v>3744</v>
      </c>
      <c r="J2655" s="1" t="s">
        <v>2443</v>
      </c>
      <c r="K2655" t="s">
        <v>1216</v>
      </c>
      <c r="L2655" t="s">
        <v>4802</v>
      </c>
      <c r="M2655" t="s">
        <v>7658</v>
      </c>
      <c r="N2655" t="s">
        <v>8273</v>
      </c>
      <c r="O2655" t="s">
        <v>8275</v>
      </c>
      <c r="P2655" t="s">
        <v>146</v>
      </c>
      <c r="Q2655" t="str">
        <f t="shared" si="41"/>
        <v>#000000</v>
      </c>
      <c r="R2655" t="s">
        <v>117</v>
      </c>
      <c r="S2655">
        <v>2</v>
      </c>
      <c r="T2655" s="80">
        <v>42894</v>
      </c>
      <c r="U2655" s="1" t="s">
        <v>2920</v>
      </c>
      <c r="V2655">
        <v>342</v>
      </c>
      <c r="W2655">
        <v>50315</v>
      </c>
      <c r="X2655">
        <v>76374</v>
      </c>
      <c r="Y2655" s="87">
        <v>6.7971777799860997E-3</v>
      </c>
      <c r="Z2655">
        <v>24897</v>
      </c>
      <c r="AA2655">
        <v>48</v>
      </c>
      <c r="AB2655" t="s">
        <v>2916</v>
      </c>
      <c r="AC2655">
        <v>0.49482261750968898</v>
      </c>
      <c r="AD2655">
        <v>0.65879749653023278</v>
      </c>
      <c r="AE2655" s="82">
        <v>0.69014277061470497</v>
      </c>
      <c r="AF2655">
        <v>0.66223248350090069</v>
      </c>
      <c r="AG2655">
        <v>0.643565262882553</v>
      </c>
      <c r="AH2655">
        <v>0</v>
      </c>
      <c r="AI2655" t="s">
        <v>2925</v>
      </c>
      <c r="AJ2655">
        <v>342</v>
      </c>
    </row>
    <row r="2656" spans="1:36" x14ac:dyDescent="0.2">
      <c r="A2656" t="s">
        <v>893</v>
      </c>
      <c r="B2656" t="s">
        <v>894</v>
      </c>
      <c r="C2656" t="s">
        <v>2971</v>
      </c>
      <c r="D2656" t="s">
        <v>79</v>
      </c>
      <c r="E2656" t="s">
        <v>35</v>
      </c>
      <c r="F2656" t="s">
        <v>36</v>
      </c>
      <c r="G2656" s="1">
        <v>42906</v>
      </c>
      <c r="H2656" s="1">
        <v>42894</v>
      </c>
      <c r="I2656" s="83">
        <v>3745</v>
      </c>
      <c r="J2656" s="1" t="s">
        <v>895</v>
      </c>
      <c r="K2656" t="s">
        <v>86</v>
      </c>
      <c r="L2656" t="s">
        <v>4803</v>
      </c>
      <c r="M2656" t="s">
        <v>87</v>
      </c>
      <c r="N2656" t="s">
        <v>8273</v>
      </c>
      <c r="O2656" t="s">
        <v>8277</v>
      </c>
      <c r="P2656" t="s">
        <v>39</v>
      </c>
      <c r="Q2656" t="str">
        <f t="shared" si="41"/>
        <v>#0087DC</v>
      </c>
      <c r="R2656" t="s">
        <v>40</v>
      </c>
      <c r="S2656">
        <v>2</v>
      </c>
      <c r="T2656" s="80">
        <v>42894</v>
      </c>
      <c r="U2656" s="1" t="s">
        <v>2915</v>
      </c>
      <c r="V2656">
        <v>34795</v>
      </c>
      <c r="W2656">
        <v>56689</v>
      </c>
      <c r="X2656">
        <v>78985</v>
      </c>
      <c r="Y2656" s="87">
        <v>0.61378750727654396</v>
      </c>
      <c r="Z2656">
        <v>18631</v>
      </c>
      <c r="AA2656">
        <v>139</v>
      </c>
      <c r="AB2656" t="s">
        <v>2916</v>
      </c>
      <c r="AC2656">
        <v>0.32865282506306337</v>
      </c>
      <c r="AD2656">
        <v>0.7177185541558524</v>
      </c>
      <c r="AE2656" s="82">
        <v>0.69014277061470497</v>
      </c>
      <c r="AF2656">
        <v>0.66223248350090069</v>
      </c>
      <c r="AG2656">
        <v>0.70169548867288645</v>
      </c>
      <c r="AH2656">
        <v>8.1576699873806904E-2</v>
      </c>
      <c r="AI2656" t="s">
        <v>2925</v>
      </c>
      <c r="AJ2656">
        <v>34795</v>
      </c>
    </row>
    <row r="2657" spans="1:36" x14ac:dyDescent="0.2">
      <c r="A2657" t="s">
        <v>893</v>
      </c>
      <c r="B2657" t="s">
        <v>894</v>
      </c>
      <c r="C2657" t="s">
        <v>2971</v>
      </c>
      <c r="D2657" t="s">
        <v>79</v>
      </c>
      <c r="E2657" t="s">
        <v>35</v>
      </c>
      <c r="F2657" t="s">
        <v>36</v>
      </c>
      <c r="G2657" s="1">
        <v>42906</v>
      </c>
      <c r="H2657" s="1">
        <v>42894</v>
      </c>
      <c r="I2657" s="83">
        <v>3745</v>
      </c>
      <c r="J2657" s="1" t="s">
        <v>895</v>
      </c>
      <c r="K2657" t="s">
        <v>4804</v>
      </c>
      <c r="L2657" t="s">
        <v>4805</v>
      </c>
      <c r="M2657" t="s">
        <v>7659</v>
      </c>
      <c r="N2657" t="s">
        <v>8273</v>
      </c>
      <c r="O2657" t="s">
        <v>8275</v>
      </c>
      <c r="P2657" t="s">
        <v>42</v>
      </c>
      <c r="Q2657" t="str">
        <f t="shared" si="41"/>
        <v>#DC241f</v>
      </c>
      <c r="R2657" t="s">
        <v>43</v>
      </c>
      <c r="S2657">
        <v>2</v>
      </c>
      <c r="T2657" s="80">
        <v>42894</v>
      </c>
      <c r="U2657" s="1" t="s">
        <v>2920</v>
      </c>
      <c r="V2657">
        <v>16164</v>
      </c>
      <c r="W2657">
        <v>56689</v>
      </c>
      <c r="X2657">
        <v>78985</v>
      </c>
      <c r="Y2657" s="87">
        <v>0.28513468221347998</v>
      </c>
      <c r="Z2657">
        <v>18631</v>
      </c>
      <c r="AA2657">
        <v>139</v>
      </c>
      <c r="AB2657" t="s">
        <v>2916</v>
      </c>
      <c r="AC2657">
        <v>0.32865282506306337</v>
      </c>
      <c r="AD2657">
        <v>0.7177185541558524</v>
      </c>
      <c r="AE2657" s="82">
        <v>0.69014277061470497</v>
      </c>
      <c r="AF2657">
        <v>0.66223248350090069</v>
      </c>
      <c r="AG2657">
        <v>0.70169548867288645</v>
      </c>
      <c r="AH2657">
        <v>6.4906962746062294E-2</v>
      </c>
      <c r="AI2657" t="s">
        <v>2925</v>
      </c>
      <c r="AJ2657">
        <v>16164</v>
      </c>
    </row>
    <row r="2658" spans="1:36" x14ac:dyDescent="0.2">
      <c r="A2658" t="s">
        <v>893</v>
      </c>
      <c r="B2658" t="s">
        <v>894</v>
      </c>
      <c r="C2658" t="s">
        <v>2971</v>
      </c>
      <c r="D2658" t="s">
        <v>79</v>
      </c>
      <c r="E2658" t="s">
        <v>35</v>
      </c>
      <c r="F2658" t="s">
        <v>36</v>
      </c>
      <c r="G2658" s="1">
        <v>42906</v>
      </c>
      <c r="H2658" s="1">
        <v>42894</v>
      </c>
      <c r="I2658" s="83">
        <v>3745</v>
      </c>
      <c r="J2658" s="1" t="s">
        <v>895</v>
      </c>
      <c r="K2658" t="s">
        <v>325</v>
      </c>
      <c r="L2658" t="s">
        <v>427</v>
      </c>
      <c r="M2658" t="s">
        <v>7660</v>
      </c>
      <c r="N2658" t="s">
        <v>8273</v>
      </c>
      <c r="O2658" t="s">
        <v>8275</v>
      </c>
      <c r="P2658" t="s">
        <v>52</v>
      </c>
      <c r="Q2658" t="str">
        <f t="shared" si="41"/>
        <v>#FAA61A</v>
      </c>
      <c r="R2658" t="s">
        <v>53</v>
      </c>
      <c r="S2658">
        <v>2</v>
      </c>
      <c r="T2658" s="80">
        <v>42894</v>
      </c>
      <c r="U2658" s="1" t="s">
        <v>2920</v>
      </c>
      <c r="V2658">
        <v>2403</v>
      </c>
      <c r="W2658">
        <v>56689</v>
      </c>
      <c r="X2658">
        <v>78985</v>
      </c>
      <c r="Y2658" s="87">
        <v>4.2389176030623199E-2</v>
      </c>
      <c r="Z2658">
        <v>18631</v>
      </c>
      <c r="AA2658">
        <v>139</v>
      </c>
      <c r="AB2658" t="s">
        <v>2916</v>
      </c>
      <c r="AC2658">
        <v>0.32865282506306337</v>
      </c>
      <c r="AD2658">
        <v>0.7177185541558524</v>
      </c>
      <c r="AE2658" s="82">
        <v>0.69014277061470497</v>
      </c>
      <c r="AF2658">
        <v>0.66223248350090069</v>
      </c>
      <c r="AG2658">
        <v>0.70169548867288645</v>
      </c>
      <c r="AH2658">
        <v>-3.15454751580427E-2</v>
      </c>
      <c r="AI2658" t="s">
        <v>2925</v>
      </c>
      <c r="AJ2658">
        <v>2403</v>
      </c>
    </row>
    <row r="2659" spans="1:36" x14ac:dyDescent="0.2">
      <c r="A2659" t="s">
        <v>893</v>
      </c>
      <c r="B2659" t="s">
        <v>894</v>
      </c>
      <c r="C2659" t="s">
        <v>2971</v>
      </c>
      <c r="D2659" t="s">
        <v>79</v>
      </c>
      <c r="E2659" t="s">
        <v>35</v>
      </c>
      <c r="F2659" t="s">
        <v>36</v>
      </c>
      <c r="G2659" s="1">
        <v>42906</v>
      </c>
      <c r="H2659" s="1">
        <v>42894</v>
      </c>
      <c r="I2659" s="83">
        <v>3745</v>
      </c>
      <c r="J2659" s="1" t="s">
        <v>895</v>
      </c>
      <c r="K2659" t="s">
        <v>2908</v>
      </c>
      <c r="L2659" t="s">
        <v>3049</v>
      </c>
      <c r="M2659" t="s">
        <v>7661</v>
      </c>
      <c r="N2659" t="s">
        <v>8273</v>
      </c>
      <c r="O2659" t="s">
        <v>8275</v>
      </c>
      <c r="P2659" t="s">
        <v>45</v>
      </c>
      <c r="Q2659" t="str">
        <f t="shared" si="41"/>
        <v>#70147A</v>
      </c>
      <c r="R2659" t="s">
        <v>45</v>
      </c>
      <c r="S2659">
        <v>2</v>
      </c>
      <c r="T2659" s="80">
        <v>42894</v>
      </c>
      <c r="U2659" s="1" t="s">
        <v>2920</v>
      </c>
      <c r="V2659">
        <v>2235</v>
      </c>
      <c r="W2659">
        <v>56689</v>
      </c>
      <c r="X2659">
        <v>78985</v>
      </c>
      <c r="Y2659" s="87">
        <v>3.9425638130854299E-2</v>
      </c>
      <c r="Z2659">
        <v>18631</v>
      </c>
      <c r="AA2659">
        <v>139</v>
      </c>
      <c r="AB2659" t="s">
        <v>2916</v>
      </c>
      <c r="AC2659">
        <v>0.32865282506306337</v>
      </c>
      <c r="AD2659">
        <v>0.7177185541558524</v>
      </c>
      <c r="AE2659" s="82">
        <v>0.69014277061470497</v>
      </c>
      <c r="AF2659">
        <v>0.66223248350090069</v>
      </c>
      <c r="AG2659">
        <v>0.70169548867288645</v>
      </c>
      <c r="AH2659">
        <v>-0.134201183810324</v>
      </c>
      <c r="AI2659" t="s">
        <v>2925</v>
      </c>
      <c r="AJ2659">
        <v>2235</v>
      </c>
    </row>
    <row r="2660" spans="1:36" x14ac:dyDescent="0.2">
      <c r="A2660" t="s">
        <v>893</v>
      </c>
      <c r="B2660" t="s">
        <v>894</v>
      </c>
      <c r="C2660" t="s">
        <v>2971</v>
      </c>
      <c r="D2660" t="s">
        <v>79</v>
      </c>
      <c r="E2660" t="s">
        <v>35</v>
      </c>
      <c r="F2660" t="s">
        <v>36</v>
      </c>
      <c r="G2660" s="1">
        <v>42906</v>
      </c>
      <c r="H2660" s="1">
        <v>42894</v>
      </c>
      <c r="I2660" s="83">
        <v>3745</v>
      </c>
      <c r="J2660" s="1" t="s">
        <v>895</v>
      </c>
      <c r="K2660" t="s">
        <v>490</v>
      </c>
      <c r="L2660" t="s">
        <v>2986</v>
      </c>
      <c r="M2660" t="s">
        <v>7662</v>
      </c>
      <c r="N2660" t="s">
        <v>8272</v>
      </c>
      <c r="O2660" t="s">
        <v>8275</v>
      </c>
      <c r="P2660" t="s">
        <v>54</v>
      </c>
      <c r="Q2660" t="str">
        <f t="shared" si="41"/>
        <v>#528D6B</v>
      </c>
      <c r="R2660" t="s">
        <v>54</v>
      </c>
      <c r="S2660">
        <v>2</v>
      </c>
      <c r="T2660" s="80">
        <v>42894</v>
      </c>
      <c r="U2660" s="1" t="s">
        <v>2920</v>
      </c>
      <c r="V2660">
        <v>1092</v>
      </c>
      <c r="W2660">
        <v>56689</v>
      </c>
      <c r="X2660">
        <v>78985</v>
      </c>
      <c r="Y2660" s="87">
        <v>1.9262996348497902E-2</v>
      </c>
      <c r="Z2660">
        <v>18631</v>
      </c>
      <c r="AA2660">
        <v>139</v>
      </c>
      <c r="AB2660" t="s">
        <v>2916</v>
      </c>
      <c r="AC2660">
        <v>0.32865282506306337</v>
      </c>
      <c r="AD2660">
        <v>0.7177185541558524</v>
      </c>
      <c r="AE2660" s="82">
        <v>0.69014277061470497</v>
      </c>
      <c r="AF2660">
        <v>0.66223248350090069</v>
      </c>
      <c r="AG2660">
        <v>0.70169548867288645</v>
      </c>
      <c r="AH2660">
        <v>0</v>
      </c>
      <c r="AI2660" t="s">
        <v>2925</v>
      </c>
      <c r="AJ2660">
        <v>1092</v>
      </c>
    </row>
    <row r="2661" spans="1:36" x14ac:dyDescent="0.2">
      <c r="A2661" t="s">
        <v>2221</v>
      </c>
      <c r="B2661" t="s">
        <v>2222</v>
      </c>
      <c r="C2661" t="s">
        <v>3073</v>
      </c>
      <c r="D2661" t="s">
        <v>3074</v>
      </c>
      <c r="E2661" t="s">
        <v>35</v>
      </c>
      <c r="F2661" t="s">
        <v>36</v>
      </c>
      <c r="G2661" s="1">
        <v>42906</v>
      </c>
      <c r="H2661" s="1">
        <v>42894</v>
      </c>
      <c r="I2661" s="83">
        <v>3746</v>
      </c>
      <c r="J2661" s="1" t="s">
        <v>2223</v>
      </c>
      <c r="K2661" t="s">
        <v>2224</v>
      </c>
      <c r="L2661" t="s">
        <v>2939</v>
      </c>
      <c r="M2661" t="s">
        <v>7663</v>
      </c>
      <c r="N2661" t="s">
        <v>8273</v>
      </c>
      <c r="O2661" t="s">
        <v>8277</v>
      </c>
      <c r="P2661" t="s">
        <v>39</v>
      </c>
      <c r="Q2661" t="str">
        <f t="shared" si="41"/>
        <v>#0087DC</v>
      </c>
      <c r="R2661" t="s">
        <v>40</v>
      </c>
      <c r="S2661">
        <v>2</v>
      </c>
      <c r="T2661" s="80">
        <v>42894</v>
      </c>
      <c r="U2661" s="1" t="s">
        <v>2915</v>
      </c>
      <c r="V2661">
        <v>35580</v>
      </c>
      <c r="W2661">
        <v>61111</v>
      </c>
      <c r="X2661">
        <v>83055</v>
      </c>
      <c r="Y2661" s="87">
        <v>0.58221924039861805</v>
      </c>
      <c r="Z2661">
        <v>16678</v>
      </c>
      <c r="AA2661">
        <v>187</v>
      </c>
      <c r="AB2661" t="s">
        <v>2916</v>
      </c>
      <c r="AC2661">
        <v>0.27291322347858815</v>
      </c>
      <c r="AD2661">
        <v>0.7357895370537596</v>
      </c>
      <c r="AE2661" s="82">
        <v>0.69807681374818276</v>
      </c>
      <c r="AF2661">
        <v>0.66223248350090069</v>
      </c>
      <c r="AG2661">
        <v>0.70765971680231909</v>
      </c>
      <c r="AH2661">
        <v>3.9618186532400401E-2</v>
      </c>
      <c r="AI2661" t="s">
        <v>2925</v>
      </c>
      <c r="AJ2661">
        <v>35580</v>
      </c>
    </row>
    <row r="2662" spans="1:36" x14ac:dyDescent="0.2">
      <c r="A2662" t="s">
        <v>2221</v>
      </c>
      <c r="B2662" t="s">
        <v>2222</v>
      </c>
      <c r="C2662" t="s">
        <v>3073</v>
      </c>
      <c r="D2662" t="s">
        <v>3074</v>
      </c>
      <c r="E2662" t="s">
        <v>35</v>
      </c>
      <c r="F2662" t="s">
        <v>36</v>
      </c>
      <c r="G2662" s="1">
        <v>42906</v>
      </c>
      <c r="H2662" s="1">
        <v>42894</v>
      </c>
      <c r="I2662" s="83">
        <v>3746</v>
      </c>
      <c r="J2662" s="1" t="s">
        <v>2223</v>
      </c>
      <c r="K2662" t="s">
        <v>4806</v>
      </c>
      <c r="L2662" t="s">
        <v>4331</v>
      </c>
      <c r="M2662" t="s">
        <v>7664</v>
      </c>
      <c r="N2662" t="s">
        <v>8272</v>
      </c>
      <c r="O2662" t="s">
        <v>8275</v>
      </c>
      <c r="P2662" t="s">
        <v>42</v>
      </c>
      <c r="Q2662" t="str">
        <f t="shared" si="41"/>
        <v>#DC241f</v>
      </c>
      <c r="R2662" t="s">
        <v>43</v>
      </c>
      <c r="S2662">
        <v>2</v>
      </c>
      <c r="T2662" s="80">
        <v>42894</v>
      </c>
      <c r="U2662" s="1" t="s">
        <v>2920</v>
      </c>
      <c r="V2662">
        <v>18902</v>
      </c>
      <c r="W2662">
        <v>61111</v>
      </c>
      <c r="X2662">
        <v>83055</v>
      </c>
      <c r="Y2662" s="87">
        <v>0.30930601692003001</v>
      </c>
      <c r="Z2662">
        <v>16678</v>
      </c>
      <c r="AA2662">
        <v>187</v>
      </c>
      <c r="AB2662" t="s">
        <v>2916</v>
      </c>
      <c r="AC2662">
        <v>0.27291322347858815</v>
      </c>
      <c r="AD2662">
        <v>0.7357895370537596</v>
      </c>
      <c r="AE2662" s="82">
        <v>0.69807681374818276</v>
      </c>
      <c r="AF2662">
        <v>0.66223248350090069</v>
      </c>
      <c r="AG2662">
        <v>0.70765971680231909</v>
      </c>
      <c r="AH2662">
        <v>0.12545712943162801</v>
      </c>
      <c r="AI2662" t="s">
        <v>2925</v>
      </c>
      <c r="AJ2662">
        <v>18902</v>
      </c>
    </row>
    <row r="2663" spans="1:36" x14ac:dyDescent="0.2">
      <c r="A2663" t="s">
        <v>2221</v>
      </c>
      <c r="B2663" t="s">
        <v>2222</v>
      </c>
      <c r="C2663" t="s">
        <v>3073</v>
      </c>
      <c r="D2663" t="s">
        <v>3074</v>
      </c>
      <c r="E2663" t="s">
        <v>35</v>
      </c>
      <c r="F2663" t="s">
        <v>36</v>
      </c>
      <c r="G2663" s="1">
        <v>42906</v>
      </c>
      <c r="H2663" s="1">
        <v>42894</v>
      </c>
      <c r="I2663" s="83">
        <v>3746</v>
      </c>
      <c r="J2663" s="1" t="s">
        <v>2223</v>
      </c>
      <c r="K2663" t="s">
        <v>238</v>
      </c>
      <c r="L2663" t="s">
        <v>3238</v>
      </c>
      <c r="M2663" t="s">
        <v>7665</v>
      </c>
      <c r="N2663" t="s">
        <v>8273</v>
      </c>
      <c r="O2663" t="s">
        <v>8275</v>
      </c>
      <c r="P2663" t="s">
        <v>52</v>
      </c>
      <c r="Q2663" t="str">
        <f t="shared" si="41"/>
        <v>#FAA61A</v>
      </c>
      <c r="R2663" t="s">
        <v>53</v>
      </c>
      <c r="S2663">
        <v>2</v>
      </c>
      <c r="T2663" s="80">
        <v>42894</v>
      </c>
      <c r="U2663" s="1" t="s">
        <v>2920</v>
      </c>
      <c r="V2663">
        <v>5074</v>
      </c>
      <c r="W2663">
        <v>61111</v>
      </c>
      <c r="X2663">
        <v>83055</v>
      </c>
      <c r="Y2663" s="87">
        <v>8.3029241871348899E-2</v>
      </c>
      <c r="Z2663">
        <v>16678</v>
      </c>
      <c r="AA2663">
        <v>187</v>
      </c>
      <c r="AB2663" t="s">
        <v>2916</v>
      </c>
      <c r="AC2663">
        <v>0.27291322347858815</v>
      </c>
      <c r="AD2663">
        <v>0.7357895370537596</v>
      </c>
      <c r="AE2663" s="82">
        <v>0.69807681374818276</v>
      </c>
      <c r="AF2663">
        <v>0.66223248350090069</v>
      </c>
      <c r="AG2663">
        <v>0.70765971680231909</v>
      </c>
      <c r="AH2663">
        <v>9.4321697769839997E-4</v>
      </c>
      <c r="AI2663" t="s">
        <v>2925</v>
      </c>
      <c r="AJ2663">
        <v>5074</v>
      </c>
    </row>
    <row r="2664" spans="1:36" x14ac:dyDescent="0.2">
      <c r="A2664" t="s">
        <v>2221</v>
      </c>
      <c r="B2664" t="s">
        <v>2222</v>
      </c>
      <c r="C2664" t="s">
        <v>3073</v>
      </c>
      <c r="D2664" t="s">
        <v>3074</v>
      </c>
      <c r="E2664" t="s">
        <v>35</v>
      </c>
      <c r="F2664" t="s">
        <v>36</v>
      </c>
      <c r="G2664" s="1">
        <v>42906</v>
      </c>
      <c r="H2664" s="1">
        <v>42894</v>
      </c>
      <c r="I2664" s="83">
        <v>3746</v>
      </c>
      <c r="J2664" s="1" t="s">
        <v>2223</v>
      </c>
      <c r="K2664" t="s">
        <v>4807</v>
      </c>
      <c r="L2664" t="s">
        <v>3608</v>
      </c>
      <c r="M2664" t="s">
        <v>7666</v>
      </c>
      <c r="N2664" t="s">
        <v>8272</v>
      </c>
      <c r="O2664" t="s">
        <v>8275</v>
      </c>
      <c r="P2664" t="s">
        <v>54</v>
      </c>
      <c r="Q2664" t="str">
        <f t="shared" si="41"/>
        <v>#528D6B</v>
      </c>
      <c r="R2664" t="s">
        <v>54</v>
      </c>
      <c r="S2664">
        <v>2</v>
      </c>
      <c r="T2664" s="80">
        <v>42894</v>
      </c>
      <c r="U2664" s="1" t="s">
        <v>2920</v>
      </c>
      <c r="V2664">
        <v>1555</v>
      </c>
      <c r="W2664">
        <v>61111</v>
      </c>
      <c r="X2664">
        <v>83055</v>
      </c>
      <c r="Y2664" s="87">
        <v>2.5445500810001499E-2</v>
      </c>
      <c r="Z2664">
        <v>16678</v>
      </c>
      <c r="AA2664">
        <v>187</v>
      </c>
      <c r="AB2664" t="s">
        <v>2916</v>
      </c>
      <c r="AC2664">
        <v>0.27291322347858815</v>
      </c>
      <c r="AD2664">
        <v>0.7357895370537596</v>
      </c>
      <c r="AE2664" s="82">
        <v>0.69807681374818276</v>
      </c>
      <c r="AF2664">
        <v>0.66223248350090069</v>
      </c>
      <c r="AG2664">
        <v>0.70765971680231909</v>
      </c>
      <c r="AH2664">
        <v>-2.8648296784662599E-2</v>
      </c>
      <c r="AI2664" t="s">
        <v>2925</v>
      </c>
      <c r="AJ2664">
        <v>1555</v>
      </c>
    </row>
    <row r="2665" spans="1:36" x14ac:dyDescent="0.2">
      <c r="A2665" t="s">
        <v>2237</v>
      </c>
      <c r="B2665" t="s">
        <v>2238</v>
      </c>
      <c r="C2665" t="s">
        <v>2971</v>
      </c>
      <c r="D2665" t="s">
        <v>79</v>
      </c>
      <c r="E2665" t="s">
        <v>35</v>
      </c>
      <c r="F2665" t="s">
        <v>36</v>
      </c>
      <c r="G2665" s="1">
        <v>42906</v>
      </c>
      <c r="H2665" s="1">
        <v>42894</v>
      </c>
      <c r="I2665" s="83">
        <v>3747</v>
      </c>
      <c r="J2665" s="1" t="s">
        <v>2239</v>
      </c>
      <c r="K2665" t="s">
        <v>2240</v>
      </c>
      <c r="L2665" t="s">
        <v>4377</v>
      </c>
      <c r="M2665" t="s">
        <v>7667</v>
      </c>
      <c r="N2665" t="s">
        <v>8272</v>
      </c>
      <c r="O2665" t="s">
        <v>8277</v>
      </c>
      <c r="P2665" t="s">
        <v>39</v>
      </c>
      <c r="Q2665" t="str">
        <f t="shared" si="41"/>
        <v>#0087DC</v>
      </c>
      <c r="R2665" t="s">
        <v>40</v>
      </c>
      <c r="S2665">
        <v>2</v>
      </c>
      <c r="T2665" s="80">
        <v>42894</v>
      </c>
      <c r="U2665" s="1" t="s">
        <v>2915</v>
      </c>
      <c r="V2665">
        <v>40599</v>
      </c>
      <c r="W2665">
        <v>64998</v>
      </c>
      <c r="X2665">
        <v>85759</v>
      </c>
      <c r="Y2665" s="87">
        <v>0.62461921905289297</v>
      </c>
      <c r="Z2665">
        <v>22840</v>
      </c>
      <c r="AA2665">
        <v>72</v>
      </c>
      <c r="AB2665" t="s">
        <v>2916</v>
      </c>
      <c r="AC2665">
        <v>0.35139542755161696</v>
      </c>
      <c r="AD2665">
        <v>0.75791462120593756</v>
      </c>
      <c r="AE2665" s="82">
        <v>0.69014277061470497</v>
      </c>
      <c r="AF2665">
        <v>0.66223248350090069</v>
      </c>
      <c r="AG2665">
        <v>0.70950443571420241</v>
      </c>
      <c r="AH2665">
        <v>2.3143749958877899E-2</v>
      </c>
      <c r="AI2665" t="s">
        <v>2925</v>
      </c>
      <c r="AJ2665">
        <v>40599</v>
      </c>
    </row>
    <row r="2666" spans="1:36" x14ac:dyDescent="0.2">
      <c r="A2666" t="s">
        <v>2237</v>
      </c>
      <c r="B2666" t="s">
        <v>2238</v>
      </c>
      <c r="C2666" t="s">
        <v>2971</v>
      </c>
      <c r="D2666" t="s">
        <v>79</v>
      </c>
      <c r="E2666" t="s">
        <v>35</v>
      </c>
      <c r="F2666" t="s">
        <v>36</v>
      </c>
      <c r="G2666" s="1">
        <v>42906</v>
      </c>
      <c r="H2666" s="1">
        <v>42894</v>
      </c>
      <c r="I2666" s="83">
        <v>3747</v>
      </c>
      <c r="J2666" s="1" t="s">
        <v>2239</v>
      </c>
      <c r="K2666" t="s">
        <v>392</v>
      </c>
      <c r="L2666" t="s">
        <v>3233</v>
      </c>
      <c r="M2666" t="s">
        <v>7668</v>
      </c>
      <c r="N2666" t="s">
        <v>8272</v>
      </c>
      <c r="O2666" t="s">
        <v>8275</v>
      </c>
      <c r="P2666" t="s">
        <v>42</v>
      </c>
      <c r="Q2666" t="str">
        <f t="shared" si="41"/>
        <v>#DC241f</v>
      </c>
      <c r="R2666" t="s">
        <v>43</v>
      </c>
      <c r="S2666">
        <v>2</v>
      </c>
      <c r="T2666" s="80">
        <v>42894</v>
      </c>
      <c r="U2666" s="1" t="s">
        <v>2920</v>
      </c>
      <c r="V2666">
        <v>17759</v>
      </c>
      <c r="W2666">
        <v>64998</v>
      </c>
      <c r="X2666">
        <v>85759</v>
      </c>
      <c r="Y2666" s="87">
        <v>0.27322379150127701</v>
      </c>
      <c r="Z2666">
        <v>22840</v>
      </c>
      <c r="AA2666">
        <v>72</v>
      </c>
      <c r="AB2666" t="s">
        <v>2916</v>
      </c>
      <c r="AC2666">
        <v>0.35139542755161696</v>
      </c>
      <c r="AD2666">
        <v>0.75791462120593756</v>
      </c>
      <c r="AE2666" s="82">
        <v>0.69014277061470497</v>
      </c>
      <c r="AF2666">
        <v>0.66223248350090069</v>
      </c>
      <c r="AG2666">
        <v>0.70950443571420241</v>
      </c>
      <c r="AH2666">
        <v>0.105779409128039</v>
      </c>
      <c r="AI2666" t="s">
        <v>2925</v>
      </c>
      <c r="AJ2666">
        <v>17759</v>
      </c>
    </row>
    <row r="2667" spans="1:36" x14ac:dyDescent="0.2">
      <c r="A2667" t="s">
        <v>2237</v>
      </c>
      <c r="B2667" t="s">
        <v>2238</v>
      </c>
      <c r="C2667" t="s">
        <v>2971</v>
      </c>
      <c r="D2667" t="s">
        <v>79</v>
      </c>
      <c r="E2667" t="s">
        <v>35</v>
      </c>
      <c r="F2667" t="s">
        <v>36</v>
      </c>
      <c r="G2667" s="1">
        <v>42906</v>
      </c>
      <c r="H2667" s="1">
        <v>42894</v>
      </c>
      <c r="I2667" s="83">
        <v>3747</v>
      </c>
      <c r="J2667" s="1" t="s">
        <v>2239</v>
      </c>
      <c r="K2667" t="s">
        <v>4808</v>
      </c>
      <c r="L2667" t="s">
        <v>3105</v>
      </c>
      <c r="M2667" t="s">
        <v>7669</v>
      </c>
      <c r="N2667" t="s">
        <v>8273</v>
      </c>
      <c r="O2667" t="s">
        <v>8275</v>
      </c>
      <c r="P2667" t="s">
        <v>52</v>
      </c>
      <c r="Q2667" t="str">
        <f t="shared" si="41"/>
        <v>#FAA61A</v>
      </c>
      <c r="R2667" t="s">
        <v>53</v>
      </c>
      <c r="S2667">
        <v>2</v>
      </c>
      <c r="T2667" s="80">
        <v>42894</v>
      </c>
      <c r="U2667" s="1" t="s">
        <v>2920</v>
      </c>
      <c r="V2667">
        <v>3623</v>
      </c>
      <c r="W2667">
        <v>64998</v>
      </c>
      <c r="X2667">
        <v>85759</v>
      </c>
      <c r="Y2667" s="87">
        <v>5.57401766208191E-2</v>
      </c>
      <c r="Z2667">
        <v>22840</v>
      </c>
      <c r="AA2667">
        <v>72</v>
      </c>
      <c r="AB2667" t="s">
        <v>2916</v>
      </c>
      <c r="AC2667">
        <v>0.35139542755161696</v>
      </c>
      <c r="AD2667">
        <v>0.75791462120593756</v>
      </c>
      <c r="AE2667" s="82">
        <v>0.69014277061470497</v>
      </c>
      <c r="AF2667">
        <v>0.66223248350090069</v>
      </c>
      <c r="AG2667">
        <v>0.70950443571420241</v>
      </c>
      <c r="AH2667">
        <v>-3.6236300237210001E-3</v>
      </c>
      <c r="AI2667" t="s">
        <v>2925</v>
      </c>
      <c r="AJ2667">
        <v>3623</v>
      </c>
    </row>
    <row r="2668" spans="1:36" x14ac:dyDescent="0.2">
      <c r="A2668" t="s">
        <v>2237</v>
      </c>
      <c r="B2668" t="s">
        <v>2238</v>
      </c>
      <c r="C2668" t="s">
        <v>2971</v>
      </c>
      <c r="D2668" t="s">
        <v>79</v>
      </c>
      <c r="E2668" t="s">
        <v>35</v>
      </c>
      <c r="F2668" t="s">
        <v>36</v>
      </c>
      <c r="G2668" s="1">
        <v>42906</v>
      </c>
      <c r="H2668" s="1">
        <v>42894</v>
      </c>
      <c r="I2668" s="83">
        <v>3747</v>
      </c>
      <c r="J2668" s="1" t="s">
        <v>2239</v>
      </c>
      <c r="K2668" t="s">
        <v>4809</v>
      </c>
      <c r="L2668" t="s">
        <v>2972</v>
      </c>
      <c r="M2668" t="s">
        <v>7670</v>
      </c>
      <c r="N2668" t="s">
        <v>8273</v>
      </c>
      <c r="O2668" t="s">
        <v>8275</v>
      </c>
      <c r="P2668" t="s">
        <v>45</v>
      </c>
      <c r="Q2668" t="str">
        <f t="shared" si="41"/>
        <v>#70147A</v>
      </c>
      <c r="R2668" t="s">
        <v>45</v>
      </c>
      <c r="S2668">
        <v>2</v>
      </c>
      <c r="T2668" s="80">
        <v>42894</v>
      </c>
      <c r="U2668" s="1" t="s">
        <v>2920</v>
      </c>
      <c r="V2668">
        <v>1363</v>
      </c>
      <c r="W2668">
        <v>64998</v>
      </c>
      <c r="X2668">
        <v>85759</v>
      </c>
      <c r="Y2668" s="87">
        <v>2.0969875996184498E-2</v>
      </c>
      <c r="Z2668">
        <v>22840</v>
      </c>
      <c r="AA2668">
        <v>72</v>
      </c>
      <c r="AB2668" t="s">
        <v>2916</v>
      </c>
      <c r="AC2668">
        <v>0.35139542755161696</v>
      </c>
      <c r="AD2668">
        <v>0.75791462120593756</v>
      </c>
      <c r="AE2668" s="82">
        <v>0.69014277061470497</v>
      </c>
      <c r="AF2668">
        <v>0.66223248350090069</v>
      </c>
      <c r="AG2668">
        <v>0.70950443571420241</v>
      </c>
      <c r="AH2668">
        <v>-0.113826877314584</v>
      </c>
      <c r="AI2668" t="s">
        <v>2925</v>
      </c>
      <c r="AJ2668">
        <v>1363</v>
      </c>
    </row>
    <row r="2669" spans="1:36" x14ac:dyDescent="0.2">
      <c r="A2669" t="s">
        <v>2237</v>
      </c>
      <c r="B2669" t="s">
        <v>2238</v>
      </c>
      <c r="C2669" t="s">
        <v>2971</v>
      </c>
      <c r="D2669" t="s">
        <v>79</v>
      </c>
      <c r="E2669" t="s">
        <v>35</v>
      </c>
      <c r="F2669" t="s">
        <v>36</v>
      </c>
      <c r="G2669" s="1">
        <v>42906</v>
      </c>
      <c r="H2669" s="1">
        <v>42894</v>
      </c>
      <c r="I2669" s="83">
        <v>3747</v>
      </c>
      <c r="J2669" s="1" t="s">
        <v>2239</v>
      </c>
      <c r="K2669" t="s">
        <v>860</v>
      </c>
      <c r="L2669" t="s">
        <v>4254</v>
      </c>
      <c r="M2669" t="s">
        <v>7671</v>
      </c>
      <c r="N2669" t="s">
        <v>8272</v>
      </c>
      <c r="O2669" t="s">
        <v>8275</v>
      </c>
      <c r="P2669" t="s">
        <v>54</v>
      </c>
      <c r="Q2669" t="str">
        <f t="shared" si="41"/>
        <v>#528D6B</v>
      </c>
      <c r="R2669" t="s">
        <v>54</v>
      </c>
      <c r="S2669">
        <v>2</v>
      </c>
      <c r="T2669" s="80">
        <v>42894</v>
      </c>
      <c r="U2669" s="1" t="s">
        <v>2920</v>
      </c>
      <c r="V2669">
        <v>1357</v>
      </c>
      <c r="W2669">
        <v>64998</v>
      </c>
      <c r="X2669">
        <v>85759</v>
      </c>
      <c r="Y2669" s="87">
        <v>2.08775654635527E-2</v>
      </c>
      <c r="Z2669">
        <v>22840</v>
      </c>
      <c r="AA2669">
        <v>72</v>
      </c>
      <c r="AB2669" t="s">
        <v>2916</v>
      </c>
      <c r="AC2669">
        <v>0.35139542755161696</v>
      </c>
      <c r="AD2669">
        <v>0.75791462120593756</v>
      </c>
      <c r="AE2669" s="82">
        <v>0.69014277061470497</v>
      </c>
      <c r="AF2669">
        <v>0.66223248350090069</v>
      </c>
      <c r="AG2669">
        <v>0.70950443571420241</v>
      </c>
      <c r="AH2669">
        <v>-1.60420231138848E-2</v>
      </c>
      <c r="AI2669" t="s">
        <v>2925</v>
      </c>
      <c r="AJ2669">
        <v>1357</v>
      </c>
    </row>
    <row r="2670" spans="1:36" x14ac:dyDescent="0.2">
      <c r="A2670" t="s">
        <v>2237</v>
      </c>
      <c r="B2670" t="s">
        <v>2238</v>
      </c>
      <c r="C2670" t="s">
        <v>2971</v>
      </c>
      <c r="D2670" t="s">
        <v>79</v>
      </c>
      <c r="E2670" t="s">
        <v>35</v>
      </c>
      <c r="F2670" t="s">
        <v>36</v>
      </c>
      <c r="G2670" s="1">
        <v>42906</v>
      </c>
      <c r="H2670" s="1">
        <v>42894</v>
      </c>
      <c r="I2670" s="83">
        <v>3747</v>
      </c>
      <c r="J2670" s="1" t="s">
        <v>2239</v>
      </c>
      <c r="K2670" t="s">
        <v>916</v>
      </c>
      <c r="L2670" t="s">
        <v>3433</v>
      </c>
      <c r="M2670" t="s">
        <v>7672</v>
      </c>
      <c r="N2670" t="s">
        <v>8273</v>
      </c>
      <c r="O2670" t="s">
        <v>8275</v>
      </c>
      <c r="P2670" t="s">
        <v>146</v>
      </c>
      <c r="Q2670" t="str">
        <f t="shared" si="41"/>
        <v>#000000</v>
      </c>
      <c r="R2670" t="s">
        <v>117</v>
      </c>
      <c r="S2670">
        <v>2</v>
      </c>
      <c r="T2670" s="80">
        <v>42894</v>
      </c>
      <c r="U2670" s="1" t="s">
        <v>2920</v>
      </c>
      <c r="V2670">
        <v>297</v>
      </c>
      <c r="W2670">
        <v>64998</v>
      </c>
      <c r="X2670">
        <v>85759</v>
      </c>
      <c r="Y2670" s="87">
        <v>4.5693713652727999E-3</v>
      </c>
      <c r="Z2670">
        <v>22840</v>
      </c>
      <c r="AA2670">
        <v>72</v>
      </c>
      <c r="AB2670" t="s">
        <v>2916</v>
      </c>
      <c r="AC2670">
        <v>0.35139542755161696</v>
      </c>
      <c r="AD2670">
        <v>0.75791462120593756</v>
      </c>
      <c r="AE2670" s="82">
        <v>0.69014277061470497</v>
      </c>
      <c r="AF2670">
        <v>0.66223248350090069</v>
      </c>
      <c r="AG2670">
        <v>0.70950443571420241</v>
      </c>
      <c r="AH2670">
        <v>0</v>
      </c>
      <c r="AI2670" t="s">
        <v>2925</v>
      </c>
      <c r="AJ2670">
        <v>297</v>
      </c>
    </row>
    <row r="2671" spans="1:36" x14ac:dyDescent="0.2">
      <c r="A2671" t="s">
        <v>2458</v>
      </c>
      <c r="B2671" t="s">
        <v>2459</v>
      </c>
      <c r="C2671" t="s">
        <v>2962</v>
      </c>
      <c r="D2671" t="s">
        <v>59</v>
      </c>
      <c r="E2671" t="s">
        <v>35</v>
      </c>
      <c r="F2671" t="s">
        <v>36</v>
      </c>
      <c r="G2671" s="1">
        <v>42906</v>
      </c>
      <c r="H2671" s="1">
        <v>42894</v>
      </c>
      <c r="I2671" s="83">
        <v>3763</v>
      </c>
      <c r="J2671" s="1" t="s">
        <v>2459</v>
      </c>
      <c r="K2671" t="s">
        <v>343</v>
      </c>
      <c r="L2671" t="s">
        <v>4810</v>
      </c>
      <c r="M2671" t="s">
        <v>7673</v>
      </c>
      <c r="N2671" t="s">
        <v>8273</v>
      </c>
      <c r="O2671" t="s">
        <v>8275</v>
      </c>
      <c r="P2671" t="s">
        <v>39</v>
      </c>
      <c r="Q2671" t="str">
        <f t="shared" si="41"/>
        <v>#0087DC</v>
      </c>
      <c r="R2671" t="s">
        <v>40</v>
      </c>
      <c r="S2671">
        <v>2</v>
      </c>
      <c r="T2671" s="80">
        <v>42894</v>
      </c>
      <c r="U2671" s="1" t="s">
        <v>2915</v>
      </c>
      <c r="V2671">
        <v>18541</v>
      </c>
      <c r="W2671">
        <v>47956</v>
      </c>
      <c r="X2671">
        <v>69400</v>
      </c>
      <c r="Y2671" s="87">
        <v>0.386625239803152</v>
      </c>
      <c r="Z2671">
        <v>2914</v>
      </c>
      <c r="AA2671">
        <v>533</v>
      </c>
      <c r="AB2671" t="s">
        <v>2916</v>
      </c>
      <c r="AC2671">
        <v>6.0764033697556091E-2</v>
      </c>
      <c r="AD2671">
        <v>0.69100864553314123</v>
      </c>
      <c r="AE2671" s="82">
        <v>0.67806638533229158</v>
      </c>
      <c r="AF2671">
        <v>0.66223248350090069</v>
      </c>
      <c r="AG2671">
        <v>0.65503668716394858</v>
      </c>
      <c r="AH2671">
        <v>0.10703974287564499</v>
      </c>
      <c r="AI2671" t="s">
        <v>4811</v>
      </c>
      <c r="AJ2671">
        <v>18541</v>
      </c>
    </row>
    <row r="2672" spans="1:36" x14ac:dyDescent="0.2">
      <c r="A2672" t="s">
        <v>2458</v>
      </c>
      <c r="B2672" t="s">
        <v>2459</v>
      </c>
      <c r="C2672" t="s">
        <v>2962</v>
      </c>
      <c r="D2672" t="s">
        <v>59</v>
      </c>
      <c r="E2672" t="s">
        <v>35</v>
      </c>
      <c r="F2672" t="s">
        <v>36</v>
      </c>
      <c r="G2672" s="1">
        <v>42906</v>
      </c>
      <c r="H2672" s="1">
        <v>42894</v>
      </c>
      <c r="I2672" s="83">
        <v>3763</v>
      </c>
      <c r="J2672" s="1" t="s">
        <v>2459</v>
      </c>
      <c r="K2672" t="s">
        <v>1375</v>
      </c>
      <c r="L2672" t="s">
        <v>3258</v>
      </c>
      <c r="M2672" t="s">
        <v>7674</v>
      </c>
      <c r="N2672" t="s">
        <v>8272</v>
      </c>
      <c r="O2672" t="s">
        <v>8275</v>
      </c>
      <c r="P2672" t="s">
        <v>42</v>
      </c>
      <c r="Q2672" t="str">
        <f t="shared" si="41"/>
        <v>#DC241f</v>
      </c>
      <c r="R2672" t="s">
        <v>43</v>
      </c>
      <c r="S2672">
        <v>2</v>
      </c>
      <c r="T2672" s="80">
        <v>42894</v>
      </c>
      <c r="U2672" s="1" t="s">
        <v>2920</v>
      </c>
      <c r="V2672">
        <v>15627</v>
      </c>
      <c r="W2672">
        <v>47956</v>
      </c>
      <c r="X2672">
        <v>69400</v>
      </c>
      <c r="Y2672" s="87">
        <v>0.32586120610559599</v>
      </c>
      <c r="Z2672">
        <v>2914</v>
      </c>
      <c r="AA2672">
        <v>533</v>
      </c>
      <c r="AB2672" t="s">
        <v>2916</v>
      </c>
      <c r="AC2672">
        <v>6.0764033697556091E-2</v>
      </c>
      <c r="AD2672">
        <v>0.69100864553314123</v>
      </c>
      <c r="AE2672" s="82">
        <v>0.67806638533229158</v>
      </c>
      <c r="AF2672">
        <v>0.66223248350090069</v>
      </c>
      <c r="AG2672">
        <v>0.65503668716394858</v>
      </c>
      <c r="AH2672">
        <v>0.13384741957014401</v>
      </c>
      <c r="AI2672" t="s">
        <v>4811</v>
      </c>
      <c r="AJ2672">
        <v>15627</v>
      </c>
    </row>
    <row r="2673" spans="1:36" x14ac:dyDescent="0.2">
      <c r="A2673" t="s">
        <v>2458</v>
      </c>
      <c r="B2673" t="s">
        <v>2459</v>
      </c>
      <c r="C2673" t="s">
        <v>2962</v>
      </c>
      <c r="D2673" t="s">
        <v>59</v>
      </c>
      <c r="E2673" t="s">
        <v>35</v>
      </c>
      <c r="F2673" t="s">
        <v>36</v>
      </c>
      <c r="G2673" s="1">
        <v>42906</v>
      </c>
      <c r="H2673" s="1">
        <v>42894</v>
      </c>
      <c r="I2673" s="83">
        <v>3763</v>
      </c>
      <c r="J2673" s="1" t="s">
        <v>2459</v>
      </c>
      <c r="K2673" t="s">
        <v>4812</v>
      </c>
      <c r="L2673" t="s">
        <v>3250</v>
      </c>
      <c r="M2673" t="s">
        <v>7675</v>
      </c>
      <c r="N2673" t="s">
        <v>8272</v>
      </c>
      <c r="O2673" t="s">
        <v>8275</v>
      </c>
      <c r="P2673" t="s">
        <v>52</v>
      </c>
      <c r="Q2673" t="str">
        <f t="shared" si="41"/>
        <v>#FAA61A</v>
      </c>
      <c r="R2673" t="s">
        <v>53</v>
      </c>
      <c r="S2673">
        <v>2</v>
      </c>
      <c r="T2673" s="80">
        <v>42894</v>
      </c>
      <c r="U2673" s="1" t="s">
        <v>2920</v>
      </c>
      <c r="V2673">
        <v>12661</v>
      </c>
      <c r="W2673">
        <v>47956</v>
      </c>
      <c r="X2673">
        <v>69400</v>
      </c>
      <c r="Y2673" s="87">
        <v>0.26401284510801498</v>
      </c>
      <c r="Z2673">
        <v>2914</v>
      </c>
      <c r="AA2673">
        <v>533</v>
      </c>
      <c r="AB2673" t="s">
        <v>2916</v>
      </c>
      <c r="AC2673">
        <v>6.0764033697556091E-2</v>
      </c>
      <c r="AD2673">
        <v>0.69100864553314123</v>
      </c>
      <c r="AE2673" s="82">
        <v>0.67806638533229158</v>
      </c>
      <c r="AF2673">
        <v>0.66223248350090069</v>
      </c>
      <c r="AG2673">
        <v>0.65503668716394858</v>
      </c>
      <c r="AH2673">
        <v>-4.5549296340023998E-2</v>
      </c>
      <c r="AI2673" t="s">
        <v>4811</v>
      </c>
      <c r="AJ2673">
        <v>12661</v>
      </c>
    </row>
    <row r="2674" spans="1:36" x14ac:dyDescent="0.2">
      <c r="A2674" t="s">
        <v>2458</v>
      </c>
      <c r="B2674" t="s">
        <v>2459</v>
      </c>
      <c r="C2674" t="s">
        <v>2962</v>
      </c>
      <c r="D2674" t="s">
        <v>59</v>
      </c>
      <c r="E2674" t="s">
        <v>35</v>
      </c>
      <c r="F2674" t="s">
        <v>36</v>
      </c>
      <c r="G2674" s="1">
        <v>42906</v>
      </c>
      <c r="H2674" s="1">
        <v>42894</v>
      </c>
      <c r="I2674" s="83">
        <v>3763</v>
      </c>
      <c r="J2674" s="1" t="s">
        <v>2459</v>
      </c>
      <c r="K2674" t="s">
        <v>2460</v>
      </c>
      <c r="L2674" t="s">
        <v>2078</v>
      </c>
      <c r="M2674" t="s">
        <v>7676</v>
      </c>
      <c r="N2674" t="s">
        <v>8273</v>
      </c>
      <c r="O2674" t="s">
        <v>8275</v>
      </c>
      <c r="P2674" t="s">
        <v>45</v>
      </c>
      <c r="Q2674" t="str">
        <f t="shared" si="41"/>
        <v>#70147A</v>
      </c>
      <c r="R2674" t="s">
        <v>45</v>
      </c>
      <c r="S2674">
        <v>2</v>
      </c>
      <c r="T2674" s="80">
        <v>42894</v>
      </c>
      <c r="U2674" s="1" t="s">
        <v>2920</v>
      </c>
      <c r="V2674">
        <v>1127</v>
      </c>
      <c r="W2674">
        <v>47956</v>
      </c>
      <c r="X2674">
        <v>69400</v>
      </c>
      <c r="Y2674" s="87">
        <v>2.35007089832346E-2</v>
      </c>
      <c r="Z2674">
        <v>2914</v>
      </c>
      <c r="AA2674">
        <v>533</v>
      </c>
      <c r="AB2674" t="s">
        <v>2916</v>
      </c>
      <c r="AC2674">
        <v>6.0764033697556091E-2</v>
      </c>
      <c r="AD2674">
        <v>0.69100864553314123</v>
      </c>
      <c r="AE2674" s="82">
        <v>0.67806638533229158</v>
      </c>
      <c r="AF2674">
        <v>0.66223248350090069</v>
      </c>
      <c r="AG2674">
        <v>0.65503668716394858</v>
      </c>
      <c r="AH2674">
        <v>-0.14495352107957499</v>
      </c>
      <c r="AI2674" t="s">
        <v>4811</v>
      </c>
      <c r="AJ2674">
        <v>1127</v>
      </c>
    </row>
    <row r="2675" spans="1:36" x14ac:dyDescent="0.2">
      <c r="A2675" t="s">
        <v>2445</v>
      </c>
      <c r="B2675" t="s">
        <v>2446</v>
      </c>
      <c r="C2675" t="s">
        <v>2962</v>
      </c>
      <c r="D2675" t="s">
        <v>59</v>
      </c>
      <c r="E2675" t="s">
        <v>35</v>
      </c>
      <c r="F2675" t="s">
        <v>36</v>
      </c>
      <c r="G2675" s="1">
        <v>42906</v>
      </c>
      <c r="H2675" s="1">
        <v>42894</v>
      </c>
      <c r="I2675" s="83">
        <v>3748</v>
      </c>
      <c r="J2675" s="1" t="s">
        <v>2446</v>
      </c>
      <c r="K2675" t="s">
        <v>201</v>
      </c>
      <c r="L2675" t="s">
        <v>3851</v>
      </c>
      <c r="M2675" t="s">
        <v>7677</v>
      </c>
      <c r="N2675" t="s">
        <v>8272</v>
      </c>
      <c r="O2675" t="s">
        <v>8277</v>
      </c>
      <c r="P2675" t="s">
        <v>39</v>
      </c>
      <c r="Q2675" t="str">
        <f t="shared" si="41"/>
        <v>#0087DC</v>
      </c>
      <c r="R2675" t="s">
        <v>40</v>
      </c>
      <c r="S2675">
        <v>2</v>
      </c>
      <c r="T2675" s="80">
        <v>42894</v>
      </c>
      <c r="U2675" s="1" t="s">
        <v>2915</v>
      </c>
      <c r="V2675">
        <v>28980</v>
      </c>
      <c r="W2675">
        <v>54833</v>
      </c>
      <c r="X2675">
        <v>75752</v>
      </c>
      <c r="Y2675" s="87">
        <v>0.52851385114803096</v>
      </c>
      <c r="Z2675">
        <v>7421</v>
      </c>
      <c r="AA2675">
        <v>425</v>
      </c>
      <c r="AB2675" t="s">
        <v>2916</v>
      </c>
      <c r="AC2675">
        <v>0.1353382087429103</v>
      </c>
      <c r="AD2675">
        <v>0.72384887527722042</v>
      </c>
      <c r="AE2675" s="82">
        <v>0.67806638533229158</v>
      </c>
      <c r="AF2675">
        <v>0.66223248350090069</v>
      </c>
      <c r="AG2675">
        <v>0.68467361319928355</v>
      </c>
      <c r="AH2675">
        <v>6.4259507057903398E-2</v>
      </c>
      <c r="AI2675" t="s">
        <v>2925</v>
      </c>
      <c r="AJ2675">
        <v>28980</v>
      </c>
    </row>
    <row r="2676" spans="1:36" x14ac:dyDescent="0.2">
      <c r="A2676" t="s">
        <v>2445</v>
      </c>
      <c r="B2676" t="s">
        <v>2446</v>
      </c>
      <c r="C2676" t="s">
        <v>2962</v>
      </c>
      <c r="D2676" t="s">
        <v>59</v>
      </c>
      <c r="E2676" t="s">
        <v>35</v>
      </c>
      <c r="F2676" t="s">
        <v>36</v>
      </c>
      <c r="G2676" s="1">
        <v>42906</v>
      </c>
      <c r="H2676" s="1">
        <v>42894</v>
      </c>
      <c r="I2676" s="83">
        <v>3748</v>
      </c>
      <c r="J2676" s="1" t="s">
        <v>2446</v>
      </c>
      <c r="K2676" t="s">
        <v>141</v>
      </c>
      <c r="L2676" t="s">
        <v>3117</v>
      </c>
      <c r="M2676" t="s">
        <v>7678</v>
      </c>
      <c r="N2676" t="s">
        <v>8272</v>
      </c>
      <c r="O2676" t="s">
        <v>8275</v>
      </c>
      <c r="P2676" t="s">
        <v>42</v>
      </c>
      <c r="Q2676" t="str">
        <f t="shared" si="41"/>
        <v>#DC241f</v>
      </c>
      <c r="R2676" t="s">
        <v>43</v>
      </c>
      <c r="S2676">
        <v>2</v>
      </c>
      <c r="T2676" s="80">
        <v>42894</v>
      </c>
      <c r="U2676" s="1" t="s">
        <v>2920</v>
      </c>
      <c r="V2676">
        <v>21559</v>
      </c>
      <c r="W2676">
        <v>54833</v>
      </c>
      <c r="X2676">
        <v>75752</v>
      </c>
      <c r="Y2676" s="87">
        <v>0.39317564240512098</v>
      </c>
      <c r="Z2676">
        <v>7421</v>
      </c>
      <c r="AA2676">
        <v>425</v>
      </c>
      <c r="AB2676" t="s">
        <v>2916</v>
      </c>
      <c r="AC2676">
        <v>0.1353382087429103</v>
      </c>
      <c r="AD2676">
        <v>0.72384887527722042</v>
      </c>
      <c r="AE2676" s="82">
        <v>0.67806638533229158</v>
      </c>
      <c r="AF2676">
        <v>0.66223248350090069</v>
      </c>
      <c r="AG2676">
        <v>0.68467361319928355</v>
      </c>
      <c r="AH2676">
        <v>4.2440488691162598E-2</v>
      </c>
      <c r="AI2676" t="s">
        <v>2925</v>
      </c>
      <c r="AJ2676">
        <v>21559</v>
      </c>
    </row>
    <row r="2677" spans="1:36" x14ac:dyDescent="0.2">
      <c r="A2677" t="s">
        <v>2445</v>
      </c>
      <c r="B2677" t="s">
        <v>2446</v>
      </c>
      <c r="C2677" t="s">
        <v>2962</v>
      </c>
      <c r="D2677" t="s">
        <v>59</v>
      </c>
      <c r="E2677" t="s">
        <v>35</v>
      </c>
      <c r="F2677" t="s">
        <v>36</v>
      </c>
      <c r="G2677" s="1">
        <v>42906</v>
      </c>
      <c r="H2677" s="1">
        <v>42894</v>
      </c>
      <c r="I2677" s="83">
        <v>3748</v>
      </c>
      <c r="J2677" s="1" t="s">
        <v>2446</v>
      </c>
      <c r="K2677" t="s">
        <v>657</v>
      </c>
      <c r="L2677" t="s">
        <v>2373</v>
      </c>
      <c r="M2677" t="s">
        <v>7679</v>
      </c>
      <c r="N2677" t="s">
        <v>8273</v>
      </c>
      <c r="O2677" t="s">
        <v>8275</v>
      </c>
      <c r="P2677" t="s">
        <v>52</v>
      </c>
      <c r="Q2677" t="str">
        <f t="shared" si="41"/>
        <v>#FAA61A</v>
      </c>
      <c r="R2677" t="s">
        <v>53</v>
      </c>
      <c r="S2677">
        <v>2</v>
      </c>
      <c r="T2677" s="80">
        <v>42894</v>
      </c>
      <c r="U2677" s="1" t="s">
        <v>2920</v>
      </c>
      <c r="V2677">
        <v>2073</v>
      </c>
      <c r="W2677">
        <v>54833</v>
      </c>
      <c r="X2677">
        <v>75752</v>
      </c>
      <c r="Y2677" s="87">
        <v>3.7805700946510298E-2</v>
      </c>
      <c r="Z2677">
        <v>7421</v>
      </c>
      <c r="AA2677">
        <v>425</v>
      </c>
      <c r="AB2677" t="s">
        <v>2916</v>
      </c>
      <c r="AC2677">
        <v>0.1353382087429103</v>
      </c>
      <c r="AD2677">
        <v>0.72384887527722042</v>
      </c>
      <c r="AE2677" s="82">
        <v>0.67806638533229158</v>
      </c>
      <c r="AF2677">
        <v>0.66223248350090069</v>
      </c>
      <c r="AG2677">
        <v>0.68467361319928355</v>
      </c>
      <c r="AH2677">
        <v>-6.3417116943145996E-3</v>
      </c>
      <c r="AI2677" t="s">
        <v>2925</v>
      </c>
      <c r="AJ2677">
        <v>2073</v>
      </c>
    </row>
    <row r="2678" spans="1:36" x14ac:dyDescent="0.2">
      <c r="A2678" t="s">
        <v>2445</v>
      </c>
      <c r="B2678" t="s">
        <v>2446</v>
      </c>
      <c r="C2678" t="s">
        <v>2962</v>
      </c>
      <c r="D2678" t="s">
        <v>59</v>
      </c>
      <c r="E2678" t="s">
        <v>35</v>
      </c>
      <c r="F2678" t="s">
        <v>36</v>
      </c>
      <c r="G2678" s="1">
        <v>42906</v>
      </c>
      <c r="H2678" s="1">
        <v>42894</v>
      </c>
      <c r="I2678" s="83">
        <v>3748</v>
      </c>
      <c r="J2678" s="1" t="s">
        <v>2446</v>
      </c>
      <c r="K2678" t="s">
        <v>198</v>
      </c>
      <c r="L2678" t="s">
        <v>2961</v>
      </c>
      <c r="M2678" t="s">
        <v>7680</v>
      </c>
      <c r="N2678" t="s">
        <v>8273</v>
      </c>
      <c r="O2678" t="s">
        <v>8275</v>
      </c>
      <c r="P2678" t="s">
        <v>45</v>
      </c>
      <c r="Q2678" t="str">
        <f t="shared" si="41"/>
        <v>#70147A</v>
      </c>
      <c r="R2678" t="s">
        <v>45</v>
      </c>
      <c r="S2678">
        <v>2</v>
      </c>
      <c r="T2678" s="80">
        <v>42894</v>
      </c>
      <c r="U2678" s="1" t="s">
        <v>2920</v>
      </c>
      <c r="V2678">
        <v>1387</v>
      </c>
      <c r="W2678">
        <v>54833</v>
      </c>
      <c r="X2678">
        <v>75752</v>
      </c>
      <c r="Y2678" s="87">
        <v>2.5294986595663201E-2</v>
      </c>
      <c r="Z2678">
        <v>7421</v>
      </c>
      <c r="AA2678">
        <v>425</v>
      </c>
      <c r="AB2678" t="s">
        <v>2916</v>
      </c>
      <c r="AC2678">
        <v>0.1353382087429103</v>
      </c>
      <c r="AD2678">
        <v>0.72384887527722042</v>
      </c>
      <c r="AE2678" s="82">
        <v>0.67806638533229158</v>
      </c>
      <c r="AF2678">
        <v>0.66223248350090069</v>
      </c>
      <c r="AG2678">
        <v>0.68467361319928355</v>
      </c>
      <c r="AH2678">
        <v>-0.115568102959425</v>
      </c>
      <c r="AI2678" t="s">
        <v>2925</v>
      </c>
      <c r="AJ2678">
        <v>1387</v>
      </c>
    </row>
    <row r="2679" spans="1:36" x14ac:dyDescent="0.2">
      <c r="A2679" t="s">
        <v>2445</v>
      </c>
      <c r="B2679" t="s">
        <v>2446</v>
      </c>
      <c r="C2679" t="s">
        <v>2962</v>
      </c>
      <c r="D2679" t="s">
        <v>59</v>
      </c>
      <c r="E2679" t="s">
        <v>35</v>
      </c>
      <c r="F2679" t="s">
        <v>36</v>
      </c>
      <c r="G2679" s="1">
        <v>42906</v>
      </c>
      <c r="H2679" s="1">
        <v>42894</v>
      </c>
      <c r="I2679" s="83">
        <v>3748</v>
      </c>
      <c r="J2679" s="1" t="s">
        <v>2446</v>
      </c>
      <c r="K2679" t="s">
        <v>2165</v>
      </c>
      <c r="L2679" t="s">
        <v>518</v>
      </c>
      <c r="M2679" t="s">
        <v>7681</v>
      </c>
      <c r="N2679" t="s">
        <v>8273</v>
      </c>
      <c r="O2679" t="s">
        <v>8275</v>
      </c>
      <c r="P2679" t="s">
        <v>54</v>
      </c>
      <c r="Q2679" t="str">
        <f t="shared" si="41"/>
        <v>#528D6B</v>
      </c>
      <c r="R2679" t="s">
        <v>54</v>
      </c>
      <c r="S2679">
        <v>2</v>
      </c>
      <c r="T2679" s="80">
        <v>42894</v>
      </c>
      <c r="U2679" s="1" t="s">
        <v>2920</v>
      </c>
      <c r="V2679">
        <v>493</v>
      </c>
      <c r="W2679">
        <v>54833</v>
      </c>
      <c r="X2679">
        <v>75752</v>
      </c>
      <c r="Y2679" s="87">
        <v>8.9909361151131999E-3</v>
      </c>
      <c r="Z2679">
        <v>7421</v>
      </c>
      <c r="AA2679">
        <v>425</v>
      </c>
      <c r="AB2679" t="s">
        <v>2916</v>
      </c>
      <c r="AC2679">
        <v>0.1353382087429103</v>
      </c>
      <c r="AD2679">
        <v>0.72384887527722042</v>
      </c>
      <c r="AE2679" s="82">
        <v>0.67806638533229158</v>
      </c>
      <c r="AF2679">
        <v>0.66223248350090069</v>
      </c>
      <c r="AG2679">
        <v>0.68467361319928355</v>
      </c>
      <c r="AH2679">
        <v>0</v>
      </c>
      <c r="AI2679" t="s">
        <v>2925</v>
      </c>
      <c r="AJ2679">
        <v>493</v>
      </c>
    </row>
    <row r="2680" spans="1:36" x14ac:dyDescent="0.2">
      <c r="A2680" t="s">
        <v>2445</v>
      </c>
      <c r="B2680" t="s">
        <v>2446</v>
      </c>
      <c r="C2680" t="s">
        <v>2962</v>
      </c>
      <c r="D2680" t="s">
        <v>59</v>
      </c>
      <c r="E2680" t="s">
        <v>35</v>
      </c>
      <c r="F2680" t="s">
        <v>36</v>
      </c>
      <c r="G2680" s="1">
        <v>42906</v>
      </c>
      <c r="H2680" s="1">
        <v>42894</v>
      </c>
      <c r="I2680" s="83">
        <v>3748</v>
      </c>
      <c r="J2680" s="1" t="s">
        <v>2446</v>
      </c>
      <c r="K2680" t="s">
        <v>4813</v>
      </c>
      <c r="L2680" t="s">
        <v>2961</v>
      </c>
      <c r="M2680" t="s">
        <v>7682</v>
      </c>
      <c r="N2680" t="s">
        <v>8273</v>
      </c>
      <c r="O2680" t="s">
        <v>8275</v>
      </c>
      <c r="P2680" t="s">
        <v>3485</v>
      </c>
      <c r="Q2680" t="str">
        <f t="shared" si="41"/>
        <v>#000000</v>
      </c>
      <c r="R2680" t="s">
        <v>3485</v>
      </c>
      <c r="S2680">
        <v>2</v>
      </c>
      <c r="T2680" s="80">
        <v>42894</v>
      </c>
      <c r="U2680" s="1" t="s">
        <v>2920</v>
      </c>
      <c r="V2680">
        <v>341</v>
      </c>
      <c r="W2680">
        <v>54833</v>
      </c>
      <c r="X2680">
        <v>75752</v>
      </c>
      <c r="Y2680" s="87">
        <v>6.2188827895610001E-3</v>
      </c>
      <c r="Z2680">
        <v>7421</v>
      </c>
      <c r="AA2680">
        <v>425</v>
      </c>
      <c r="AB2680" t="s">
        <v>2916</v>
      </c>
      <c r="AC2680">
        <v>0.1353382087429103</v>
      </c>
      <c r="AD2680">
        <v>0.72384887527722042</v>
      </c>
      <c r="AE2680" s="82">
        <v>0.67806638533229158</v>
      </c>
      <c r="AF2680">
        <v>0.66223248350090069</v>
      </c>
      <c r="AG2680">
        <v>0.68467361319928355</v>
      </c>
      <c r="AH2680">
        <v>0</v>
      </c>
      <c r="AI2680" t="s">
        <v>2925</v>
      </c>
      <c r="AJ2680">
        <v>341</v>
      </c>
    </row>
    <row r="2681" spans="1:36" x14ac:dyDescent="0.2">
      <c r="A2681" t="s">
        <v>2448</v>
      </c>
      <c r="B2681" t="s">
        <v>2449</v>
      </c>
      <c r="C2681" t="s">
        <v>3167</v>
      </c>
      <c r="D2681" t="s">
        <v>337</v>
      </c>
      <c r="E2681" t="s">
        <v>35</v>
      </c>
      <c r="F2681" t="s">
        <v>36</v>
      </c>
      <c r="G2681" s="1">
        <v>42906</v>
      </c>
      <c r="H2681" s="1">
        <v>42894</v>
      </c>
      <c r="I2681" s="83">
        <v>3749</v>
      </c>
      <c r="J2681" s="1" t="s">
        <v>2449</v>
      </c>
      <c r="K2681" t="s">
        <v>2843</v>
      </c>
      <c r="L2681" t="s">
        <v>3144</v>
      </c>
      <c r="M2681" t="s">
        <v>7683</v>
      </c>
      <c r="N2681" t="s">
        <v>8272</v>
      </c>
      <c r="O2681" t="s">
        <v>8277</v>
      </c>
      <c r="P2681" t="s">
        <v>42</v>
      </c>
      <c r="Q2681" t="str">
        <f t="shared" si="41"/>
        <v>#DC241f</v>
      </c>
      <c r="R2681" t="s">
        <v>43</v>
      </c>
      <c r="S2681">
        <v>2</v>
      </c>
      <c r="T2681" s="80">
        <v>42894</v>
      </c>
      <c r="U2681" s="1" t="s">
        <v>2915</v>
      </c>
      <c r="V2681">
        <v>25078</v>
      </c>
      <c r="W2681">
        <v>40772</v>
      </c>
      <c r="X2681">
        <v>63433</v>
      </c>
      <c r="Y2681" s="87">
        <v>0.615078975767683</v>
      </c>
      <c r="Z2681">
        <v>14508</v>
      </c>
      <c r="AA2681">
        <v>246</v>
      </c>
      <c r="AB2681" t="s">
        <v>2916</v>
      </c>
      <c r="AC2681">
        <v>0.35583243402334935</v>
      </c>
      <c r="AD2681">
        <v>0.64275692462913625</v>
      </c>
      <c r="AE2681" s="82">
        <v>0.66039086932879887</v>
      </c>
      <c r="AF2681">
        <v>0.66223248350090069</v>
      </c>
      <c r="AG2681">
        <v>0.57811254583134064</v>
      </c>
      <c r="AH2681">
        <v>0.102491081103406</v>
      </c>
      <c r="AI2681" t="s">
        <v>2917</v>
      </c>
      <c r="AJ2681">
        <v>25078</v>
      </c>
    </row>
    <row r="2682" spans="1:36" x14ac:dyDescent="0.2">
      <c r="A2682" t="s">
        <v>2448</v>
      </c>
      <c r="B2682" t="s">
        <v>2449</v>
      </c>
      <c r="C2682" t="s">
        <v>3167</v>
      </c>
      <c r="D2682" t="s">
        <v>337</v>
      </c>
      <c r="E2682" t="s">
        <v>35</v>
      </c>
      <c r="F2682" t="s">
        <v>36</v>
      </c>
      <c r="G2682" s="1">
        <v>42906</v>
      </c>
      <c r="H2682" s="1">
        <v>42894</v>
      </c>
      <c r="I2682" s="83">
        <v>3749</v>
      </c>
      <c r="J2682" s="1" t="s">
        <v>2449</v>
      </c>
      <c r="K2682" t="s">
        <v>149</v>
      </c>
      <c r="L2682" t="s">
        <v>4814</v>
      </c>
      <c r="M2682" t="s">
        <v>7684</v>
      </c>
      <c r="N2682" t="s">
        <v>8272</v>
      </c>
      <c r="O2682" t="s">
        <v>8275</v>
      </c>
      <c r="P2682" t="s">
        <v>39</v>
      </c>
      <c r="Q2682" t="str">
        <f t="shared" si="41"/>
        <v>#0087DC</v>
      </c>
      <c r="R2682" t="s">
        <v>40</v>
      </c>
      <c r="S2682">
        <v>2</v>
      </c>
      <c r="T2682" s="80">
        <v>42894</v>
      </c>
      <c r="U2682" s="1" t="s">
        <v>2920</v>
      </c>
      <c r="V2682">
        <v>10570</v>
      </c>
      <c r="W2682">
        <v>40772</v>
      </c>
      <c r="X2682">
        <v>63433</v>
      </c>
      <c r="Y2682" s="87">
        <v>0.25924654174433398</v>
      </c>
      <c r="Z2682">
        <v>14508</v>
      </c>
      <c r="AA2682">
        <v>246</v>
      </c>
      <c r="AB2682" t="s">
        <v>2916</v>
      </c>
      <c r="AC2682">
        <v>0.35583243402334935</v>
      </c>
      <c r="AD2682">
        <v>0.64275692462913625</v>
      </c>
      <c r="AE2682" s="82">
        <v>0.66039086932879887</v>
      </c>
      <c r="AF2682">
        <v>0.66223248350090069</v>
      </c>
      <c r="AG2682">
        <v>0.57811254583134064</v>
      </c>
      <c r="AH2682">
        <v>9.3218691199732098E-2</v>
      </c>
      <c r="AI2682" t="s">
        <v>2917</v>
      </c>
      <c r="AJ2682">
        <v>10570</v>
      </c>
    </row>
    <row r="2683" spans="1:36" x14ac:dyDescent="0.2">
      <c r="A2683" t="s">
        <v>2448</v>
      </c>
      <c r="B2683" t="s">
        <v>2449</v>
      </c>
      <c r="C2683" t="s">
        <v>3167</v>
      </c>
      <c r="D2683" t="s">
        <v>337</v>
      </c>
      <c r="E2683" t="s">
        <v>35</v>
      </c>
      <c r="F2683" t="s">
        <v>36</v>
      </c>
      <c r="G2683" s="1">
        <v>42906</v>
      </c>
      <c r="H2683" s="1">
        <v>42894</v>
      </c>
      <c r="I2683" s="83">
        <v>3749</v>
      </c>
      <c r="J2683" s="1" t="s">
        <v>2449</v>
      </c>
      <c r="K2683" t="s">
        <v>2122</v>
      </c>
      <c r="L2683" t="s">
        <v>2939</v>
      </c>
      <c r="M2683" t="s">
        <v>2123</v>
      </c>
      <c r="N2683" t="s">
        <v>8273</v>
      </c>
      <c r="O2683" t="s">
        <v>8275</v>
      </c>
      <c r="P2683" t="s">
        <v>45</v>
      </c>
      <c r="Q2683" t="str">
        <f t="shared" si="41"/>
        <v>#70147A</v>
      </c>
      <c r="R2683" t="s">
        <v>45</v>
      </c>
      <c r="S2683">
        <v>2</v>
      </c>
      <c r="T2683" s="80">
        <v>42894</v>
      </c>
      <c r="U2683" s="1" t="s">
        <v>2920</v>
      </c>
      <c r="V2683">
        <v>3006</v>
      </c>
      <c r="W2683">
        <v>40772</v>
      </c>
      <c r="X2683">
        <v>63433</v>
      </c>
      <c r="Y2683" s="87">
        <v>7.3727067595408605E-2</v>
      </c>
      <c r="Z2683">
        <v>14508</v>
      </c>
      <c r="AA2683">
        <v>246</v>
      </c>
      <c r="AB2683" t="s">
        <v>2916</v>
      </c>
      <c r="AC2683">
        <v>0.35583243402334935</v>
      </c>
      <c r="AD2683">
        <v>0.64275692462913625</v>
      </c>
      <c r="AE2683" s="82">
        <v>0.66039086932879887</v>
      </c>
      <c r="AF2683">
        <v>0.66223248350090069</v>
      </c>
      <c r="AG2683">
        <v>0.57811254583134064</v>
      </c>
      <c r="AH2683">
        <v>-0.14618193557569301</v>
      </c>
      <c r="AI2683" t="s">
        <v>2917</v>
      </c>
      <c r="AJ2683">
        <v>3006</v>
      </c>
    </row>
    <row r="2684" spans="1:36" x14ac:dyDescent="0.2">
      <c r="A2684" t="s">
        <v>2448</v>
      </c>
      <c r="B2684" t="s">
        <v>2449</v>
      </c>
      <c r="C2684" t="s">
        <v>3167</v>
      </c>
      <c r="D2684" t="s">
        <v>337</v>
      </c>
      <c r="E2684" t="s">
        <v>35</v>
      </c>
      <c r="F2684" t="s">
        <v>36</v>
      </c>
      <c r="G2684" s="1">
        <v>42906</v>
      </c>
      <c r="H2684" s="1">
        <v>42894</v>
      </c>
      <c r="I2684" s="83">
        <v>3749</v>
      </c>
      <c r="J2684" s="1" t="s">
        <v>2449</v>
      </c>
      <c r="K2684" t="s">
        <v>1070</v>
      </c>
      <c r="L2684" t="s">
        <v>4815</v>
      </c>
      <c r="M2684" t="s">
        <v>7685</v>
      </c>
      <c r="N2684" t="s">
        <v>8272</v>
      </c>
      <c r="O2684" t="s">
        <v>8275</v>
      </c>
      <c r="P2684" t="s">
        <v>54</v>
      </c>
      <c r="Q2684" t="str">
        <f t="shared" si="41"/>
        <v>#528D6B</v>
      </c>
      <c r="R2684" t="s">
        <v>54</v>
      </c>
      <c r="S2684">
        <v>2</v>
      </c>
      <c r="T2684" s="80">
        <v>42894</v>
      </c>
      <c r="U2684" s="1" t="s">
        <v>2920</v>
      </c>
      <c r="V2684">
        <v>1437</v>
      </c>
      <c r="W2684">
        <v>40772</v>
      </c>
      <c r="X2684">
        <v>63433</v>
      </c>
      <c r="Y2684" s="87">
        <v>3.52447758265476E-2</v>
      </c>
      <c r="Z2684">
        <v>14508</v>
      </c>
      <c r="AA2684">
        <v>246</v>
      </c>
      <c r="AB2684" t="s">
        <v>2916</v>
      </c>
      <c r="AC2684">
        <v>0.35583243402334935</v>
      </c>
      <c r="AD2684">
        <v>0.64275692462913625</v>
      </c>
      <c r="AE2684" s="82">
        <v>0.66039086932879887</v>
      </c>
      <c r="AF2684">
        <v>0.66223248350090069</v>
      </c>
      <c r="AG2684">
        <v>0.57811254583134064</v>
      </c>
      <c r="AH2684">
        <v>-9.2609459437543E-3</v>
      </c>
      <c r="AI2684" t="s">
        <v>2917</v>
      </c>
      <c r="AJ2684">
        <v>1437</v>
      </c>
    </row>
    <row r="2685" spans="1:36" x14ac:dyDescent="0.2">
      <c r="A2685" t="s">
        <v>2448</v>
      </c>
      <c r="B2685" t="s">
        <v>2449</v>
      </c>
      <c r="C2685" t="s">
        <v>3167</v>
      </c>
      <c r="D2685" t="s">
        <v>337</v>
      </c>
      <c r="E2685" t="s">
        <v>35</v>
      </c>
      <c r="F2685" t="s">
        <v>36</v>
      </c>
      <c r="G2685" s="1">
        <v>42906</v>
      </c>
      <c r="H2685" s="1">
        <v>42894</v>
      </c>
      <c r="I2685" s="83">
        <v>3749</v>
      </c>
      <c r="J2685" s="1" t="s">
        <v>2449</v>
      </c>
      <c r="K2685" t="s">
        <v>809</v>
      </c>
      <c r="L2685" t="s">
        <v>4816</v>
      </c>
      <c r="M2685" t="s">
        <v>7686</v>
      </c>
      <c r="N2685" t="s">
        <v>8272</v>
      </c>
      <c r="O2685" t="s">
        <v>8275</v>
      </c>
      <c r="P2685" t="s">
        <v>52</v>
      </c>
      <c r="Q2685" t="str">
        <f t="shared" si="41"/>
        <v>#FAA61A</v>
      </c>
      <c r="R2685" t="s">
        <v>53</v>
      </c>
      <c r="S2685">
        <v>2</v>
      </c>
      <c r="T2685" s="80">
        <v>42894</v>
      </c>
      <c r="U2685" s="1" t="s">
        <v>2920</v>
      </c>
      <c r="V2685">
        <v>681</v>
      </c>
      <c r="W2685">
        <v>40772</v>
      </c>
      <c r="X2685">
        <v>63433</v>
      </c>
      <c r="Y2685" s="87">
        <v>1.6702639066025701E-2</v>
      </c>
      <c r="Z2685">
        <v>14508</v>
      </c>
      <c r="AA2685">
        <v>246</v>
      </c>
      <c r="AB2685" t="s">
        <v>2916</v>
      </c>
      <c r="AC2685">
        <v>0.35583243402334935</v>
      </c>
      <c r="AD2685">
        <v>0.64275692462913625</v>
      </c>
      <c r="AE2685" s="82">
        <v>0.66039086932879887</v>
      </c>
      <c r="AF2685">
        <v>0.66223248350090069</v>
      </c>
      <c r="AG2685">
        <v>0.57811254583134064</v>
      </c>
      <c r="AH2685">
        <v>-9.1765598429829995E-4</v>
      </c>
      <c r="AI2685" t="s">
        <v>2917</v>
      </c>
      <c r="AJ2685">
        <v>681</v>
      </c>
    </row>
    <row r="2686" spans="1:36" x14ac:dyDescent="0.2">
      <c r="A2686" t="s">
        <v>2470</v>
      </c>
      <c r="B2686" t="s">
        <v>2471</v>
      </c>
      <c r="C2686" t="s">
        <v>2958</v>
      </c>
      <c r="D2686" t="s">
        <v>49</v>
      </c>
      <c r="E2686" t="s">
        <v>35</v>
      </c>
      <c r="F2686" t="s">
        <v>36</v>
      </c>
      <c r="G2686" s="1">
        <v>42906</v>
      </c>
      <c r="H2686" s="1">
        <v>42894</v>
      </c>
      <c r="I2686" s="83">
        <v>3750</v>
      </c>
      <c r="J2686" s="1" t="s">
        <v>2472</v>
      </c>
      <c r="K2686" t="s">
        <v>1660</v>
      </c>
      <c r="L2686" t="s">
        <v>3058</v>
      </c>
      <c r="M2686" t="s">
        <v>7687</v>
      </c>
      <c r="N2686" t="s">
        <v>8273</v>
      </c>
      <c r="O2686" t="s">
        <v>8277</v>
      </c>
      <c r="P2686" t="s">
        <v>39</v>
      </c>
      <c r="Q2686" t="str">
        <f t="shared" si="41"/>
        <v>#0087DC</v>
      </c>
      <c r="R2686" t="s">
        <v>40</v>
      </c>
      <c r="S2686">
        <v>2</v>
      </c>
      <c r="T2686" s="80">
        <v>42894</v>
      </c>
      <c r="U2686" s="1" t="s">
        <v>2915</v>
      </c>
      <c r="V2686">
        <v>35656</v>
      </c>
      <c r="W2686">
        <v>51109</v>
      </c>
      <c r="X2686">
        <v>73441</v>
      </c>
      <c r="Y2686" s="87">
        <v>0.69764620712594605</v>
      </c>
      <c r="Z2686">
        <v>22733</v>
      </c>
      <c r="AA2686">
        <v>73</v>
      </c>
      <c r="AB2686" t="s">
        <v>2916</v>
      </c>
      <c r="AC2686">
        <v>0.44479445890156333</v>
      </c>
      <c r="AD2686">
        <v>0.69591917321387231</v>
      </c>
      <c r="AE2686" s="82">
        <v>0.66937249549915789</v>
      </c>
      <c r="AF2686">
        <v>0.66223248350090069</v>
      </c>
      <c r="AG2686">
        <v>0.68156271042035976</v>
      </c>
      <c r="AH2686">
        <v>0.103307725735567</v>
      </c>
      <c r="AI2686" t="s">
        <v>2925</v>
      </c>
      <c r="AJ2686">
        <v>35656</v>
      </c>
    </row>
    <row r="2687" spans="1:36" x14ac:dyDescent="0.2">
      <c r="A2687" t="s">
        <v>2470</v>
      </c>
      <c r="B2687" t="s">
        <v>2471</v>
      </c>
      <c r="C2687" t="s">
        <v>2958</v>
      </c>
      <c r="D2687" t="s">
        <v>49</v>
      </c>
      <c r="E2687" t="s">
        <v>35</v>
      </c>
      <c r="F2687" t="s">
        <v>36</v>
      </c>
      <c r="G2687" s="1">
        <v>42906</v>
      </c>
      <c r="H2687" s="1">
        <v>42894</v>
      </c>
      <c r="I2687" s="83">
        <v>3750</v>
      </c>
      <c r="J2687" s="1" t="s">
        <v>2472</v>
      </c>
      <c r="K2687" t="s">
        <v>334</v>
      </c>
      <c r="L2687" t="s">
        <v>3243</v>
      </c>
      <c r="M2687" t="s">
        <v>7688</v>
      </c>
      <c r="N2687" t="s">
        <v>8273</v>
      </c>
      <c r="O2687" t="s">
        <v>8275</v>
      </c>
      <c r="P2687" t="s">
        <v>42</v>
      </c>
      <c r="Q2687" t="str">
        <f t="shared" si="41"/>
        <v>#DC241f</v>
      </c>
      <c r="R2687" t="s">
        <v>43</v>
      </c>
      <c r="S2687">
        <v>2</v>
      </c>
      <c r="T2687" s="80">
        <v>42894</v>
      </c>
      <c r="U2687" s="1" t="s">
        <v>2920</v>
      </c>
      <c r="V2687">
        <v>12923</v>
      </c>
      <c r="W2687">
        <v>51109</v>
      </c>
      <c r="X2687">
        <v>73441</v>
      </c>
      <c r="Y2687" s="87">
        <v>0.252851748224383</v>
      </c>
      <c r="Z2687">
        <v>22733</v>
      </c>
      <c r="AA2687">
        <v>73</v>
      </c>
      <c r="AB2687" t="s">
        <v>2916</v>
      </c>
      <c r="AC2687">
        <v>0.44479445890156333</v>
      </c>
      <c r="AD2687">
        <v>0.69591917321387231</v>
      </c>
      <c r="AE2687" s="82">
        <v>0.66937249549915789</v>
      </c>
      <c r="AF2687">
        <v>0.66223248350090069</v>
      </c>
      <c r="AG2687">
        <v>0.68156271042035976</v>
      </c>
      <c r="AH2687">
        <v>6.9235473374590906E-2</v>
      </c>
      <c r="AI2687" t="s">
        <v>2925</v>
      </c>
      <c r="AJ2687">
        <v>12923</v>
      </c>
    </row>
    <row r="2688" spans="1:36" x14ac:dyDescent="0.2">
      <c r="A2688" t="s">
        <v>2470</v>
      </c>
      <c r="B2688" t="s">
        <v>2471</v>
      </c>
      <c r="C2688" t="s">
        <v>2958</v>
      </c>
      <c r="D2688" t="s">
        <v>49</v>
      </c>
      <c r="E2688" t="s">
        <v>35</v>
      </c>
      <c r="F2688" t="s">
        <v>36</v>
      </c>
      <c r="G2688" s="1">
        <v>42906</v>
      </c>
      <c r="H2688" s="1">
        <v>42894</v>
      </c>
      <c r="I2688" s="83">
        <v>3750</v>
      </c>
      <c r="J2688" s="1" t="s">
        <v>2472</v>
      </c>
      <c r="K2688" t="s">
        <v>423</v>
      </c>
      <c r="L2688" t="s">
        <v>4179</v>
      </c>
      <c r="M2688" t="s">
        <v>7689</v>
      </c>
      <c r="N2688" t="s">
        <v>8272</v>
      </c>
      <c r="O2688" t="s">
        <v>8275</v>
      </c>
      <c r="P2688" t="s">
        <v>52</v>
      </c>
      <c r="Q2688" t="str">
        <f t="shared" si="41"/>
        <v>#FAA61A</v>
      </c>
      <c r="R2688" t="s">
        <v>53</v>
      </c>
      <c r="S2688">
        <v>2</v>
      </c>
      <c r="T2688" s="80">
        <v>42894</v>
      </c>
      <c r="U2688" s="1" t="s">
        <v>2920</v>
      </c>
      <c r="V2688">
        <v>1348</v>
      </c>
      <c r="W2688">
        <v>51109</v>
      </c>
      <c r="X2688">
        <v>73441</v>
      </c>
      <c r="Y2688" s="87">
        <v>2.63750024457532E-2</v>
      </c>
      <c r="Z2688">
        <v>22733</v>
      </c>
      <c r="AA2688">
        <v>73</v>
      </c>
      <c r="AB2688" t="s">
        <v>2916</v>
      </c>
      <c r="AC2688">
        <v>0.44479445890156333</v>
      </c>
      <c r="AD2688">
        <v>0.69591917321387231</v>
      </c>
      <c r="AE2688" s="82">
        <v>0.66937249549915789</v>
      </c>
      <c r="AF2688">
        <v>0.66223248350090069</v>
      </c>
      <c r="AG2688">
        <v>0.68156271042035976</v>
      </c>
      <c r="AH2688">
        <v>-2.8197231480207E-3</v>
      </c>
      <c r="AI2688" t="s">
        <v>2925</v>
      </c>
      <c r="AJ2688">
        <v>1348</v>
      </c>
    </row>
    <row r="2689" spans="1:36" x14ac:dyDescent="0.2">
      <c r="A2689" t="s">
        <v>2470</v>
      </c>
      <c r="B2689" t="s">
        <v>2471</v>
      </c>
      <c r="C2689" t="s">
        <v>2958</v>
      </c>
      <c r="D2689" t="s">
        <v>49</v>
      </c>
      <c r="E2689" t="s">
        <v>35</v>
      </c>
      <c r="F2689" t="s">
        <v>36</v>
      </c>
      <c r="G2689" s="1">
        <v>42906</v>
      </c>
      <c r="H2689" s="1">
        <v>42894</v>
      </c>
      <c r="I2689" s="83">
        <v>3750</v>
      </c>
      <c r="J2689" s="1" t="s">
        <v>2472</v>
      </c>
      <c r="K2689" t="s">
        <v>3706</v>
      </c>
      <c r="L2689" t="s">
        <v>3647</v>
      </c>
      <c r="M2689" t="s">
        <v>7690</v>
      </c>
      <c r="N2689" t="s">
        <v>8272</v>
      </c>
      <c r="O2689" t="s">
        <v>8275</v>
      </c>
      <c r="P2689" t="s">
        <v>54</v>
      </c>
      <c r="Q2689" t="str">
        <f t="shared" si="41"/>
        <v>#528D6B</v>
      </c>
      <c r="R2689" t="s">
        <v>54</v>
      </c>
      <c r="S2689">
        <v>2</v>
      </c>
      <c r="T2689" s="80">
        <v>42894</v>
      </c>
      <c r="U2689" s="1" t="s">
        <v>2920</v>
      </c>
      <c r="V2689">
        <v>1182</v>
      </c>
      <c r="W2689">
        <v>51109</v>
      </c>
      <c r="X2689">
        <v>73441</v>
      </c>
      <c r="Y2689" s="87">
        <v>2.3127042203917099E-2</v>
      </c>
      <c r="Z2689">
        <v>22733</v>
      </c>
      <c r="AA2689">
        <v>73</v>
      </c>
      <c r="AB2689" t="s">
        <v>2916</v>
      </c>
      <c r="AC2689">
        <v>0.44479445890156333</v>
      </c>
      <c r="AD2689">
        <v>0.69591917321387231</v>
      </c>
      <c r="AE2689" s="82">
        <v>0.66937249549915789</v>
      </c>
      <c r="AF2689">
        <v>0.66223248350090069</v>
      </c>
      <c r="AG2689">
        <v>0.68156271042035976</v>
      </c>
      <c r="AH2689">
        <v>-3.0433678932642E-3</v>
      </c>
      <c r="AI2689" t="s">
        <v>2925</v>
      </c>
      <c r="AJ2689">
        <v>1182</v>
      </c>
    </row>
    <row r="2690" spans="1:36" x14ac:dyDescent="0.2">
      <c r="A2690" t="s">
        <v>1394</v>
      </c>
      <c r="B2690" t="s">
        <v>1395</v>
      </c>
      <c r="C2690" t="s">
        <v>3073</v>
      </c>
      <c r="D2690" t="s">
        <v>3074</v>
      </c>
      <c r="E2690" t="s">
        <v>35</v>
      </c>
      <c r="F2690" t="s">
        <v>36</v>
      </c>
      <c r="G2690" s="1">
        <v>42906</v>
      </c>
      <c r="H2690" s="1">
        <v>42894</v>
      </c>
      <c r="I2690" s="83">
        <v>3751</v>
      </c>
      <c r="J2690" s="1" t="s">
        <v>1396</v>
      </c>
      <c r="K2690" t="s">
        <v>4817</v>
      </c>
      <c r="L2690" t="s">
        <v>370</v>
      </c>
      <c r="M2690" t="s">
        <v>7691</v>
      </c>
      <c r="N2690" t="s">
        <v>8273</v>
      </c>
      <c r="O2690" t="s">
        <v>8277</v>
      </c>
      <c r="P2690" t="s">
        <v>39</v>
      </c>
      <c r="Q2690" t="str">
        <f t="shared" si="41"/>
        <v>#0087DC</v>
      </c>
      <c r="R2690" t="s">
        <v>40</v>
      </c>
      <c r="S2690">
        <v>2</v>
      </c>
      <c r="T2690" s="80">
        <v>42894</v>
      </c>
      <c r="U2690" s="1" t="s">
        <v>2915</v>
      </c>
      <c r="V2690">
        <v>32829</v>
      </c>
      <c r="W2690">
        <v>54235</v>
      </c>
      <c r="X2690">
        <v>75485</v>
      </c>
      <c r="Y2690" s="87">
        <v>0.60531022402507595</v>
      </c>
      <c r="Z2690">
        <v>17749</v>
      </c>
      <c r="AA2690">
        <v>158</v>
      </c>
      <c r="AB2690" t="s">
        <v>2916</v>
      </c>
      <c r="AC2690">
        <v>0.32726099382317692</v>
      </c>
      <c r="AD2690">
        <v>0.7184871166456912</v>
      </c>
      <c r="AE2690" s="82">
        <v>0.69807681374818276</v>
      </c>
      <c r="AF2690">
        <v>0.66223248350090069</v>
      </c>
      <c r="AG2690">
        <v>0.7030039547104393</v>
      </c>
      <c r="AH2690">
        <v>7.4630354257992707E-2</v>
      </c>
      <c r="AI2690" t="s">
        <v>2925</v>
      </c>
      <c r="AJ2690">
        <v>32829</v>
      </c>
    </row>
    <row r="2691" spans="1:36" x14ac:dyDescent="0.2">
      <c r="A2691" t="s">
        <v>1394</v>
      </c>
      <c r="B2691" t="s">
        <v>1395</v>
      </c>
      <c r="C2691" t="s">
        <v>3073</v>
      </c>
      <c r="D2691" t="s">
        <v>3074</v>
      </c>
      <c r="E2691" t="s">
        <v>35</v>
      </c>
      <c r="F2691" t="s">
        <v>36</v>
      </c>
      <c r="G2691" s="1">
        <v>42906</v>
      </c>
      <c r="H2691" s="1">
        <v>42894</v>
      </c>
      <c r="I2691" s="83">
        <v>3751</v>
      </c>
      <c r="J2691" s="1" t="s">
        <v>1396</v>
      </c>
      <c r="K2691" t="s">
        <v>1398</v>
      </c>
      <c r="L2691" t="s">
        <v>3144</v>
      </c>
      <c r="M2691" t="s">
        <v>7692</v>
      </c>
      <c r="N2691" t="s">
        <v>8272</v>
      </c>
      <c r="O2691" t="s">
        <v>8275</v>
      </c>
      <c r="P2691" t="s">
        <v>42</v>
      </c>
      <c r="Q2691" t="str">
        <f t="shared" ref="Q2691:Q2754" si="42">IF(R2691="Lab","#DC241f",IF(R2691="Con","#0087DC",IF(R2691="LD","#FAA61A",IF(R2691="PC","#008142",IF(R2691="UKIP","#70147A",IF(R2691="SNP","#FEF987",IF(R2691="Green","#528D6B",IF(R2691="SF","#326760",IF(R2691="DUP","#D46A4C","#000000")))))))))</f>
        <v>#DC241f</v>
      </c>
      <c r="R2691" t="s">
        <v>43</v>
      </c>
      <c r="S2691">
        <v>2</v>
      </c>
      <c r="T2691" s="80">
        <v>42894</v>
      </c>
      <c r="U2691" s="1" t="s">
        <v>2920</v>
      </c>
      <c r="V2691">
        <v>15080</v>
      </c>
      <c r="W2691">
        <v>54235</v>
      </c>
      <c r="X2691">
        <v>75485</v>
      </c>
      <c r="Y2691" s="87">
        <v>0.27804923020189898</v>
      </c>
      <c r="Z2691">
        <v>17749</v>
      </c>
      <c r="AA2691">
        <v>158</v>
      </c>
      <c r="AB2691" t="s">
        <v>2916</v>
      </c>
      <c r="AC2691">
        <v>0.32726099382317692</v>
      </c>
      <c r="AD2691">
        <v>0.7184871166456912</v>
      </c>
      <c r="AE2691" s="82">
        <v>0.69807681374818276</v>
      </c>
      <c r="AF2691">
        <v>0.66223248350090069</v>
      </c>
      <c r="AG2691">
        <v>0.7030039547104393</v>
      </c>
      <c r="AH2691">
        <v>8.5377721542180804E-2</v>
      </c>
      <c r="AI2691" t="s">
        <v>2925</v>
      </c>
      <c r="AJ2691">
        <v>15080</v>
      </c>
    </row>
    <row r="2692" spans="1:36" x14ac:dyDescent="0.2">
      <c r="A2692" t="s">
        <v>1394</v>
      </c>
      <c r="B2692" t="s">
        <v>1395</v>
      </c>
      <c r="C2692" t="s">
        <v>3073</v>
      </c>
      <c r="D2692" t="s">
        <v>3074</v>
      </c>
      <c r="E2692" t="s">
        <v>35</v>
      </c>
      <c r="F2692" t="s">
        <v>36</v>
      </c>
      <c r="G2692" s="1">
        <v>42906</v>
      </c>
      <c r="H2692" s="1">
        <v>42894</v>
      </c>
      <c r="I2692" s="83">
        <v>3751</v>
      </c>
      <c r="J2692" s="1" t="s">
        <v>1396</v>
      </c>
      <c r="K2692" t="s">
        <v>4818</v>
      </c>
      <c r="L2692" t="s">
        <v>518</v>
      </c>
      <c r="M2692" t="s">
        <v>7693</v>
      </c>
      <c r="N2692" t="s">
        <v>8273</v>
      </c>
      <c r="O2692" t="s">
        <v>8275</v>
      </c>
      <c r="P2692" t="s">
        <v>52</v>
      </c>
      <c r="Q2692" t="str">
        <f t="shared" si="42"/>
        <v>#FAA61A</v>
      </c>
      <c r="R2692" t="s">
        <v>53</v>
      </c>
      <c r="S2692">
        <v>2</v>
      </c>
      <c r="T2692" s="80">
        <v>42894</v>
      </c>
      <c r="U2692" s="1" t="s">
        <v>2920</v>
      </c>
      <c r="V2692">
        <v>3154</v>
      </c>
      <c r="W2692">
        <v>54235</v>
      </c>
      <c r="X2692">
        <v>75485</v>
      </c>
      <c r="Y2692" s="87">
        <v>5.8154328385728801E-2</v>
      </c>
      <c r="Z2692">
        <v>17749</v>
      </c>
      <c r="AA2692">
        <v>158</v>
      </c>
      <c r="AB2692" t="s">
        <v>2916</v>
      </c>
      <c r="AC2692">
        <v>0.32726099382317692</v>
      </c>
      <c r="AD2692">
        <v>0.7184871166456912</v>
      </c>
      <c r="AE2692" s="82">
        <v>0.69807681374818276</v>
      </c>
      <c r="AF2692">
        <v>0.66223248350090069</v>
      </c>
      <c r="AG2692">
        <v>0.7030039547104393</v>
      </c>
      <c r="AH2692">
        <v>-1.97542388595368E-2</v>
      </c>
      <c r="AI2692" t="s">
        <v>2925</v>
      </c>
      <c r="AJ2692">
        <v>3154</v>
      </c>
    </row>
    <row r="2693" spans="1:36" x14ac:dyDescent="0.2">
      <c r="A2693" t="s">
        <v>1394</v>
      </c>
      <c r="B2693" t="s">
        <v>1395</v>
      </c>
      <c r="C2693" t="s">
        <v>3073</v>
      </c>
      <c r="D2693" t="s">
        <v>3074</v>
      </c>
      <c r="E2693" t="s">
        <v>35</v>
      </c>
      <c r="F2693" t="s">
        <v>36</v>
      </c>
      <c r="G2693" s="1">
        <v>42906</v>
      </c>
      <c r="H2693" s="1">
        <v>42894</v>
      </c>
      <c r="I2693" s="83">
        <v>3751</v>
      </c>
      <c r="J2693" s="1" t="s">
        <v>1396</v>
      </c>
      <c r="K2693" t="s">
        <v>2479</v>
      </c>
      <c r="L2693" t="s">
        <v>3204</v>
      </c>
      <c r="M2693" t="s">
        <v>7694</v>
      </c>
      <c r="N2693" t="s">
        <v>8273</v>
      </c>
      <c r="O2693" t="s">
        <v>8275</v>
      </c>
      <c r="P2693" t="s">
        <v>54</v>
      </c>
      <c r="Q2693" t="str">
        <f t="shared" si="42"/>
        <v>#528D6B</v>
      </c>
      <c r="R2693" t="s">
        <v>54</v>
      </c>
      <c r="S2693">
        <v>2</v>
      </c>
      <c r="T2693" s="80">
        <v>42894</v>
      </c>
      <c r="U2693" s="1" t="s">
        <v>2920</v>
      </c>
      <c r="V2693">
        <v>1723</v>
      </c>
      <c r="W2693">
        <v>54235</v>
      </c>
      <c r="X2693">
        <v>75485</v>
      </c>
      <c r="Y2693" s="87">
        <v>3.1769152761132097E-2</v>
      </c>
      <c r="Z2693">
        <v>17749</v>
      </c>
      <c r="AA2693">
        <v>158</v>
      </c>
      <c r="AB2693" t="s">
        <v>2916</v>
      </c>
      <c r="AC2693">
        <v>0.32726099382317692</v>
      </c>
      <c r="AD2693">
        <v>0.7184871166456912</v>
      </c>
      <c r="AE2693" s="82">
        <v>0.69807681374818276</v>
      </c>
      <c r="AF2693">
        <v>0.66223248350090069</v>
      </c>
      <c r="AG2693">
        <v>0.7030039547104393</v>
      </c>
      <c r="AH2693">
        <v>-1.1635397684857799E-2</v>
      </c>
      <c r="AI2693" t="s">
        <v>2925</v>
      </c>
      <c r="AJ2693">
        <v>1723</v>
      </c>
    </row>
    <row r="2694" spans="1:36" x14ac:dyDescent="0.2">
      <c r="A2694" t="s">
        <v>1394</v>
      </c>
      <c r="B2694" t="s">
        <v>1395</v>
      </c>
      <c r="C2694" t="s">
        <v>3073</v>
      </c>
      <c r="D2694" t="s">
        <v>3074</v>
      </c>
      <c r="E2694" t="s">
        <v>35</v>
      </c>
      <c r="F2694" t="s">
        <v>36</v>
      </c>
      <c r="G2694" s="1">
        <v>42906</v>
      </c>
      <c r="H2694" s="1">
        <v>42894</v>
      </c>
      <c r="I2694" s="83">
        <v>3751</v>
      </c>
      <c r="J2694" s="1" t="s">
        <v>1396</v>
      </c>
      <c r="K2694" t="s">
        <v>4819</v>
      </c>
      <c r="L2694" t="s">
        <v>3487</v>
      </c>
      <c r="M2694" t="s">
        <v>7695</v>
      </c>
      <c r="N2694" t="s">
        <v>8273</v>
      </c>
      <c r="O2694" t="s">
        <v>8275</v>
      </c>
      <c r="P2694" t="s">
        <v>45</v>
      </c>
      <c r="Q2694" t="str">
        <f t="shared" si="42"/>
        <v>#70147A</v>
      </c>
      <c r="R2694" t="s">
        <v>45</v>
      </c>
      <c r="S2694">
        <v>2</v>
      </c>
      <c r="T2694" s="80">
        <v>42894</v>
      </c>
      <c r="U2694" s="1" t="s">
        <v>2920</v>
      </c>
      <c r="V2694">
        <v>1449</v>
      </c>
      <c r="W2694">
        <v>54235</v>
      </c>
      <c r="X2694">
        <v>75485</v>
      </c>
      <c r="Y2694" s="87">
        <v>2.6717064626163901E-2</v>
      </c>
      <c r="Z2694">
        <v>17749</v>
      </c>
      <c r="AA2694">
        <v>158</v>
      </c>
      <c r="AB2694" t="s">
        <v>2916</v>
      </c>
      <c r="AC2694">
        <v>0.32726099382317692</v>
      </c>
      <c r="AD2694">
        <v>0.7184871166456912</v>
      </c>
      <c r="AE2694" s="82">
        <v>0.69807681374818276</v>
      </c>
      <c r="AF2694">
        <v>0.66223248350090069</v>
      </c>
      <c r="AG2694">
        <v>0.7030039547104393</v>
      </c>
      <c r="AH2694">
        <v>-0.12542041201475099</v>
      </c>
      <c r="AI2694" t="s">
        <v>2925</v>
      </c>
      <c r="AJ2694">
        <v>1449</v>
      </c>
    </row>
    <row r="2695" spans="1:36" x14ac:dyDescent="0.2">
      <c r="A2695" t="s">
        <v>2506</v>
      </c>
      <c r="B2695" t="s">
        <v>2507</v>
      </c>
      <c r="C2695" t="s">
        <v>3087</v>
      </c>
      <c r="D2695" t="s">
        <v>266</v>
      </c>
      <c r="E2695" t="s">
        <v>35</v>
      </c>
      <c r="F2695" t="s">
        <v>36</v>
      </c>
      <c r="G2695" s="1">
        <v>42906</v>
      </c>
      <c r="H2695" s="1">
        <v>42894</v>
      </c>
      <c r="I2695" s="83">
        <v>3752</v>
      </c>
      <c r="J2695" s="1" t="s">
        <v>2508</v>
      </c>
      <c r="K2695" t="s">
        <v>1707</v>
      </c>
      <c r="L2695" t="s">
        <v>3204</v>
      </c>
      <c r="M2695" t="s">
        <v>2509</v>
      </c>
      <c r="N2695" t="s">
        <v>8273</v>
      </c>
      <c r="O2695" t="s">
        <v>8277</v>
      </c>
      <c r="P2695" t="s">
        <v>39</v>
      </c>
      <c r="Q2695" t="str">
        <f t="shared" si="42"/>
        <v>#0087DC</v>
      </c>
      <c r="R2695" t="s">
        <v>40</v>
      </c>
      <c r="S2695">
        <v>2</v>
      </c>
      <c r="T2695" s="80">
        <v>42894</v>
      </c>
      <c r="U2695" s="1" t="s">
        <v>2915</v>
      </c>
      <c r="V2695">
        <v>24809</v>
      </c>
      <c r="W2695">
        <v>51271</v>
      </c>
      <c r="X2695">
        <v>72372</v>
      </c>
      <c r="Y2695" s="87">
        <v>0.48387977609174698</v>
      </c>
      <c r="Z2695">
        <v>2464</v>
      </c>
      <c r="AA2695">
        <v>550</v>
      </c>
      <c r="AB2695" t="s">
        <v>2916</v>
      </c>
      <c r="AC2695">
        <v>4.8058356575842093E-2</v>
      </c>
      <c r="AD2695">
        <v>0.70843696457193395</v>
      </c>
      <c r="AE2695" s="82">
        <v>0.71815083023645943</v>
      </c>
      <c r="AF2695">
        <v>0.66223248350090069</v>
      </c>
      <c r="AG2695">
        <v>0.66638259881503126</v>
      </c>
      <c r="AH2695">
        <v>2.15246617056974E-2</v>
      </c>
      <c r="AI2695" t="s">
        <v>2925</v>
      </c>
      <c r="AJ2695">
        <v>24809</v>
      </c>
    </row>
    <row r="2696" spans="1:36" x14ac:dyDescent="0.2">
      <c r="A2696" t="s">
        <v>2506</v>
      </c>
      <c r="B2696" t="s">
        <v>2507</v>
      </c>
      <c r="C2696" t="s">
        <v>3087</v>
      </c>
      <c r="D2696" t="s">
        <v>266</v>
      </c>
      <c r="E2696" t="s">
        <v>35</v>
      </c>
      <c r="F2696" t="s">
        <v>36</v>
      </c>
      <c r="G2696" s="1">
        <v>42906</v>
      </c>
      <c r="H2696" s="1">
        <v>42894</v>
      </c>
      <c r="I2696" s="83">
        <v>3752</v>
      </c>
      <c r="J2696" s="1" t="s">
        <v>2508</v>
      </c>
      <c r="K2696" t="s">
        <v>4820</v>
      </c>
      <c r="L2696" t="s">
        <v>2929</v>
      </c>
      <c r="M2696" t="s">
        <v>7696</v>
      </c>
      <c r="N2696" t="s">
        <v>8272</v>
      </c>
      <c r="O2696" t="s">
        <v>8275</v>
      </c>
      <c r="P2696" t="s">
        <v>3066</v>
      </c>
      <c r="Q2696" t="str">
        <f t="shared" si="42"/>
        <v>#DC241f</v>
      </c>
      <c r="R2696" t="s">
        <v>43</v>
      </c>
      <c r="S2696">
        <v>2</v>
      </c>
      <c r="T2696" s="80">
        <v>42894</v>
      </c>
      <c r="U2696" s="1" t="s">
        <v>2920</v>
      </c>
      <c r="V2696">
        <v>22345</v>
      </c>
      <c r="W2696">
        <v>51271</v>
      </c>
      <c r="X2696">
        <v>72372</v>
      </c>
      <c r="Y2696" s="87">
        <v>0.43582141951590497</v>
      </c>
      <c r="Z2696">
        <v>2464</v>
      </c>
      <c r="AA2696">
        <v>550</v>
      </c>
      <c r="AB2696" t="s">
        <v>2916</v>
      </c>
      <c r="AC2696">
        <v>4.8058356575842093E-2</v>
      </c>
      <c r="AD2696">
        <v>0.70843696457193395</v>
      </c>
      <c r="AE2696" s="82">
        <v>0.71815083023645943</v>
      </c>
      <c r="AF2696">
        <v>0.66223248350090069</v>
      </c>
      <c r="AG2696">
        <v>0.66638259881503126</v>
      </c>
      <c r="AH2696">
        <v>9.0897237066603007E-2</v>
      </c>
      <c r="AI2696" t="s">
        <v>2925</v>
      </c>
      <c r="AJ2696">
        <v>22345</v>
      </c>
    </row>
    <row r="2697" spans="1:36" x14ac:dyDescent="0.2">
      <c r="A2697" t="s">
        <v>2506</v>
      </c>
      <c r="B2697" t="s">
        <v>2507</v>
      </c>
      <c r="C2697" t="s">
        <v>3087</v>
      </c>
      <c r="D2697" t="s">
        <v>266</v>
      </c>
      <c r="E2697" t="s">
        <v>35</v>
      </c>
      <c r="F2697" t="s">
        <v>36</v>
      </c>
      <c r="G2697" s="1">
        <v>42906</v>
      </c>
      <c r="H2697" s="1">
        <v>42894</v>
      </c>
      <c r="I2697" s="83">
        <v>3752</v>
      </c>
      <c r="J2697" s="1" t="s">
        <v>2508</v>
      </c>
      <c r="K2697" t="s">
        <v>4821</v>
      </c>
      <c r="L2697" t="s">
        <v>4413</v>
      </c>
      <c r="M2697" t="s">
        <v>7697</v>
      </c>
      <c r="N2697" t="s">
        <v>8273</v>
      </c>
      <c r="O2697" t="s">
        <v>8275</v>
      </c>
      <c r="P2697" t="s">
        <v>52</v>
      </c>
      <c r="Q2697" t="str">
        <f t="shared" si="42"/>
        <v>#FAA61A</v>
      </c>
      <c r="R2697" t="s">
        <v>53</v>
      </c>
      <c r="S2697">
        <v>2</v>
      </c>
      <c r="T2697" s="80">
        <v>42894</v>
      </c>
      <c r="U2697" s="1" t="s">
        <v>2920</v>
      </c>
      <c r="V2697">
        <v>2079</v>
      </c>
      <c r="W2697">
        <v>51271</v>
      </c>
      <c r="X2697">
        <v>72372</v>
      </c>
      <c r="Y2697" s="87">
        <v>4.0549238360866803E-2</v>
      </c>
      <c r="Z2697">
        <v>2464</v>
      </c>
      <c r="AA2697">
        <v>550</v>
      </c>
      <c r="AB2697" t="s">
        <v>2916</v>
      </c>
      <c r="AC2697">
        <v>4.8058356575842093E-2</v>
      </c>
      <c r="AD2697">
        <v>0.70843696457193395</v>
      </c>
      <c r="AE2697" s="82">
        <v>0.71815083023645943</v>
      </c>
      <c r="AF2697">
        <v>0.66223248350090069</v>
      </c>
      <c r="AG2697">
        <v>0.66638259881503126</v>
      </c>
      <c r="AH2697">
        <v>3.6655731354441E-3</v>
      </c>
      <c r="AI2697" t="s">
        <v>2925</v>
      </c>
      <c r="AJ2697">
        <v>2079</v>
      </c>
    </row>
    <row r="2698" spans="1:36" x14ac:dyDescent="0.2">
      <c r="A2698" t="s">
        <v>2506</v>
      </c>
      <c r="B2698" t="s">
        <v>2507</v>
      </c>
      <c r="C2698" t="s">
        <v>3087</v>
      </c>
      <c r="D2698" t="s">
        <v>266</v>
      </c>
      <c r="E2698" t="s">
        <v>35</v>
      </c>
      <c r="F2698" t="s">
        <v>36</v>
      </c>
      <c r="G2698" s="1">
        <v>42906</v>
      </c>
      <c r="H2698" s="1">
        <v>42894</v>
      </c>
      <c r="I2698" s="83">
        <v>3752</v>
      </c>
      <c r="J2698" s="1" t="s">
        <v>2508</v>
      </c>
      <c r="K2698" t="s">
        <v>2236</v>
      </c>
      <c r="L2698" t="s">
        <v>595</v>
      </c>
      <c r="M2698" t="s">
        <v>7698</v>
      </c>
      <c r="N2698" t="s">
        <v>8273</v>
      </c>
      <c r="O2698" t="s">
        <v>8275</v>
      </c>
      <c r="P2698" t="s">
        <v>45</v>
      </c>
      <c r="Q2698" t="str">
        <f t="shared" si="42"/>
        <v>#70147A</v>
      </c>
      <c r="R2698" t="s">
        <v>45</v>
      </c>
      <c r="S2698">
        <v>2</v>
      </c>
      <c r="T2698" s="80">
        <v>42894</v>
      </c>
      <c r="U2698" s="1" t="s">
        <v>2920</v>
      </c>
      <c r="V2698">
        <v>1291</v>
      </c>
      <c r="W2698">
        <v>51271</v>
      </c>
      <c r="X2698">
        <v>72372</v>
      </c>
      <c r="Y2698" s="87">
        <v>2.5179926274112099E-2</v>
      </c>
      <c r="Z2698">
        <v>2464</v>
      </c>
      <c r="AA2698">
        <v>550</v>
      </c>
      <c r="AB2698" t="s">
        <v>2916</v>
      </c>
      <c r="AC2698">
        <v>4.8058356575842093E-2</v>
      </c>
      <c r="AD2698">
        <v>0.70843696457193395</v>
      </c>
      <c r="AE2698" s="82">
        <v>0.71815083023645943</v>
      </c>
      <c r="AF2698">
        <v>0.66223248350090069</v>
      </c>
      <c r="AG2698">
        <v>0.66638259881503126</v>
      </c>
      <c r="AH2698">
        <v>-9.4991399061332402E-2</v>
      </c>
      <c r="AI2698" t="s">
        <v>2925</v>
      </c>
      <c r="AJ2698">
        <v>1291</v>
      </c>
    </row>
    <row r="2699" spans="1:36" x14ac:dyDescent="0.2">
      <c r="A2699" t="s">
        <v>2506</v>
      </c>
      <c r="B2699" t="s">
        <v>2507</v>
      </c>
      <c r="C2699" t="s">
        <v>3087</v>
      </c>
      <c r="D2699" t="s">
        <v>266</v>
      </c>
      <c r="E2699" t="s">
        <v>35</v>
      </c>
      <c r="F2699" t="s">
        <v>36</v>
      </c>
      <c r="G2699" s="1">
        <v>42906</v>
      </c>
      <c r="H2699" s="1">
        <v>42894</v>
      </c>
      <c r="I2699" s="83">
        <v>3752</v>
      </c>
      <c r="J2699" s="1" t="s">
        <v>2508</v>
      </c>
      <c r="K2699" t="s">
        <v>4822</v>
      </c>
      <c r="L2699" t="s">
        <v>4823</v>
      </c>
      <c r="M2699" t="s">
        <v>7699</v>
      </c>
      <c r="N2699" t="s">
        <v>8272</v>
      </c>
      <c r="O2699" t="s">
        <v>8275</v>
      </c>
      <c r="P2699" t="s">
        <v>54</v>
      </c>
      <c r="Q2699" t="str">
        <f t="shared" si="42"/>
        <v>#528D6B</v>
      </c>
      <c r="R2699" t="s">
        <v>54</v>
      </c>
      <c r="S2699">
        <v>2</v>
      </c>
      <c r="T2699" s="80">
        <v>42894</v>
      </c>
      <c r="U2699" s="1" t="s">
        <v>2920</v>
      </c>
      <c r="V2699">
        <v>747</v>
      </c>
      <c r="W2699">
        <v>51271</v>
      </c>
      <c r="X2699">
        <v>72372</v>
      </c>
      <c r="Y2699" s="87">
        <v>1.45696397573677E-2</v>
      </c>
      <c r="Z2699">
        <v>2464</v>
      </c>
      <c r="AA2699">
        <v>550</v>
      </c>
      <c r="AB2699" t="s">
        <v>2916</v>
      </c>
      <c r="AC2699">
        <v>4.8058356575842093E-2</v>
      </c>
      <c r="AD2699">
        <v>0.70843696457193395</v>
      </c>
      <c r="AE2699" s="82">
        <v>0.71815083023645943</v>
      </c>
      <c r="AF2699">
        <v>0.66223248350090069</v>
      </c>
      <c r="AG2699">
        <v>0.66638259881503126</v>
      </c>
      <c r="AH2699">
        <v>-2.1096072846412E-2</v>
      </c>
      <c r="AI2699" t="s">
        <v>2925</v>
      </c>
      <c r="AJ2699">
        <v>747</v>
      </c>
    </row>
    <row r="2700" spans="1:36" x14ac:dyDescent="0.2">
      <c r="A2700" t="s">
        <v>2533</v>
      </c>
      <c r="B2700" t="s">
        <v>2534</v>
      </c>
      <c r="C2700" t="s">
        <v>2952</v>
      </c>
      <c r="D2700" t="s">
        <v>34</v>
      </c>
      <c r="E2700" t="s">
        <v>35</v>
      </c>
      <c r="F2700" t="s">
        <v>36</v>
      </c>
      <c r="G2700" s="1">
        <v>42906</v>
      </c>
      <c r="H2700" s="1">
        <v>42894</v>
      </c>
      <c r="I2700" s="83">
        <v>3753</v>
      </c>
      <c r="J2700" s="1" t="s">
        <v>2535</v>
      </c>
      <c r="K2700" t="s">
        <v>4824</v>
      </c>
      <c r="L2700" t="s">
        <v>269</v>
      </c>
      <c r="M2700" t="s">
        <v>7700</v>
      </c>
      <c r="N2700" t="s">
        <v>8273</v>
      </c>
      <c r="O2700" t="s">
        <v>8277</v>
      </c>
      <c r="P2700" t="s">
        <v>39</v>
      </c>
      <c r="Q2700" t="str">
        <f t="shared" si="42"/>
        <v>#0087DC</v>
      </c>
      <c r="R2700" t="s">
        <v>40</v>
      </c>
      <c r="S2700">
        <v>2</v>
      </c>
      <c r="T2700" s="80">
        <v>42894</v>
      </c>
      <c r="U2700" s="1" t="s">
        <v>2915</v>
      </c>
      <c r="V2700">
        <v>25262</v>
      </c>
      <c r="W2700">
        <v>49753</v>
      </c>
      <c r="X2700">
        <v>72334</v>
      </c>
      <c r="Y2700" s="87">
        <v>0.50774827648583998</v>
      </c>
      <c r="Z2700">
        <v>6387</v>
      </c>
      <c r="AA2700">
        <v>440</v>
      </c>
      <c r="AB2700" t="s">
        <v>2916</v>
      </c>
      <c r="AC2700">
        <v>0.12837416839185578</v>
      </c>
      <c r="AD2700">
        <v>0.68782315370365255</v>
      </c>
      <c r="AE2700" s="82">
        <v>0.71233652795510449</v>
      </c>
      <c r="AF2700">
        <v>0.66223248350090069</v>
      </c>
      <c r="AG2700">
        <v>0.69608285190925745</v>
      </c>
      <c r="AH2700">
        <v>0.12641996329379901</v>
      </c>
      <c r="AI2700" t="s">
        <v>2925</v>
      </c>
      <c r="AJ2700">
        <v>25262</v>
      </c>
    </row>
    <row r="2701" spans="1:36" x14ac:dyDescent="0.2">
      <c r="A2701" t="s">
        <v>2533</v>
      </c>
      <c r="B2701" t="s">
        <v>2534</v>
      </c>
      <c r="C2701" t="s">
        <v>2952</v>
      </c>
      <c r="D2701" t="s">
        <v>34</v>
      </c>
      <c r="E2701" t="s">
        <v>35</v>
      </c>
      <c r="F2701" t="s">
        <v>36</v>
      </c>
      <c r="G2701" s="1">
        <v>42906</v>
      </c>
      <c r="H2701" s="1">
        <v>42894</v>
      </c>
      <c r="I2701" s="83">
        <v>3753</v>
      </c>
      <c r="J2701" s="1" t="s">
        <v>2535</v>
      </c>
      <c r="K2701" t="s">
        <v>4825</v>
      </c>
      <c r="L2701" t="s">
        <v>4826</v>
      </c>
      <c r="M2701" t="s">
        <v>7701</v>
      </c>
      <c r="N2701" t="s">
        <v>8272</v>
      </c>
      <c r="O2701" t="s">
        <v>8275</v>
      </c>
      <c r="P2701" t="s">
        <v>42</v>
      </c>
      <c r="Q2701" t="str">
        <f t="shared" si="42"/>
        <v>#DC241f</v>
      </c>
      <c r="R2701" t="s">
        <v>43</v>
      </c>
      <c r="S2701">
        <v>2</v>
      </c>
      <c r="T2701" s="80">
        <v>42894</v>
      </c>
      <c r="U2701" s="1" t="s">
        <v>2920</v>
      </c>
      <c r="V2701">
        <v>18875</v>
      </c>
      <c r="W2701">
        <v>49753</v>
      </c>
      <c r="X2701">
        <v>72334</v>
      </c>
      <c r="Y2701" s="87">
        <v>0.37937410809398397</v>
      </c>
      <c r="Z2701">
        <v>6387</v>
      </c>
      <c r="AA2701">
        <v>440</v>
      </c>
      <c r="AB2701" t="s">
        <v>2916</v>
      </c>
      <c r="AC2701">
        <v>0.12837416839185578</v>
      </c>
      <c r="AD2701">
        <v>0.68782315370365255</v>
      </c>
      <c r="AE2701" s="82">
        <v>0.71233652795510449</v>
      </c>
      <c r="AF2701">
        <v>0.66223248350090069</v>
      </c>
      <c r="AG2701">
        <v>0.69608285190925745</v>
      </c>
      <c r="AH2701">
        <v>0.141727096899878</v>
      </c>
      <c r="AI2701" t="s">
        <v>2925</v>
      </c>
      <c r="AJ2701">
        <v>18875</v>
      </c>
    </row>
    <row r="2702" spans="1:36" x14ac:dyDescent="0.2">
      <c r="A2702" t="s">
        <v>2533</v>
      </c>
      <c r="B2702" t="s">
        <v>2534</v>
      </c>
      <c r="C2702" t="s">
        <v>2952</v>
      </c>
      <c r="D2702" t="s">
        <v>34</v>
      </c>
      <c r="E2702" t="s">
        <v>35</v>
      </c>
      <c r="F2702" t="s">
        <v>36</v>
      </c>
      <c r="G2702" s="1">
        <v>42906</v>
      </c>
      <c r="H2702" s="1">
        <v>42894</v>
      </c>
      <c r="I2702" s="83">
        <v>3753</v>
      </c>
      <c r="J2702" s="1" t="s">
        <v>2535</v>
      </c>
      <c r="K2702" t="s">
        <v>3071</v>
      </c>
      <c r="L2702" t="s">
        <v>359</v>
      </c>
      <c r="M2702" t="s">
        <v>7702</v>
      </c>
      <c r="N2702" t="s">
        <v>8273</v>
      </c>
      <c r="O2702" t="s">
        <v>8275</v>
      </c>
      <c r="P2702" t="s">
        <v>45</v>
      </c>
      <c r="Q2702" t="str">
        <f t="shared" si="42"/>
        <v>#70147A</v>
      </c>
      <c r="R2702" t="s">
        <v>45</v>
      </c>
      <c r="S2702">
        <v>2</v>
      </c>
      <c r="T2702" s="80">
        <v>42894</v>
      </c>
      <c r="U2702" s="1" t="s">
        <v>2920</v>
      </c>
      <c r="V2702">
        <v>2997</v>
      </c>
      <c r="W2702">
        <v>49753</v>
      </c>
      <c r="X2702">
        <v>72334</v>
      </c>
      <c r="Y2702" s="87">
        <v>6.0237573613651403E-2</v>
      </c>
      <c r="Z2702">
        <v>6387</v>
      </c>
      <c r="AA2702">
        <v>440</v>
      </c>
      <c r="AB2702" t="s">
        <v>2916</v>
      </c>
      <c r="AC2702">
        <v>0.12837416839185578</v>
      </c>
      <c r="AD2702">
        <v>0.68782315370365255</v>
      </c>
      <c r="AE2702" s="82">
        <v>0.71233652795510449</v>
      </c>
      <c r="AF2702">
        <v>0.66223248350090069</v>
      </c>
      <c r="AG2702">
        <v>0.69608285190925745</v>
      </c>
      <c r="AH2702">
        <v>-0.26416881492099298</v>
      </c>
      <c r="AI2702" t="s">
        <v>2925</v>
      </c>
      <c r="AJ2702">
        <v>2997</v>
      </c>
    </row>
    <row r="2703" spans="1:36" x14ac:dyDescent="0.2">
      <c r="A2703" t="s">
        <v>2533</v>
      </c>
      <c r="B2703" t="s">
        <v>2534</v>
      </c>
      <c r="C2703" t="s">
        <v>2952</v>
      </c>
      <c r="D2703" t="s">
        <v>34</v>
      </c>
      <c r="E2703" t="s">
        <v>35</v>
      </c>
      <c r="F2703" t="s">
        <v>36</v>
      </c>
      <c r="G2703" s="1">
        <v>42906</v>
      </c>
      <c r="H2703" s="1">
        <v>42894</v>
      </c>
      <c r="I2703" s="83">
        <v>3753</v>
      </c>
      <c r="J2703" s="1" t="s">
        <v>2535</v>
      </c>
      <c r="K2703" t="s">
        <v>174</v>
      </c>
      <c r="L2703" t="s">
        <v>453</v>
      </c>
      <c r="M2703" t="s">
        <v>7703</v>
      </c>
      <c r="N2703" t="s">
        <v>8273</v>
      </c>
      <c r="O2703" t="s">
        <v>8275</v>
      </c>
      <c r="P2703" t="s">
        <v>52</v>
      </c>
      <c r="Q2703" t="str">
        <f t="shared" si="42"/>
        <v>#FAA61A</v>
      </c>
      <c r="R2703" t="s">
        <v>53</v>
      </c>
      <c r="S2703">
        <v>2</v>
      </c>
      <c r="T2703" s="80">
        <v>42894</v>
      </c>
      <c r="U2703" s="1" t="s">
        <v>2920</v>
      </c>
      <c r="V2703">
        <v>1514</v>
      </c>
      <c r="W2703">
        <v>49753</v>
      </c>
      <c r="X2703">
        <v>72334</v>
      </c>
      <c r="Y2703" s="87">
        <v>3.04303258094989E-2</v>
      </c>
      <c r="Z2703">
        <v>6387</v>
      </c>
      <c r="AA2703">
        <v>440</v>
      </c>
      <c r="AB2703" t="s">
        <v>2916</v>
      </c>
      <c r="AC2703">
        <v>0.12837416839185578</v>
      </c>
      <c r="AD2703">
        <v>0.68782315370365255</v>
      </c>
      <c r="AE2703" s="82">
        <v>0.71233652795510449</v>
      </c>
      <c r="AF2703">
        <v>0.66223248350090069</v>
      </c>
      <c r="AG2703">
        <v>0.69608285190925745</v>
      </c>
      <c r="AH2703">
        <v>1.15643109515001E-2</v>
      </c>
      <c r="AI2703" t="s">
        <v>2925</v>
      </c>
      <c r="AJ2703">
        <v>1514</v>
      </c>
    </row>
    <row r="2704" spans="1:36" x14ac:dyDescent="0.2">
      <c r="A2704" t="s">
        <v>2533</v>
      </c>
      <c r="B2704" t="s">
        <v>2534</v>
      </c>
      <c r="C2704" t="s">
        <v>2952</v>
      </c>
      <c r="D2704" t="s">
        <v>34</v>
      </c>
      <c r="E2704" t="s">
        <v>35</v>
      </c>
      <c r="F2704" t="s">
        <v>36</v>
      </c>
      <c r="G2704" s="1">
        <v>42906</v>
      </c>
      <c r="H2704" s="1">
        <v>42894</v>
      </c>
      <c r="I2704" s="83">
        <v>3753</v>
      </c>
      <c r="J2704" s="1" t="s">
        <v>2535</v>
      </c>
      <c r="K2704" t="s">
        <v>1368</v>
      </c>
      <c r="L2704" t="s">
        <v>4827</v>
      </c>
      <c r="M2704" t="s">
        <v>7704</v>
      </c>
      <c r="N2704" t="s">
        <v>8273</v>
      </c>
      <c r="O2704" t="s">
        <v>8275</v>
      </c>
      <c r="P2704" t="s">
        <v>54</v>
      </c>
      <c r="Q2704" t="str">
        <f t="shared" si="42"/>
        <v>#528D6B</v>
      </c>
      <c r="R2704" t="s">
        <v>54</v>
      </c>
      <c r="S2704">
        <v>2</v>
      </c>
      <c r="T2704" s="80">
        <v>42894</v>
      </c>
      <c r="U2704" s="1" t="s">
        <v>2920</v>
      </c>
      <c r="V2704">
        <v>809</v>
      </c>
      <c r="W2704">
        <v>49753</v>
      </c>
      <c r="X2704">
        <v>72334</v>
      </c>
      <c r="Y2704" s="87">
        <v>1.62603260104918E-2</v>
      </c>
      <c r="Z2704">
        <v>6387</v>
      </c>
      <c r="AA2704">
        <v>440</v>
      </c>
      <c r="AB2704" t="s">
        <v>2916</v>
      </c>
      <c r="AC2704">
        <v>0.12837416839185578</v>
      </c>
      <c r="AD2704">
        <v>0.68782315370365255</v>
      </c>
      <c r="AE2704" s="82">
        <v>0.71233652795510449</v>
      </c>
      <c r="AF2704">
        <v>0.66223248350090069</v>
      </c>
      <c r="AG2704">
        <v>0.69608285190925745</v>
      </c>
      <c r="AH2704">
        <v>-5.5206095980990999E-3</v>
      </c>
      <c r="AI2704" t="s">
        <v>2925</v>
      </c>
      <c r="AJ2704">
        <v>809</v>
      </c>
    </row>
    <row r="2705" spans="1:36" x14ac:dyDescent="0.2">
      <c r="A2705" t="s">
        <v>2533</v>
      </c>
      <c r="B2705" t="s">
        <v>2534</v>
      </c>
      <c r="C2705" t="s">
        <v>2952</v>
      </c>
      <c r="D2705" t="s">
        <v>34</v>
      </c>
      <c r="E2705" t="s">
        <v>35</v>
      </c>
      <c r="F2705" t="s">
        <v>36</v>
      </c>
      <c r="G2705" s="1">
        <v>42906</v>
      </c>
      <c r="H2705" s="1">
        <v>42894</v>
      </c>
      <c r="I2705" s="83">
        <v>3753</v>
      </c>
      <c r="J2705" s="1" t="s">
        <v>2535</v>
      </c>
      <c r="K2705" t="s">
        <v>4828</v>
      </c>
      <c r="L2705" t="s">
        <v>3158</v>
      </c>
      <c r="M2705" t="s">
        <v>7705</v>
      </c>
      <c r="N2705" t="s">
        <v>8273</v>
      </c>
      <c r="O2705" t="s">
        <v>8275</v>
      </c>
      <c r="P2705" t="s">
        <v>146</v>
      </c>
      <c r="Q2705" t="str">
        <f t="shared" si="42"/>
        <v>#000000</v>
      </c>
      <c r="R2705" t="s">
        <v>117</v>
      </c>
      <c r="S2705">
        <v>2</v>
      </c>
      <c r="T2705" s="80">
        <v>42894</v>
      </c>
      <c r="U2705" s="1" t="s">
        <v>2920</v>
      </c>
      <c r="V2705">
        <v>181</v>
      </c>
      <c r="W2705">
        <v>49753</v>
      </c>
      <c r="X2705">
        <v>72334</v>
      </c>
      <c r="Y2705" s="87">
        <v>3.6379715796031999E-3</v>
      </c>
      <c r="Z2705">
        <v>6387</v>
      </c>
      <c r="AA2705">
        <v>440</v>
      </c>
      <c r="AB2705" t="s">
        <v>2916</v>
      </c>
      <c r="AC2705">
        <v>0.12837416839185578</v>
      </c>
      <c r="AD2705">
        <v>0.68782315370365255</v>
      </c>
      <c r="AE2705" s="82">
        <v>0.71233652795510449</v>
      </c>
      <c r="AF2705">
        <v>0.66223248350090069</v>
      </c>
      <c r="AG2705">
        <v>0.69608285190925745</v>
      </c>
      <c r="AH2705">
        <v>0</v>
      </c>
      <c r="AI2705" t="s">
        <v>2925</v>
      </c>
      <c r="AJ2705">
        <v>181</v>
      </c>
    </row>
    <row r="2706" spans="1:36" x14ac:dyDescent="0.2">
      <c r="A2706" t="s">
        <v>2533</v>
      </c>
      <c r="B2706" t="s">
        <v>2534</v>
      </c>
      <c r="C2706" t="s">
        <v>2952</v>
      </c>
      <c r="D2706" t="s">
        <v>34</v>
      </c>
      <c r="E2706" t="s">
        <v>35</v>
      </c>
      <c r="F2706" t="s">
        <v>36</v>
      </c>
      <c r="G2706" s="1">
        <v>42906</v>
      </c>
      <c r="H2706" s="1">
        <v>42894</v>
      </c>
      <c r="I2706" s="83">
        <v>3753</v>
      </c>
      <c r="J2706" s="1" t="s">
        <v>2535</v>
      </c>
      <c r="K2706" t="s">
        <v>2447</v>
      </c>
      <c r="L2706" t="s">
        <v>4829</v>
      </c>
      <c r="M2706" t="s">
        <v>7706</v>
      </c>
      <c r="N2706" t="s">
        <v>8272</v>
      </c>
      <c r="O2706" t="s">
        <v>8275</v>
      </c>
      <c r="P2706" t="s">
        <v>3248</v>
      </c>
      <c r="Q2706" t="str">
        <f t="shared" si="42"/>
        <v>#000000</v>
      </c>
      <c r="R2706" t="s">
        <v>469</v>
      </c>
      <c r="S2706">
        <v>2</v>
      </c>
      <c r="T2706" s="80">
        <v>42894</v>
      </c>
      <c r="U2706" s="1" t="s">
        <v>2920</v>
      </c>
      <c r="V2706">
        <v>115</v>
      </c>
      <c r="W2706">
        <v>49753</v>
      </c>
      <c r="X2706">
        <v>72334</v>
      </c>
      <c r="Y2706" s="87">
        <v>2.3114184069302E-3</v>
      </c>
      <c r="Z2706">
        <v>6387</v>
      </c>
      <c r="AA2706">
        <v>440</v>
      </c>
      <c r="AB2706" t="s">
        <v>2916</v>
      </c>
      <c r="AC2706">
        <v>0.12837416839185578</v>
      </c>
      <c r="AD2706">
        <v>0.68782315370365255</v>
      </c>
      <c r="AE2706" s="82">
        <v>0.71233652795510449</v>
      </c>
      <c r="AF2706">
        <v>0.66223248350090069</v>
      </c>
      <c r="AG2706">
        <v>0.69608285190925745</v>
      </c>
      <c r="AH2706">
        <v>0</v>
      </c>
      <c r="AI2706" t="s">
        <v>2925</v>
      </c>
      <c r="AJ2706">
        <v>115</v>
      </c>
    </row>
    <row r="2707" spans="1:36" x14ac:dyDescent="0.2">
      <c r="A2707" t="s">
        <v>306</v>
      </c>
      <c r="B2707" t="s">
        <v>307</v>
      </c>
      <c r="C2707" t="s">
        <v>3073</v>
      </c>
      <c r="D2707" t="s">
        <v>3074</v>
      </c>
      <c r="E2707" t="s">
        <v>35</v>
      </c>
      <c r="F2707" t="s">
        <v>36</v>
      </c>
      <c r="G2707" s="1">
        <v>42906</v>
      </c>
      <c r="H2707" s="1">
        <v>42894</v>
      </c>
      <c r="I2707" s="83">
        <v>3754</v>
      </c>
      <c r="J2707" s="1" t="s">
        <v>308</v>
      </c>
      <c r="K2707" t="s">
        <v>309</v>
      </c>
      <c r="L2707" t="s">
        <v>518</v>
      </c>
      <c r="M2707" t="s">
        <v>7707</v>
      </c>
      <c r="N2707" t="s">
        <v>8273</v>
      </c>
      <c r="O2707" t="s">
        <v>8277</v>
      </c>
      <c r="P2707" t="s">
        <v>39</v>
      </c>
      <c r="Q2707" t="str">
        <f t="shared" si="42"/>
        <v>#0087DC</v>
      </c>
      <c r="R2707" t="s">
        <v>40</v>
      </c>
      <c r="S2707">
        <v>2</v>
      </c>
      <c r="T2707" s="80">
        <v>42894</v>
      </c>
      <c r="U2707" s="1" t="s">
        <v>2915</v>
      </c>
      <c r="V2707">
        <v>32961</v>
      </c>
      <c r="W2707">
        <v>55635</v>
      </c>
      <c r="X2707">
        <v>79658</v>
      </c>
      <c r="Y2707" s="87">
        <v>0.59245079536263101</v>
      </c>
      <c r="Z2707">
        <v>14168</v>
      </c>
      <c r="AA2707">
        <v>258</v>
      </c>
      <c r="AB2707" t="s">
        <v>2916</v>
      </c>
      <c r="AC2707">
        <v>0.2546598364338995</v>
      </c>
      <c r="AD2707">
        <v>0.69842325943408068</v>
      </c>
      <c r="AE2707" s="82">
        <v>0.69807681374818276</v>
      </c>
      <c r="AF2707">
        <v>0.66223248350090069</v>
      </c>
      <c r="AG2707">
        <v>0.64708330705682038</v>
      </c>
      <c r="AH2707">
        <v>4.2552151981998299E-2</v>
      </c>
      <c r="AI2707" t="s">
        <v>2925</v>
      </c>
      <c r="AJ2707">
        <v>32961</v>
      </c>
    </row>
    <row r="2708" spans="1:36" x14ac:dyDescent="0.2">
      <c r="A2708" t="s">
        <v>306</v>
      </c>
      <c r="B2708" t="s">
        <v>307</v>
      </c>
      <c r="C2708" t="s">
        <v>3073</v>
      </c>
      <c r="D2708" t="s">
        <v>3074</v>
      </c>
      <c r="E2708" t="s">
        <v>35</v>
      </c>
      <c r="F2708" t="s">
        <v>36</v>
      </c>
      <c r="G2708" s="1">
        <v>42906</v>
      </c>
      <c r="H2708" s="1">
        <v>42894</v>
      </c>
      <c r="I2708" s="83">
        <v>3754</v>
      </c>
      <c r="J2708" s="1" t="s">
        <v>308</v>
      </c>
      <c r="K2708" t="s">
        <v>731</v>
      </c>
      <c r="L2708" t="s">
        <v>1107</v>
      </c>
      <c r="M2708" t="s">
        <v>7708</v>
      </c>
      <c r="N2708" t="s">
        <v>8273</v>
      </c>
      <c r="O2708" t="s">
        <v>8275</v>
      </c>
      <c r="P2708" t="s">
        <v>42</v>
      </c>
      <c r="Q2708" t="str">
        <f t="shared" si="42"/>
        <v>#DC241f</v>
      </c>
      <c r="R2708" t="s">
        <v>43</v>
      </c>
      <c r="S2708">
        <v>2</v>
      </c>
      <c r="T2708" s="80">
        <v>42894</v>
      </c>
      <c r="U2708" s="1" t="s">
        <v>2920</v>
      </c>
      <c r="V2708">
        <v>18793</v>
      </c>
      <c r="W2708">
        <v>55635</v>
      </c>
      <c r="X2708">
        <v>79658</v>
      </c>
      <c r="Y2708" s="87">
        <v>0.33779095892873101</v>
      </c>
      <c r="Z2708">
        <v>14168</v>
      </c>
      <c r="AA2708">
        <v>258</v>
      </c>
      <c r="AB2708" t="s">
        <v>2916</v>
      </c>
      <c r="AC2708">
        <v>0.2546598364338995</v>
      </c>
      <c r="AD2708">
        <v>0.69842325943408068</v>
      </c>
      <c r="AE2708" s="82">
        <v>0.69807681374818276</v>
      </c>
      <c r="AF2708">
        <v>0.66223248350090069</v>
      </c>
      <c r="AG2708">
        <v>0.64708330705682038</v>
      </c>
      <c r="AH2708">
        <v>0.13509721185248</v>
      </c>
      <c r="AI2708" t="s">
        <v>2925</v>
      </c>
      <c r="AJ2708">
        <v>18793</v>
      </c>
    </row>
    <row r="2709" spans="1:36" x14ac:dyDescent="0.2">
      <c r="A2709" t="s">
        <v>306</v>
      </c>
      <c r="B2709" t="s">
        <v>307</v>
      </c>
      <c r="C2709" t="s">
        <v>3073</v>
      </c>
      <c r="D2709" t="s">
        <v>3074</v>
      </c>
      <c r="E2709" t="s">
        <v>35</v>
      </c>
      <c r="F2709" t="s">
        <v>36</v>
      </c>
      <c r="G2709" s="1">
        <v>42906</v>
      </c>
      <c r="H2709" s="1">
        <v>42894</v>
      </c>
      <c r="I2709" s="83">
        <v>3754</v>
      </c>
      <c r="J2709" s="1" t="s">
        <v>308</v>
      </c>
      <c r="K2709" t="s">
        <v>1198</v>
      </c>
      <c r="L2709" t="s">
        <v>1107</v>
      </c>
      <c r="M2709" t="s">
        <v>7709</v>
      </c>
      <c r="N2709" t="s">
        <v>8273</v>
      </c>
      <c r="O2709" t="s">
        <v>8275</v>
      </c>
      <c r="P2709" t="s">
        <v>52</v>
      </c>
      <c r="Q2709" t="str">
        <f t="shared" si="42"/>
        <v>#FAA61A</v>
      </c>
      <c r="R2709" t="s">
        <v>53</v>
      </c>
      <c r="S2709">
        <v>2</v>
      </c>
      <c r="T2709" s="80">
        <v>42894</v>
      </c>
      <c r="U2709" s="1" t="s">
        <v>2920</v>
      </c>
      <c r="V2709">
        <v>2630</v>
      </c>
      <c r="W2709">
        <v>55635</v>
      </c>
      <c r="X2709">
        <v>79658</v>
      </c>
      <c r="Y2709" s="87">
        <v>4.72724004673317E-2</v>
      </c>
      <c r="Z2709">
        <v>14168</v>
      </c>
      <c r="AA2709">
        <v>258</v>
      </c>
      <c r="AB2709" t="s">
        <v>2916</v>
      </c>
      <c r="AC2709">
        <v>0.2546598364338995</v>
      </c>
      <c r="AD2709">
        <v>0.69842325943408068</v>
      </c>
      <c r="AE2709" s="82">
        <v>0.69807681374818276</v>
      </c>
      <c r="AF2709">
        <v>0.66223248350090069</v>
      </c>
      <c r="AG2709">
        <v>0.64708330705682038</v>
      </c>
      <c r="AH2709">
        <v>-4.3025254643695001E-3</v>
      </c>
      <c r="AI2709" t="s">
        <v>2925</v>
      </c>
      <c r="AJ2709">
        <v>2630</v>
      </c>
    </row>
    <row r="2710" spans="1:36" x14ac:dyDescent="0.2">
      <c r="A2710" t="s">
        <v>306</v>
      </c>
      <c r="B2710" t="s">
        <v>307</v>
      </c>
      <c r="C2710" t="s">
        <v>3073</v>
      </c>
      <c r="D2710" t="s">
        <v>3074</v>
      </c>
      <c r="E2710" t="s">
        <v>35</v>
      </c>
      <c r="F2710" t="s">
        <v>36</v>
      </c>
      <c r="G2710" s="1">
        <v>42906</v>
      </c>
      <c r="H2710" s="1">
        <v>42894</v>
      </c>
      <c r="I2710" s="83">
        <v>3754</v>
      </c>
      <c r="J2710" s="1" t="s">
        <v>308</v>
      </c>
      <c r="K2710" t="s">
        <v>698</v>
      </c>
      <c r="L2710" t="s">
        <v>4830</v>
      </c>
      <c r="M2710" t="s">
        <v>7710</v>
      </c>
      <c r="N2710" t="s">
        <v>8272</v>
      </c>
      <c r="O2710" t="s">
        <v>8275</v>
      </c>
      <c r="P2710" t="s">
        <v>54</v>
      </c>
      <c r="Q2710" t="str">
        <f t="shared" si="42"/>
        <v>#528D6B</v>
      </c>
      <c r="R2710" t="s">
        <v>54</v>
      </c>
      <c r="S2710">
        <v>2</v>
      </c>
      <c r="T2710" s="80">
        <v>42894</v>
      </c>
      <c r="U2710" s="1" t="s">
        <v>2920</v>
      </c>
      <c r="V2710">
        <v>950</v>
      </c>
      <c r="W2710">
        <v>55635</v>
      </c>
      <c r="X2710">
        <v>79658</v>
      </c>
      <c r="Y2710" s="87">
        <v>1.7075581917857501E-2</v>
      </c>
      <c r="Z2710">
        <v>14168</v>
      </c>
      <c r="AA2710">
        <v>258</v>
      </c>
      <c r="AB2710" t="s">
        <v>2916</v>
      </c>
      <c r="AC2710">
        <v>0.2546598364338995</v>
      </c>
      <c r="AD2710">
        <v>0.69842325943408068</v>
      </c>
      <c r="AE2710" s="82">
        <v>0.69807681374818276</v>
      </c>
      <c r="AF2710">
        <v>0.66223248350090069</v>
      </c>
      <c r="AG2710">
        <v>0.64708330705682038</v>
      </c>
      <c r="AH2710">
        <v>-2.3973848925741399E-2</v>
      </c>
      <c r="AI2710" t="s">
        <v>2925</v>
      </c>
      <c r="AJ2710">
        <v>950</v>
      </c>
    </row>
    <row r="2711" spans="1:36" x14ac:dyDescent="0.2">
      <c r="A2711" t="s">
        <v>306</v>
      </c>
      <c r="B2711" t="s">
        <v>307</v>
      </c>
      <c r="C2711" t="s">
        <v>3073</v>
      </c>
      <c r="D2711" t="s">
        <v>3074</v>
      </c>
      <c r="E2711" t="s">
        <v>35</v>
      </c>
      <c r="F2711" t="s">
        <v>36</v>
      </c>
      <c r="G2711" s="1">
        <v>42906</v>
      </c>
      <c r="H2711" s="1">
        <v>42894</v>
      </c>
      <c r="I2711" s="83">
        <v>3754</v>
      </c>
      <c r="J2711" s="1" t="s">
        <v>308</v>
      </c>
      <c r="K2711" t="s">
        <v>4831</v>
      </c>
      <c r="L2711" t="s">
        <v>4832</v>
      </c>
      <c r="M2711" t="s">
        <v>7711</v>
      </c>
      <c r="N2711" t="s">
        <v>8272</v>
      </c>
      <c r="O2711" t="s">
        <v>8275</v>
      </c>
      <c r="P2711" t="s">
        <v>3248</v>
      </c>
      <c r="Q2711" t="str">
        <f t="shared" si="42"/>
        <v>#000000</v>
      </c>
      <c r="R2711" t="s">
        <v>469</v>
      </c>
      <c r="S2711">
        <v>2</v>
      </c>
      <c r="T2711" s="80">
        <v>42894</v>
      </c>
      <c r="U2711" s="1" t="s">
        <v>2920</v>
      </c>
      <c r="V2711">
        <v>301</v>
      </c>
      <c r="W2711">
        <v>55635</v>
      </c>
      <c r="X2711">
        <v>79658</v>
      </c>
      <c r="Y2711" s="87">
        <v>5.4102633234474999E-3</v>
      </c>
      <c r="Z2711">
        <v>14168</v>
      </c>
      <c r="AA2711">
        <v>258</v>
      </c>
      <c r="AB2711" t="s">
        <v>2916</v>
      </c>
      <c r="AC2711">
        <v>0.2546598364338995</v>
      </c>
      <c r="AD2711">
        <v>0.69842325943408068</v>
      </c>
      <c r="AE2711" s="82">
        <v>0.69807681374818276</v>
      </c>
      <c r="AF2711">
        <v>0.66223248350090069</v>
      </c>
      <c r="AG2711">
        <v>0.64708330705682038</v>
      </c>
      <c r="AH2711">
        <v>0</v>
      </c>
      <c r="AI2711" t="s">
        <v>2925</v>
      </c>
      <c r="AJ2711">
        <v>301</v>
      </c>
    </row>
    <row r="2712" spans="1:36" x14ac:dyDescent="0.2">
      <c r="A2712" t="s">
        <v>554</v>
      </c>
      <c r="B2712" t="s">
        <v>555</v>
      </c>
      <c r="C2712" t="s">
        <v>3087</v>
      </c>
      <c r="D2712" t="s">
        <v>266</v>
      </c>
      <c r="E2712" t="s">
        <v>35</v>
      </c>
      <c r="F2712" t="s">
        <v>36</v>
      </c>
      <c r="G2712" s="1">
        <v>42906</v>
      </c>
      <c r="H2712" s="1">
        <v>42894</v>
      </c>
      <c r="I2712" s="83">
        <v>3755</v>
      </c>
      <c r="J2712" s="1" t="s">
        <v>556</v>
      </c>
      <c r="K2712" t="s">
        <v>559</v>
      </c>
      <c r="L2712" t="s">
        <v>2955</v>
      </c>
      <c r="M2712" t="s">
        <v>560</v>
      </c>
      <c r="N2712" t="s">
        <v>8273</v>
      </c>
      <c r="O2712" t="s">
        <v>8277</v>
      </c>
      <c r="P2712" t="s">
        <v>39</v>
      </c>
      <c r="Q2712" t="str">
        <f t="shared" si="42"/>
        <v>#0087DC</v>
      </c>
      <c r="R2712" t="s">
        <v>40</v>
      </c>
      <c r="S2712">
        <v>2</v>
      </c>
      <c r="T2712" s="80">
        <v>42894</v>
      </c>
      <c r="U2712" s="1" t="s">
        <v>2915</v>
      </c>
      <c r="V2712">
        <v>31634</v>
      </c>
      <c r="W2712">
        <v>52857</v>
      </c>
      <c r="X2712">
        <v>71260</v>
      </c>
      <c r="Y2712" s="87">
        <v>0.59848269860188796</v>
      </c>
      <c r="Z2712">
        <v>15816</v>
      </c>
      <c r="AA2712">
        <v>211</v>
      </c>
      <c r="AB2712" t="s">
        <v>2916</v>
      </c>
      <c r="AC2712">
        <v>0.2992224303308928</v>
      </c>
      <c r="AD2712">
        <v>0.74174852652259327</v>
      </c>
      <c r="AE2712" s="82">
        <v>0.71815083023645943</v>
      </c>
      <c r="AF2712">
        <v>0.66223248350090069</v>
      </c>
      <c r="AG2712">
        <v>0.70911522488913914</v>
      </c>
      <c r="AH2712">
        <v>3.2692180059840897E-2</v>
      </c>
      <c r="AI2712" t="s">
        <v>2925</v>
      </c>
      <c r="AJ2712">
        <v>31634</v>
      </c>
    </row>
    <row r="2713" spans="1:36" x14ac:dyDescent="0.2">
      <c r="A2713" t="s">
        <v>554</v>
      </c>
      <c r="B2713" t="s">
        <v>555</v>
      </c>
      <c r="C2713" t="s">
        <v>3087</v>
      </c>
      <c r="D2713" t="s">
        <v>266</v>
      </c>
      <c r="E2713" t="s">
        <v>35</v>
      </c>
      <c r="F2713" t="s">
        <v>36</v>
      </c>
      <c r="G2713" s="1">
        <v>42906</v>
      </c>
      <c r="H2713" s="1">
        <v>42894</v>
      </c>
      <c r="I2713" s="83">
        <v>3755</v>
      </c>
      <c r="J2713" s="1" t="s">
        <v>556</v>
      </c>
      <c r="K2713" t="s">
        <v>621</v>
      </c>
      <c r="L2713" t="s">
        <v>3480</v>
      </c>
      <c r="M2713" t="s">
        <v>7712</v>
      </c>
      <c r="N2713" t="s">
        <v>8272</v>
      </c>
      <c r="O2713" t="s">
        <v>8275</v>
      </c>
      <c r="P2713" t="s">
        <v>3066</v>
      </c>
      <c r="Q2713" t="str">
        <f t="shared" si="42"/>
        <v>#DC241f</v>
      </c>
      <c r="R2713" t="s">
        <v>43</v>
      </c>
      <c r="S2713">
        <v>2</v>
      </c>
      <c r="T2713" s="80">
        <v>42894</v>
      </c>
      <c r="U2713" s="1" t="s">
        <v>2920</v>
      </c>
      <c r="V2713">
        <v>15818</v>
      </c>
      <c r="W2713">
        <v>52857</v>
      </c>
      <c r="X2713">
        <v>71260</v>
      </c>
      <c r="Y2713" s="87">
        <v>0.299260268270995</v>
      </c>
      <c r="Z2713">
        <v>15816</v>
      </c>
      <c r="AA2713">
        <v>211</v>
      </c>
      <c r="AB2713" t="s">
        <v>2916</v>
      </c>
      <c r="AC2713">
        <v>0.2992224303308928</v>
      </c>
      <c r="AD2713">
        <v>0.74174852652259327</v>
      </c>
      <c r="AE2713" s="82">
        <v>0.71815083023645943</v>
      </c>
      <c r="AF2713">
        <v>0.66223248350090069</v>
      </c>
      <c r="AG2713">
        <v>0.70911522488913914</v>
      </c>
      <c r="AH2713">
        <v>0.13267962823287799</v>
      </c>
      <c r="AI2713" t="s">
        <v>2925</v>
      </c>
      <c r="AJ2713">
        <v>15818</v>
      </c>
    </row>
    <row r="2714" spans="1:36" x14ac:dyDescent="0.2">
      <c r="A2714" t="s">
        <v>554</v>
      </c>
      <c r="B2714" t="s">
        <v>555</v>
      </c>
      <c r="C2714" t="s">
        <v>3087</v>
      </c>
      <c r="D2714" t="s">
        <v>266</v>
      </c>
      <c r="E2714" t="s">
        <v>35</v>
      </c>
      <c r="F2714" t="s">
        <v>36</v>
      </c>
      <c r="G2714" s="1">
        <v>42906</v>
      </c>
      <c r="H2714" s="1">
        <v>42894</v>
      </c>
      <c r="I2714" s="83">
        <v>3755</v>
      </c>
      <c r="J2714" s="1" t="s">
        <v>556</v>
      </c>
      <c r="K2714" t="s">
        <v>4833</v>
      </c>
      <c r="L2714" t="s">
        <v>2922</v>
      </c>
      <c r="M2714" t="s">
        <v>7713</v>
      </c>
      <c r="N2714" t="s">
        <v>8272</v>
      </c>
      <c r="O2714" t="s">
        <v>8275</v>
      </c>
      <c r="P2714" t="s">
        <v>52</v>
      </c>
      <c r="Q2714" t="str">
        <f t="shared" si="42"/>
        <v>#FAA61A</v>
      </c>
      <c r="R2714" t="s">
        <v>53</v>
      </c>
      <c r="S2714">
        <v>2</v>
      </c>
      <c r="T2714" s="80">
        <v>42894</v>
      </c>
      <c r="U2714" s="1" t="s">
        <v>2920</v>
      </c>
      <c r="V2714">
        <v>2732</v>
      </c>
      <c r="W2714">
        <v>52857</v>
      </c>
      <c r="X2714">
        <v>71260</v>
      </c>
      <c r="Y2714" s="87">
        <v>5.1686626180070798E-2</v>
      </c>
      <c r="Z2714">
        <v>15816</v>
      </c>
      <c r="AA2714">
        <v>211</v>
      </c>
      <c r="AB2714" t="s">
        <v>2916</v>
      </c>
      <c r="AC2714">
        <v>0.2992224303308928</v>
      </c>
      <c r="AD2714">
        <v>0.74174852652259327</v>
      </c>
      <c r="AE2714" s="82">
        <v>0.71815083023645943</v>
      </c>
      <c r="AF2714">
        <v>0.66223248350090069</v>
      </c>
      <c r="AG2714">
        <v>0.70911522488913914</v>
      </c>
      <c r="AH2714">
        <v>-2.30969837619605E-2</v>
      </c>
      <c r="AI2714" t="s">
        <v>2925</v>
      </c>
      <c r="AJ2714">
        <v>2732</v>
      </c>
    </row>
    <row r="2715" spans="1:36" x14ac:dyDescent="0.2">
      <c r="A2715" t="s">
        <v>554</v>
      </c>
      <c r="B2715" t="s">
        <v>555</v>
      </c>
      <c r="C2715" t="s">
        <v>3087</v>
      </c>
      <c r="D2715" t="s">
        <v>266</v>
      </c>
      <c r="E2715" t="s">
        <v>35</v>
      </c>
      <c r="F2715" t="s">
        <v>36</v>
      </c>
      <c r="G2715" s="1">
        <v>42906</v>
      </c>
      <c r="H2715" s="1">
        <v>42894</v>
      </c>
      <c r="I2715" s="83">
        <v>3755</v>
      </c>
      <c r="J2715" s="1" t="s">
        <v>556</v>
      </c>
      <c r="K2715" t="s">
        <v>62</v>
      </c>
      <c r="L2715" t="s">
        <v>2960</v>
      </c>
      <c r="M2715" t="s">
        <v>7714</v>
      </c>
      <c r="N2715" t="s">
        <v>8273</v>
      </c>
      <c r="O2715" t="s">
        <v>8275</v>
      </c>
      <c r="P2715" t="s">
        <v>45</v>
      </c>
      <c r="Q2715" t="str">
        <f t="shared" si="42"/>
        <v>#70147A</v>
      </c>
      <c r="R2715" t="s">
        <v>45</v>
      </c>
      <c r="S2715">
        <v>2</v>
      </c>
      <c r="T2715" s="80">
        <v>42894</v>
      </c>
      <c r="U2715" s="1" t="s">
        <v>2920</v>
      </c>
      <c r="V2715">
        <v>1540</v>
      </c>
      <c r="W2715">
        <v>52857</v>
      </c>
      <c r="X2715">
        <v>71260</v>
      </c>
      <c r="Y2715" s="87">
        <v>2.9135213878956401E-2</v>
      </c>
      <c r="Z2715">
        <v>15816</v>
      </c>
      <c r="AA2715">
        <v>211</v>
      </c>
      <c r="AB2715" t="s">
        <v>2916</v>
      </c>
      <c r="AC2715">
        <v>0.2992224303308928</v>
      </c>
      <c r="AD2715">
        <v>0.74174852652259327</v>
      </c>
      <c r="AE2715" s="82">
        <v>0.71815083023645943</v>
      </c>
      <c r="AF2715">
        <v>0.66223248350090069</v>
      </c>
      <c r="AG2715">
        <v>0.70911522488913914</v>
      </c>
      <c r="AH2715">
        <v>-0.115905681856769</v>
      </c>
      <c r="AI2715" t="s">
        <v>2925</v>
      </c>
      <c r="AJ2715">
        <v>1540</v>
      </c>
    </row>
    <row r="2716" spans="1:36" x14ac:dyDescent="0.2">
      <c r="A2716" t="s">
        <v>554</v>
      </c>
      <c r="B2716" t="s">
        <v>555</v>
      </c>
      <c r="C2716" t="s">
        <v>3087</v>
      </c>
      <c r="D2716" t="s">
        <v>266</v>
      </c>
      <c r="E2716" t="s">
        <v>35</v>
      </c>
      <c r="F2716" t="s">
        <v>36</v>
      </c>
      <c r="G2716" s="1">
        <v>42906</v>
      </c>
      <c r="H2716" s="1">
        <v>42894</v>
      </c>
      <c r="I2716" s="83">
        <v>3755</v>
      </c>
      <c r="J2716" s="1" t="s">
        <v>556</v>
      </c>
      <c r="K2716" t="s">
        <v>4834</v>
      </c>
      <c r="L2716" t="s">
        <v>4835</v>
      </c>
      <c r="M2716" t="s">
        <v>7715</v>
      </c>
      <c r="N2716" t="s">
        <v>8273</v>
      </c>
      <c r="O2716" t="s">
        <v>8275</v>
      </c>
      <c r="P2716" t="s">
        <v>54</v>
      </c>
      <c r="Q2716" t="str">
        <f t="shared" si="42"/>
        <v>#528D6B</v>
      </c>
      <c r="R2716" t="s">
        <v>54</v>
      </c>
      <c r="S2716">
        <v>2</v>
      </c>
      <c r="T2716" s="80">
        <v>42894</v>
      </c>
      <c r="U2716" s="1" t="s">
        <v>2920</v>
      </c>
      <c r="V2716">
        <v>1133</v>
      </c>
      <c r="W2716">
        <v>52857</v>
      </c>
      <c r="X2716">
        <v>71260</v>
      </c>
      <c r="Y2716" s="87">
        <v>2.14351930680894E-2</v>
      </c>
      <c r="Z2716">
        <v>15816</v>
      </c>
      <c r="AA2716">
        <v>211</v>
      </c>
      <c r="AB2716" t="s">
        <v>2916</v>
      </c>
      <c r="AC2716">
        <v>0.2992224303308928</v>
      </c>
      <c r="AD2716">
        <v>0.74174852652259327</v>
      </c>
      <c r="AE2716" s="82">
        <v>0.71815083023645943</v>
      </c>
      <c r="AF2716">
        <v>0.66223248350090069</v>
      </c>
      <c r="AG2716">
        <v>0.70911522488913914</v>
      </c>
      <c r="AH2716">
        <v>-2.6369142673989501E-2</v>
      </c>
      <c r="AI2716" t="s">
        <v>2925</v>
      </c>
      <c r="AJ2716">
        <v>1133</v>
      </c>
    </row>
    <row r="2717" spans="1:36" x14ac:dyDescent="0.2">
      <c r="A2717" t="s">
        <v>2086</v>
      </c>
      <c r="B2717" t="s">
        <v>2087</v>
      </c>
      <c r="C2717" t="s">
        <v>3073</v>
      </c>
      <c r="D2717" t="s">
        <v>3074</v>
      </c>
      <c r="E2717" t="s">
        <v>35</v>
      </c>
      <c r="F2717" t="s">
        <v>36</v>
      </c>
      <c r="G2717" s="1">
        <v>42906</v>
      </c>
      <c r="H2717" s="1">
        <v>42894</v>
      </c>
      <c r="I2717" s="83">
        <v>3756</v>
      </c>
      <c r="J2717" s="1" t="s">
        <v>2088</v>
      </c>
      <c r="K2717" t="s">
        <v>2090</v>
      </c>
      <c r="L2717" t="s">
        <v>412</v>
      </c>
      <c r="M2717" t="s">
        <v>7716</v>
      </c>
      <c r="N2717" t="s">
        <v>8273</v>
      </c>
      <c r="O2717" t="s">
        <v>8277</v>
      </c>
      <c r="P2717" t="s">
        <v>39</v>
      </c>
      <c r="Q2717" t="str">
        <f t="shared" si="42"/>
        <v>#0087DC</v>
      </c>
      <c r="R2717" t="s">
        <v>40</v>
      </c>
      <c r="S2717">
        <v>2</v>
      </c>
      <c r="T2717" s="80">
        <v>42894</v>
      </c>
      <c r="U2717" s="1" t="s">
        <v>2915</v>
      </c>
      <c r="V2717">
        <v>35128</v>
      </c>
      <c r="W2717">
        <v>60653</v>
      </c>
      <c r="X2717">
        <v>81087</v>
      </c>
      <c r="Y2717" s="87">
        <v>0.57916343791733305</v>
      </c>
      <c r="Z2717">
        <v>19550</v>
      </c>
      <c r="AA2717">
        <v>122</v>
      </c>
      <c r="AB2717" t="s">
        <v>2916</v>
      </c>
      <c r="AC2717">
        <v>0.3223253590094472</v>
      </c>
      <c r="AD2717">
        <v>0.74799906273508698</v>
      </c>
      <c r="AE2717" s="82">
        <v>0.69807681374818276</v>
      </c>
      <c r="AF2717">
        <v>0.66223248350090069</v>
      </c>
      <c r="AG2717">
        <v>0.71882060551287841</v>
      </c>
      <c r="AH2717">
        <v>9.7604658740969002E-3</v>
      </c>
      <c r="AI2717" t="s">
        <v>2925</v>
      </c>
      <c r="AJ2717">
        <v>35128</v>
      </c>
    </row>
    <row r="2718" spans="1:36" x14ac:dyDescent="0.2">
      <c r="A2718" t="s">
        <v>2086</v>
      </c>
      <c r="B2718" t="s">
        <v>2087</v>
      </c>
      <c r="C2718" t="s">
        <v>3073</v>
      </c>
      <c r="D2718" t="s">
        <v>3074</v>
      </c>
      <c r="E2718" t="s">
        <v>35</v>
      </c>
      <c r="F2718" t="s">
        <v>36</v>
      </c>
      <c r="G2718" s="1">
        <v>42906</v>
      </c>
      <c r="H2718" s="1">
        <v>42894</v>
      </c>
      <c r="I2718" s="83">
        <v>3756</v>
      </c>
      <c r="J2718" s="1" t="s">
        <v>2088</v>
      </c>
      <c r="K2718" t="s">
        <v>4836</v>
      </c>
      <c r="L2718" t="s">
        <v>3072</v>
      </c>
      <c r="M2718" t="s">
        <v>7717</v>
      </c>
      <c r="N2718" t="s">
        <v>8273</v>
      </c>
      <c r="O2718" t="s">
        <v>8275</v>
      </c>
      <c r="P2718" t="s">
        <v>42</v>
      </c>
      <c r="Q2718" t="str">
        <f t="shared" si="42"/>
        <v>#DC241f</v>
      </c>
      <c r="R2718" t="s">
        <v>43</v>
      </c>
      <c r="S2718">
        <v>2</v>
      </c>
      <c r="T2718" s="80">
        <v>42894</v>
      </c>
      <c r="U2718" s="1" t="s">
        <v>2920</v>
      </c>
      <c r="V2718">
        <v>15578</v>
      </c>
      <c r="W2718">
        <v>60653</v>
      </c>
      <c r="X2718">
        <v>81087</v>
      </c>
      <c r="Y2718" s="87">
        <v>0.25683807890788501</v>
      </c>
      <c r="Z2718">
        <v>19550</v>
      </c>
      <c r="AA2718">
        <v>122</v>
      </c>
      <c r="AB2718" t="s">
        <v>2916</v>
      </c>
      <c r="AC2718">
        <v>0.3223253590094472</v>
      </c>
      <c r="AD2718">
        <v>0.74799906273508698</v>
      </c>
      <c r="AE2718" s="82">
        <v>0.69807681374818276</v>
      </c>
      <c r="AF2718">
        <v>0.66223248350090069</v>
      </c>
      <c r="AG2718">
        <v>0.71882060551287841</v>
      </c>
      <c r="AH2718">
        <v>9.3655093942722603E-2</v>
      </c>
      <c r="AI2718" t="s">
        <v>2925</v>
      </c>
      <c r="AJ2718">
        <v>15578</v>
      </c>
    </row>
    <row r="2719" spans="1:36" x14ac:dyDescent="0.2">
      <c r="A2719" t="s">
        <v>2086</v>
      </c>
      <c r="B2719" t="s">
        <v>2087</v>
      </c>
      <c r="C2719" t="s">
        <v>3073</v>
      </c>
      <c r="D2719" t="s">
        <v>3074</v>
      </c>
      <c r="E2719" t="s">
        <v>35</v>
      </c>
      <c r="F2719" t="s">
        <v>36</v>
      </c>
      <c r="G2719" s="1">
        <v>42906</v>
      </c>
      <c r="H2719" s="1">
        <v>42894</v>
      </c>
      <c r="I2719" s="83">
        <v>3756</v>
      </c>
      <c r="J2719" s="1" t="s">
        <v>2088</v>
      </c>
      <c r="K2719" t="s">
        <v>906</v>
      </c>
      <c r="L2719" t="s">
        <v>3238</v>
      </c>
      <c r="M2719" t="s">
        <v>7718</v>
      </c>
      <c r="N2719" t="s">
        <v>8273</v>
      </c>
      <c r="O2719" t="s">
        <v>8275</v>
      </c>
      <c r="P2719" t="s">
        <v>52</v>
      </c>
      <c r="Q2719" t="str">
        <f t="shared" si="42"/>
        <v>#FAA61A</v>
      </c>
      <c r="R2719" t="s">
        <v>53</v>
      </c>
      <c r="S2719">
        <v>2</v>
      </c>
      <c r="T2719" s="80">
        <v>42894</v>
      </c>
      <c r="U2719" s="1" t="s">
        <v>2920</v>
      </c>
      <c r="V2719">
        <v>7078</v>
      </c>
      <c r="W2719">
        <v>60653</v>
      </c>
      <c r="X2719">
        <v>81087</v>
      </c>
      <c r="Y2719" s="87">
        <v>0.116696618468995</v>
      </c>
      <c r="Z2719">
        <v>19550</v>
      </c>
      <c r="AA2719">
        <v>122</v>
      </c>
      <c r="AB2719" t="s">
        <v>2916</v>
      </c>
      <c r="AC2719">
        <v>0.3223253590094472</v>
      </c>
      <c r="AD2719">
        <v>0.74799906273508698</v>
      </c>
      <c r="AE2719" s="82">
        <v>0.69807681374818276</v>
      </c>
      <c r="AF2719">
        <v>0.66223248350090069</v>
      </c>
      <c r="AG2719">
        <v>0.71882060551287841</v>
      </c>
      <c r="AH2719">
        <v>1.4159380618226599E-2</v>
      </c>
      <c r="AI2719" t="s">
        <v>2925</v>
      </c>
      <c r="AJ2719">
        <v>7078</v>
      </c>
    </row>
    <row r="2720" spans="1:36" x14ac:dyDescent="0.2">
      <c r="A2720" t="s">
        <v>2086</v>
      </c>
      <c r="B2720" t="s">
        <v>2087</v>
      </c>
      <c r="C2720" t="s">
        <v>3073</v>
      </c>
      <c r="D2720" t="s">
        <v>3074</v>
      </c>
      <c r="E2720" t="s">
        <v>35</v>
      </c>
      <c r="F2720" t="s">
        <v>36</v>
      </c>
      <c r="G2720" s="1">
        <v>42906</v>
      </c>
      <c r="H2720" s="1">
        <v>42894</v>
      </c>
      <c r="I2720" s="83">
        <v>3756</v>
      </c>
      <c r="J2720" s="1" t="s">
        <v>2088</v>
      </c>
      <c r="K2720" t="s">
        <v>4837</v>
      </c>
      <c r="L2720" t="s">
        <v>2555</v>
      </c>
      <c r="M2720" t="s">
        <v>7719</v>
      </c>
      <c r="N2720" t="s">
        <v>8273</v>
      </c>
      <c r="O2720" t="s">
        <v>8275</v>
      </c>
      <c r="P2720" t="s">
        <v>54</v>
      </c>
      <c r="Q2720" t="str">
        <f t="shared" si="42"/>
        <v>#528D6B</v>
      </c>
      <c r="R2720" t="s">
        <v>54</v>
      </c>
      <c r="S2720">
        <v>2</v>
      </c>
      <c r="T2720" s="80">
        <v>42894</v>
      </c>
      <c r="U2720" s="1" t="s">
        <v>2920</v>
      </c>
      <c r="V2720">
        <v>1576</v>
      </c>
      <c r="W2720">
        <v>60653</v>
      </c>
      <c r="X2720">
        <v>81087</v>
      </c>
      <c r="Y2720" s="87">
        <v>2.5983875488434199E-2</v>
      </c>
      <c r="Z2720">
        <v>19550</v>
      </c>
      <c r="AA2720">
        <v>122</v>
      </c>
      <c r="AB2720" t="s">
        <v>2916</v>
      </c>
      <c r="AC2720">
        <v>0.3223253590094472</v>
      </c>
      <c r="AD2720">
        <v>0.74799906273508698</v>
      </c>
      <c r="AE2720" s="82">
        <v>0.69807681374818276</v>
      </c>
      <c r="AF2720">
        <v>0.66223248350090069</v>
      </c>
      <c r="AG2720">
        <v>0.71882060551287841</v>
      </c>
      <c r="AH2720">
        <v>-1.9120634962610902E-2</v>
      </c>
      <c r="AI2720" t="s">
        <v>2925</v>
      </c>
      <c r="AJ2720">
        <v>1576</v>
      </c>
    </row>
    <row r="2721" spans="1:36" x14ac:dyDescent="0.2">
      <c r="A2721" t="s">
        <v>2086</v>
      </c>
      <c r="B2721" t="s">
        <v>2087</v>
      </c>
      <c r="C2721" t="s">
        <v>3073</v>
      </c>
      <c r="D2721" t="s">
        <v>3074</v>
      </c>
      <c r="E2721" t="s">
        <v>35</v>
      </c>
      <c r="F2721" t="s">
        <v>36</v>
      </c>
      <c r="G2721" s="1">
        <v>42906</v>
      </c>
      <c r="H2721" s="1">
        <v>42894</v>
      </c>
      <c r="I2721" s="83">
        <v>3756</v>
      </c>
      <c r="J2721" s="1" t="s">
        <v>2088</v>
      </c>
      <c r="K2721" t="s">
        <v>734</v>
      </c>
      <c r="L2721" t="s">
        <v>2961</v>
      </c>
      <c r="M2721" t="s">
        <v>7720</v>
      </c>
      <c r="N2721" t="s">
        <v>8273</v>
      </c>
      <c r="O2721" t="s">
        <v>8275</v>
      </c>
      <c r="P2721" t="s">
        <v>45</v>
      </c>
      <c r="Q2721" t="str">
        <f t="shared" si="42"/>
        <v>#70147A</v>
      </c>
      <c r="R2721" t="s">
        <v>45</v>
      </c>
      <c r="S2721">
        <v>2</v>
      </c>
      <c r="T2721" s="80">
        <v>42894</v>
      </c>
      <c r="U2721" s="1" t="s">
        <v>2920</v>
      </c>
      <c r="V2721">
        <v>1293</v>
      </c>
      <c r="W2721">
        <v>60653</v>
      </c>
      <c r="X2721">
        <v>81087</v>
      </c>
      <c r="Y2721" s="87">
        <v>2.1317989217351199E-2</v>
      </c>
      <c r="Z2721">
        <v>19550</v>
      </c>
      <c r="AA2721">
        <v>122</v>
      </c>
      <c r="AB2721" t="s">
        <v>2916</v>
      </c>
      <c r="AC2721">
        <v>0.3223253590094472</v>
      </c>
      <c r="AD2721">
        <v>0.74799906273508698</v>
      </c>
      <c r="AE2721" s="82">
        <v>0.69807681374818276</v>
      </c>
      <c r="AF2721">
        <v>0.66223248350090069</v>
      </c>
      <c r="AG2721">
        <v>0.71882060551287841</v>
      </c>
      <c r="AH2721">
        <v>-9.3984017173764103E-2</v>
      </c>
      <c r="AI2721" t="s">
        <v>2925</v>
      </c>
      <c r="AJ2721">
        <v>1293</v>
      </c>
    </row>
    <row r="2722" spans="1:36" x14ac:dyDescent="0.2">
      <c r="A2722" t="s">
        <v>2225</v>
      </c>
      <c r="B2722" t="s">
        <v>2226</v>
      </c>
      <c r="C2722" t="s">
        <v>3073</v>
      </c>
      <c r="D2722" t="s">
        <v>3074</v>
      </c>
      <c r="E2722" t="s">
        <v>35</v>
      </c>
      <c r="F2722" t="s">
        <v>36</v>
      </c>
      <c r="G2722" s="1">
        <v>42906</v>
      </c>
      <c r="H2722" s="1">
        <v>42894</v>
      </c>
      <c r="I2722" s="83">
        <v>3757</v>
      </c>
      <c r="J2722" s="1" t="s">
        <v>2227</v>
      </c>
      <c r="K2722" t="s">
        <v>2228</v>
      </c>
      <c r="L2722" t="s">
        <v>3164</v>
      </c>
      <c r="M2722" t="s">
        <v>7721</v>
      </c>
      <c r="N2722" t="s">
        <v>8272</v>
      </c>
      <c r="O2722" t="s">
        <v>8277</v>
      </c>
      <c r="P2722" t="s">
        <v>39</v>
      </c>
      <c r="Q2722" t="str">
        <f t="shared" si="42"/>
        <v>#0087DC</v>
      </c>
      <c r="R2722" t="s">
        <v>40</v>
      </c>
      <c r="S2722">
        <v>2</v>
      </c>
      <c r="T2722" s="80">
        <v>42894</v>
      </c>
      <c r="U2722" s="1" t="s">
        <v>2915</v>
      </c>
      <c r="V2722">
        <v>32894</v>
      </c>
      <c r="W2722">
        <v>52416</v>
      </c>
      <c r="X2722">
        <v>77874</v>
      </c>
      <c r="Y2722" s="87">
        <v>0.62755647130647096</v>
      </c>
      <c r="Z2722">
        <v>18312</v>
      </c>
      <c r="AA2722">
        <v>149</v>
      </c>
      <c r="AB2722" t="s">
        <v>2916</v>
      </c>
      <c r="AC2722">
        <v>0.34935897435897434</v>
      </c>
      <c r="AD2722">
        <v>0.67308729486092922</v>
      </c>
      <c r="AE2722" s="82">
        <v>0.69807681374818276</v>
      </c>
      <c r="AF2722">
        <v>0.66223248350090069</v>
      </c>
      <c r="AG2722">
        <v>0.65103286994933096</v>
      </c>
      <c r="AH2722">
        <v>0.11837666687621699</v>
      </c>
      <c r="AI2722" t="s">
        <v>2925</v>
      </c>
      <c r="AJ2722">
        <v>32894</v>
      </c>
    </row>
    <row r="2723" spans="1:36" x14ac:dyDescent="0.2">
      <c r="A2723" t="s">
        <v>2225</v>
      </c>
      <c r="B2723" t="s">
        <v>2226</v>
      </c>
      <c r="C2723" t="s">
        <v>3073</v>
      </c>
      <c r="D2723" t="s">
        <v>3074</v>
      </c>
      <c r="E2723" t="s">
        <v>35</v>
      </c>
      <c r="F2723" t="s">
        <v>36</v>
      </c>
      <c r="G2723" s="1">
        <v>42906</v>
      </c>
      <c r="H2723" s="1">
        <v>42894</v>
      </c>
      <c r="I2723" s="83">
        <v>3757</v>
      </c>
      <c r="J2723" s="1" t="s">
        <v>2227</v>
      </c>
      <c r="K2723" t="s">
        <v>198</v>
      </c>
      <c r="L2723" t="s">
        <v>3111</v>
      </c>
      <c r="M2723" t="s">
        <v>7366</v>
      </c>
      <c r="N2723" t="s">
        <v>8273</v>
      </c>
      <c r="O2723" t="s">
        <v>8275</v>
      </c>
      <c r="P2723" t="s">
        <v>42</v>
      </c>
      <c r="Q2723" t="str">
        <f t="shared" si="42"/>
        <v>#DC241f</v>
      </c>
      <c r="R2723" t="s">
        <v>43</v>
      </c>
      <c r="S2723">
        <v>2</v>
      </c>
      <c r="T2723" s="80">
        <v>42894</v>
      </c>
      <c r="U2723" s="1" t="s">
        <v>2920</v>
      </c>
      <c r="V2723">
        <v>14582</v>
      </c>
      <c r="W2723">
        <v>52416</v>
      </c>
      <c r="X2723">
        <v>77874</v>
      </c>
      <c r="Y2723" s="87">
        <v>0.27819749694749601</v>
      </c>
      <c r="Z2723">
        <v>18312</v>
      </c>
      <c r="AA2723">
        <v>149</v>
      </c>
      <c r="AB2723" t="s">
        <v>2916</v>
      </c>
      <c r="AC2723">
        <v>0.34935897435897434</v>
      </c>
      <c r="AD2723">
        <v>0.67308729486092922</v>
      </c>
      <c r="AE2723" s="82">
        <v>0.69807681374818276</v>
      </c>
      <c r="AF2723">
        <v>0.66223248350090069</v>
      </c>
      <c r="AG2723">
        <v>0.65103286994933096</v>
      </c>
      <c r="AH2723">
        <v>-0.18076697715034201</v>
      </c>
      <c r="AI2723" t="s">
        <v>2925</v>
      </c>
      <c r="AJ2723">
        <v>14582</v>
      </c>
    </row>
    <row r="2724" spans="1:36" x14ac:dyDescent="0.2">
      <c r="A2724" t="s">
        <v>2225</v>
      </c>
      <c r="B2724" t="s">
        <v>2226</v>
      </c>
      <c r="C2724" t="s">
        <v>3073</v>
      </c>
      <c r="D2724" t="s">
        <v>3074</v>
      </c>
      <c r="E2724" t="s">
        <v>35</v>
      </c>
      <c r="F2724" t="s">
        <v>36</v>
      </c>
      <c r="G2724" s="1">
        <v>42906</v>
      </c>
      <c r="H2724" s="1">
        <v>42894</v>
      </c>
      <c r="I2724" s="83">
        <v>3757</v>
      </c>
      <c r="J2724" s="1" t="s">
        <v>2227</v>
      </c>
      <c r="K2724" t="s">
        <v>174</v>
      </c>
      <c r="L2724" t="s">
        <v>412</v>
      </c>
      <c r="M2724" t="s">
        <v>7722</v>
      </c>
      <c r="N2724" t="s">
        <v>8273</v>
      </c>
      <c r="O2724" t="s">
        <v>8275</v>
      </c>
      <c r="P2724" t="s">
        <v>45</v>
      </c>
      <c r="Q2724" t="str">
        <f t="shared" si="42"/>
        <v>#70147A</v>
      </c>
      <c r="R2724" t="s">
        <v>45</v>
      </c>
      <c r="S2724">
        <v>2</v>
      </c>
      <c r="T2724" s="80">
        <v>42894</v>
      </c>
      <c r="U2724" s="1" t="s">
        <v>2920</v>
      </c>
      <c r="V2724">
        <v>2575</v>
      </c>
      <c r="W2724">
        <v>52416</v>
      </c>
      <c r="X2724">
        <v>77874</v>
      </c>
      <c r="Y2724" s="87">
        <v>4.9126221001221E-2</v>
      </c>
      <c r="Z2724">
        <v>18312</v>
      </c>
      <c r="AA2724">
        <v>149</v>
      </c>
      <c r="AB2724" t="s">
        <v>2916</v>
      </c>
      <c r="AC2724">
        <v>0.34935897435897434</v>
      </c>
      <c r="AD2724">
        <v>0.67308729486092922</v>
      </c>
      <c r="AE2724" s="82">
        <v>0.69807681374818276</v>
      </c>
      <c r="AF2724">
        <v>0.66223248350090069</v>
      </c>
      <c r="AG2724">
        <v>0.65103286994933096</v>
      </c>
      <c r="AH2724">
        <v>-0.183442128629591</v>
      </c>
      <c r="AI2724" t="s">
        <v>2925</v>
      </c>
      <c r="AJ2724">
        <v>2575</v>
      </c>
    </row>
    <row r="2725" spans="1:36" x14ac:dyDescent="0.2">
      <c r="A2725" t="s">
        <v>2225</v>
      </c>
      <c r="B2725" t="s">
        <v>2226</v>
      </c>
      <c r="C2725" t="s">
        <v>3073</v>
      </c>
      <c r="D2725" t="s">
        <v>3074</v>
      </c>
      <c r="E2725" t="s">
        <v>35</v>
      </c>
      <c r="F2725" t="s">
        <v>36</v>
      </c>
      <c r="G2725" s="1">
        <v>42906</v>
      </c>
      <c r="H2725" s="1">
        <v>42894</v>
      </c>
      <c r="I2725" s="83">
        <v>3757</v>
      </c>
      <c r="J2725" s="1" t="s">
        <v>2227</v>
      </c>
      <c r="K2725" t="s">
        <v>809</v>
      </c>
      <c r="L2725" t="s">
        <v>1949</v>
      </c>
      <c r="M2725" t="s">
        <v>7723</v>
      </c>
      <c r="N2725" t="s">
        <v>8273</v>
      </c>
      <c r="O2725" t="s">
        <v>8275</v>
      </c>
      <c r="P2725" t="s">
        <v>52</v>
      </c>
      <c r="Q2725" t="str">
        <f t="shared" si="42"/>
        <v>#FAA61A</v>
      </c>
      <c r="R2725" t="s">
        <v>53</v>
      </c>
      <c r="S2725">
        <v>2</v>
      </c>
      <c r="T2725" s="80">
        <v>42894</v>
      </c>
      <c r="U2725" s="1" t="s">
        <v>2920</v>
      </c>
      <c r="V2725">
        <v>2365</v>
      </c>
      <c r="W2725">
        <v>52416</v>
      </c>
      <c r="X2725">
        <v>77874</v>
      </c>
      <c r="Y2725" s="87">
        <v>4.5119810744810702E-2</v>
      </c>
      <c r="Z2725">
        <v>18312</v>
      </c>
      <c r="AA2725">
        <v>149</v>
      </c>
      <c r="AB2725" t="s">
        <v>2916</v>
      </c>
      <c r="AC2725">
        <v>0.34935897435897434</v>
      </c>
      <c r="AD2725">
        <v>0.67308729486092922</v>
      </c>
      <c r="AE2725" s="82">
        <v>0.69807681374818276</v>
      </c>
      <c r="AF2725">
        <v>0.66223248350090069</v>
      </c>
      <c r="AG2725">
        <v>0.65103286994933096</v>
      </c>
      <c r="AH2725">
        <v>8.7714461030660002E-4</v>
      </c>
      <c r="AI2725" t="s">
        <v>2925</v>
      </c>
      <c r="AJ2725">
        <v>2365</v>
      </c>
    </row>
    <row r="2726" spans="1:36" x14ac:dyDescent="0.2">
      <c r="A2726" t="s">
        <v>1419</v>
      </c>
      <c r="B2726" t="s">
        <v>1420</v>
      </c>
      <c r="C2726" t="s">
        <v>2952</v>
      </c>
      <c r="D2726" t="s">
        <v>34</v>
      </c>
      <c r="E2726" t="s">
        <v>35</v>
      </c>
      <c r="F2726" t="s">
        <v>36</v>
      </c>
      <c r="G2726" s="1">
        <v>42906</v>
      </c>
      <c r="H2726" s="1">
        <v>42894</v>
      </c>
      <c r="I2726" s="83">
        <v>3758</v>
      </c>
      <c r="J2726" s="1" t="s">
        <v>1421</v>
      </c>
      <c r="K2726" t="s">
        <v>472</v>
      </c>
      <c r="L2726" t="s">
        <v>3863</v>
      </c>
      <c r="M2726" t="s">
        <v>7724</v>
      </c>
      <c r="N2726" t="s">
        <v>8273</v>
      </c>
      <c r="O2726" t="s">
        <v>8277</v>
      </c>
      <c r="P2726" t="s">
        <v>39</v>
      </c>
      <c r="Q2726" t="str">
        <f t="shared" si="42"/>
        <v>#0087DC</v>
      </c>
      <c r="R2726" t="s">
        <v>40</v>
      </c>
      <c r="S2726">
        <v>2</v>
      </c>
      <c r="T2726" s="80">
        <v>42894</v>
      </c>
      <c r="U2726" s="1" t="s">
        <v>2915</v>
      </c>
      <c r="V2726">
        <v>33683</v>
      </c>
      <c r="W2726">
        <v>60432</v>
      </c>
      <c r="X2726">
        <v>78042</v>
      </c>
      <c r="Y2726" s="87">
        <v>0.557370267407995</v>
      </c>
      <c r="Z2726">
        <v>21590</v>
      </c>
      <c r="AA2726">
        <v>92</v>
      </c>
      <c r="AB2726" t="s">
        <v>2916</v>
      </c>
      <c r="AC2726">
        <v>0.35726105374635952</v>
      </c>
      <c r="AD2726">
        <v>0.77435227185361732</v>
      </c>
      <c r="AE2726" s="82">
        <v>0.71233652795510449</v>
      </c>
      <c r="AF2726">
        <v>0.66223248350090069</v>
      </c>
      <c r="AG2726">
        <v>0.73656316088100271</v>
      </c>
      <c r="AH2726">
        <v>-4.1362203398565903E-2</v>
      </c>
      <c r="AI2726" t="s">
        <v>2925</v>
      </c>
      <c r="AJ2726">
        <v>33683</v>
      </c>
    </row>
    <row r="2727" spans="1:36" x14ac:dyDescent="0.2">
      <c r="A2727" t="s">
        <v>1419</v>
      </c>
      <c r="B2727" t="s">
        <v>1420</v>
      </c>
      <c r="C2727" t="s">
        <v>2952</v>
      </c>
      <c r="D2727" t="s">
        <v>34</v>
      </c>
      <c r="E2727" t="s">
        <v>35</v>
      </c>
      <c r="F2727" t="s">
        <v>36</v>
      </c>
      <c r="G2727" s="1">
        <v>42906</v>
      </c>
      <c r="H2727" s="1">
        <v>42894</v>
      </c>
      <c r="I2727" s="83">
        <v>3758</v>
      </c>
      <c r="J2727" s="1" t="s">
        <v>1421</v>
      </c>
      <c r="K2727" t="s">
        <v>4838</v>
      </c>
      <c r="L2727" t="s">
        <v>3507</v>
      </c>
      <c r="M2727" t="s">
        <v>7725</v>
      </c>
      <c r="N2727" t="s">
        <v>8272</v>
      </c>
      <c r="O2727" t="s">
        <v>8275</v>
      </c>
      <c r="P2727" t="s">
        <v>3485</v>
      </c>
      <c r="Q2727" t="str">
        <f t="shared" si="42"/>
        <v>#000000</v>
      </c>
      <c r="R2727" t="s">
        <v>3485</v>
      </c>
      <c r="S2727">
        <v>2</v>
      </c>
      <c r="T2727" s="80">
        <v>42894</v>
      </c>
      <c r="U2727" s="1" t="s">
        <v>2920</v>
      </c>
      <c r="V2727">
        <v>12093</v>
      </c>
      <c r="W2727">
        <v>60432</v>
      </c>
      <c r="X2727">
        <v>78042</v>
      </c>
      <c r="Y2727" s="87">
        <v>0.200109213661636</v>
      </c>
      <c r="Z2727">
        <v>21590</v>
      </c>
      <c r="AA2727">
        <v>92</v>
      </c>
      <c r="AB2727" t="s">
        <v>2916</v>
      </c>
      <c r="AC2727">
        <v>0.35726105374635952</v>
      </c>
      <c r="AD2727">
        <v>0.77435227185361732</v>
      </c>
      <c r="AE2727" s="82">
        <v>0.71233652795510449</v>
      </c>
      <c r="AF2727">
        <v>0.66223248350090069</v>
      </c>
      <c r="AG2727">
        <v>0.73656316088100271</v>
      </c>
      <c r="AH2727">
        <v>0.115181256239412</v>
      </c>
      <c r="AI2727" t="s">
        <v>2925</v>
      </c>
      <c r="AJ2727">
        <v>12093</v>
      </c>
    </row>
    <row r="2728" spans="1:36" x14ac:dyDescent="0.2">
      <c r="A2728" t="s">
        <v>1419</v>
      </c>
      <c r="B2728" t="s">
        <v>1420</v>
      </c>
      <c r="C2728" t="s">
        <v>2952</v>
      </c>
      <c r="D2728" t="s">
        <v>34</v>
      </c>
      <c r="E2728" t="s">
        <v>35</v>
      </c>
      <c r="F2728" t="s">
        <v>36</v>
      </c>
      <c r="G2728" s="1">
        <v>42906</v>
      </c>
      <c r="H2728" s="1">
        <v>42894</v>
      </c>
      <c r="I2728" s="83">
        <v>3758</v>
      </c>
      <c r="J2728" s="1" t="s">
        <v>1421</v>
      </c>
      <c r="K2728" t="s">
        <v>184</v>
      </c>
      <c r="L2728" t="s">
        <v>412</v>
      </c>
      <c r="M2728" t="s">
        <v>7726</v>
      </c>
      <c r="N2728" t="s">
        <v>8273</v>
      </c>
      <c r="O2728" t="s">
        <v>8275</v>
      </c>
      <c r="P2728" t="s">
        <v>42</v>
      </c>
      <c r="Q2728" t="str">
        <f t="shared" si="42"/>
        <v>#DC241f</v>
      </c>
      <c r="R2728" t="s">
        <v>43</v>
      </c>
      <c r="S2728">
        <v>2</v>
      </c>
      <c r="T2728" s="80">
        <v>42894</v>
      </c>
      <c r="U2728" s="1" t="s">
        <v>2920</v>
      </c>
      <c r="V2728">
        <v>7606</v>
      </c>
      <c r="W2728">
        <v>60432</v>
      </c>
      <c r="X2728">
        <v>78042</v>
      </c>
      <c r="Y2728" s="87">
        <v>0.125860471273497</v>
      </c>
      <c r="Z2728">
        <v>21590</v>
      </c>
      <c r="AA2728">
        <v>92</v>
      </c>
      <c r="AB2728" t="s">
        <v>2916</v>
      </c>
      <c r="AC2728">
        <v>0.35726105374635952</v>
      </c>
      <c r="AD2728">
        <v>0.77435227185361732</v>
      </c>
      <c r="AE2728" s="82">
        <v>0.71233652795510449</v>
      </c>
      <c r="AF2728">
        <v>0.66223248350090069</v>
      </c>
      <c r="AG2728">
        <v>0.73656316088100271</v>
      </c>
      <c r="AH2728">
        <v>3.10583914051525E-2</v>
      </c>
      <c r="AI2728" t="s">
        <v>2925</v>
      </c>
      <c r="AJ2728">
        <v>7606</v>
      </c>
    </row>
    <row r="2729" spans="1:36" x14ac:dyDescent="0.2">
      <c r="A2729" t="s">
        <v>1419</v>
      </c>
      <c r="B2729" t="s">
        <v>1420</v>
      </c>
      <c r="C2729" t="s">
        <v>2952</v>
      </c>
      <c r="D2729" t="s">
        <v>34</v>
      </c>
      <c r="E2729" t="s">
        <v>35</v>
      </c>
      <c r="F2729" t="s">
        <v>36</v>
      </c>
      <c r="G2729" s="1">
        <v>42906</v>
      </c>
      <c r="H2729" s="1">
        <v>42894</v>
      </c>
      <c r="I2729" s="83">
        <v>3758</v>
      </c>
      <c r="J2729" s="1" t="s">
        <v>1421</v>
      </c>
      <c r="K2729" t="s">
        <v>4839</v>
      </c>
      <c r="L2729" t="s">
        <v>4840</v>
      </c>
      <c r="M2729" t="s">
        <v>7727</v>
      </c>
      <c r="N2729" t="s">
        <v>8273</v>
      </c>
      <c r="O2729" t="s">
        <v>8275</v>
      </c>
      <c r="P2729" t="s">
        <v>52</v>
      </c>
      <c r="Q2729" t="str">
        <f t="shared" si="42"/>
        <v>#FAA61A</v>
      </c>
      <c r="R2729" t="s">
        <v>53</v>
      </c>
      <c r="S2729">
        <v>2</v>
      </c>
      <c r="T2729" s="80">
        <v>42894</v>
      </c>
      <c r="U2729" s="1" t="s">
        <v>2920</v>
      </c>
      <c r="V2729">
        <v>5967</v>
      </c>
      <c r="W2729">
        <v>60432</v>
      </c>
      <c r="X2729">
        <v>78042</v>
      </c>
      <c r="Y2729" s="87">
        <v>9.8739078633836394E-2</v>
      </c>
      <c r="Z2729">
        <v>21590</v>
      </c>
      <c r="AA2729">
        <v>92</v>
      </c>
      <c r="AB2729" t="s">
        <v>2916</v>
      </c>
      <c r="AC2729">
        <v>0.35726105374635952</v>
      </c>
      <c r="AD2729">
        <v>0.77435227185361732</v>
      </c>
      <c r="AE2729" s="82">
        <v>0.71233652795510449</v>
      </c>
      <c r="AF2729">
        <v>0.66223248350090069</v>
      </c>
      <c r="AG2729">
        <v>0.73656316088100271</v>
      </c>
      <c r="AH2729">
        <v>3.5957867478178897E-2</v>
      </c>
      <c r="AI2729" t="s">
        <v>2925</v>
      </c>
      <c r="AJ2729">
        <v>5967</v>
      </c>
    </row>
    <row r="2730" spans="1:36" x14ac:dyDescent="0.2">
      <c r="A2730" t="s">
        <v>1419</v>
      </c>
      <c r="B2730" t="s">
        <v>1420</v>
      </c>
      <c r="C2730" t="s">
        <v>2952</v>
      </c>
      <c r="D2730" t="s">
        <v>34</v>
      </c>
      <c r="E2730" t="s">
        <v>35</v>
      </c>
      <c r="F2730" t="s">
        <v>36</v>
      </c>
      <c r="G2730" s="1">
        <v>42906</v>
      </c>
      <c r="H2730" s="1">
        <v>42894</v>
      </c>
      <c r="I2730" s="83">
        <v>3758</v>
      </c>
      <c r="J2730" s="1" t="s">
        <v>1421</v>
      </c>
      <c r="K2730" t="s">
        <v>1373</v>
      </c>
      <c r="L2730" t="s">
        <v>2961</v>
      </c>
      <c r="M2730" t="s">
        <v>7728</v>
      </c>
      <c r="N2730" t="s">
        <v>8273</v>
      </c>
      <c r="O2730" t="s">
        <v>8275</v>
      </c>
      <c r="P2730" t="s">
        <v>45</v>
      </c>
      <c r="Q2730" t="str">
        <f t="shared" si="42"/>
        <v>#70147A</v>
      </c>
      <c r="R2730" t="s">
        <v>45</v>
      </c>
      <c r="S2730">
        <v>2</v>
      </c>
      <c r="T2730" s="80">
        <v>42894</v>
      </c>
      <c r="U2730" s="1" t="s">
        <v>2920</v>
      </c>
      <c r="V2730">
        <v>1083</v>
      </c>
      <c r="W2730">
        <v>60432</v>
      </c>
      <c r="X2730">
        <v>78042</v>
      </c>
      <c r="Y2730" s="87">
        <v>1.7920969023034201E-2</v>
      </c>
      <c r="Z2730">
        <v>21590</v>
      </c>
      <c r="AA2730">
        <v>92</v>
      </c>
      <c r="AB2730" t="s">
        <v>2916</v>
      </c>
      <c r="AC2730">
        <v>0.35726105374635952</v>
      </c>
      <c r="AD2730">
        <v>0.77435227185361732</v>
      </c>
      <c r="AE2730" s="82">
        <v>0.71233652795510449</v>
      </c>
      <c r="AF2730">
        <v>0.66223248350090069</v>
      </c>
      <c r="AG2730">
        <v>0.73656316088100271</v>
      </c>
      <c r="AH2730">
        <v>-8.0872777366083295E-2</v>
      </c>
      <c r="AI2730" t="s">
        <v>2925</v>
      </c>
      <c r="AJ2730">
        <v>1083</v>
      </c>
    </row>
    <row r="2731" spans="1:36" x14ac:dyDescent="0.2">
      <c r="A2731" t="s">
        <v>1889</v>
      </c>
      <c r="B2731" t="s">
        <v>1890</v>
      </c>
      <c r="C2731" t="s">
        <v>3087</v>
      </c>
      <c r="D2731" t="s">
        <v>266</v>
      </c>
      <c r="E2731" t="s">
        <v>35</v>
      </c>
      <c r="F2731" t="s">
        <v>36</v>
      </c>
      <c r="G2731" s="1">
        <v>42906</v>
      </c>
      <c r="H2731" s="1">
        <v>42894</v>
      </c>
      <c r="I2731" s="83">
        <v>3759</v>
      </c>
      <c r="J2731" s="1" t="s">
        <v>1891</v>
      </c>
      <c r="K2731" t="s">
        <v>1894</v>
      </c>
      <c r="L2731" t="s">
        <v>518</v>
      </c>
      <c r="M2731" t="s">
        <v>1895</v>
      </c>
      <c r="N2731" t="s">
        <v>8273</v>
      </c>
      <c r="O2731" t="s">
        <v>8277</v>
      </c>
      <c r="P2731" t="s">
        <v>39</v>
      </c>
      <c r="Q2731" t="str">
        <f t="shared" si="42"/>
        <v>#0087DC</v>
      </c>
      <c r="R2731" t="s">
        <v>40</v>
      </c>
      <c r="S2731">
        <v>2</v>
      </c>
      <c r="T2731" s="80">
        <v>42894</v>
      </c>
      <c r="U2731" s="1" t="s">
        <v>2915</v>
      </c>
      <c r="V2731">
        <v>32841</v>
      </c>
      <c r="W2731">
        <v>54751</v>
      </c>
      <c r="X2731">
        <v>76898</v>
      </c>
      <c r="Y2731" s="87">
        <v>0.59982466073678997</v>
      </c>
      <c r="Z2731">
        <v>18326</v>
      </c>
      <c r="AA2731">
        <v>148</v>
      </c>
      <c r="AB2731" t="s">
        <v>2916</v>
      </c>
      <c r="AC2731">
        <v>0.33471534766488281</v>
      </c>
      <c r="AD2731">
        <v>0.71199511040599239</v>
      </c>
      <c r="AE2731" s="82">
        <v>0.71815083023645943</v>
      </c>
      <c r="AF2731">
        <v>0.66223248350090069</v>
      </c>
      <c r="AG2731">
        <v>0.70726396231066313</v>
      </c>
      <c r="AH2731">
        <v>7.3170515934977795E-2</v>
      </c>
      <c r="AI2731" t="s">
        <v>2925</v>
      </c>
      <c r="AJ2731">
        <v>32841</v>
      </c>
    </row>
    <row r="2732" spans="1:36" x14ac:dyDescent="0.2">
      <c r="A2732" t="s">
        <v>1889</v>
      </c>
      <c r="B2732" t="s">
        <v>1890</v>
      </c>
      <c r="C2732" t="s">
        <v>3087</v>
      </c>
      <c r="D2732" t="s">
        <v>266</v>
      </c>
      <c r="E2732" t="s">
        <v>35</v>
      </c>
      <c r="F2732" t="s">
        <v>36</v>
      </c>
      <c r="G2732" s="1">
        <v>42906</v>
      </c>
      <c r="H2732" s="1">
        <v>42894</v>
      </c>
      <c r="I2732" s="83">
        <v>3759</v>
      </c>
      <c r="J2732" s="1" t="s">
        <v>1891</v>
      </c>
      <c r="K2732" t="s">
        <v>4841</v>
      </c>
      <c r="L2732" t="s">
        <v>2968</v>
      </c>
      <c r="M2732" t="s">
        <v>7729</v>
      </c>
      <c r="N2732" t="s">
        <v>8272</v>
      </c>
      <c r="O2732" t="s">
        <v>8275</v>
      </c>
      <c r="P2732" t="s">
        <v>42</v>
      </c>
      <c r="Q2732" t="str">
        <f t="shared" si="42"/>
        <v>#DC241f</v>
      </c>
      <c r="R2732" t="s">
        <v>43</v>
      </c>
      <c r="S2732">
        <v>2</v>
      </c>
      <c r="T2732" s="80">
        <v>42894</v>
      </c>
      <c r="U2732" s="1" t="s">
        <v>2920</v>
      </c>
      <c r="V2732">
        <v>14515</v>
      </c>
      <c r="W2732">
        <v>54751</v>
      </c>
      <c r="X2732">
        <v>76898</v>
      </c>
      <c r="Y2732" s="87">
        <v>0.26510931307190699</v>
      </c>
      <c r="Z2732">
        <v>18326</v>
      </c>
      <c r="AA2732">
        <v>148</v>
      </c>
      <c r="AB2732" t="s">
        <v>2916</v>
      </c>
      <c r="AC2732">
        <v>0.33471534766488281</v>
      </c>
      <c r="AD2732">
        <v>0.71199511040599239</v>
      </c>
      <c r="AE2732" s="82">
        <v>0.71815083023645943</v>
      </c>
      <c r="AF2732">
        <v>0.66223248350090069</v>
      </c>
      <c r="AG2732">
        <v>0.70726396231066313</v>
      </c>
      <c r="AH2732">
        <v>0.13057026615364101</v>
      </c>
      <c r="AI2732" t="s">
        <v>2925</v>
      </c>
      <c r="AJ2732">
        <v>14515</v>
      </c>
    </row>
    <row r="2733" spans="1:36" x14ac:dyDescent="0.2">
      <c r="A2733" t="s">
        <v>1889</v>
      </c>
      <c r="B2733" t="s">
        <v>1890</v>
      </c>
      <c r="C2733" t="s">
        <v>3087</v>
      </c>
      <c r="D2733" t="s">
        <v>266</v>
      </c>
      <c r="E2733" t="s">
        <v>35</v>
      </c>
      <c r="F2733" t="s">
        <v>36</v>
      </c>
      <c r="G2733" s="1">
        <v>42906</v>
      </c>
      <c r="H2733" s="1">
        <v>42894</v>
      </c>
      <c r="I2733" s="83">
        <v>3759</v>
      </c>
      <c r="J2733" s="1" t="s">
        <v>1891</v>
      </c>
      <c r="K2733" t="s">
        <v>1892</v>
      </c>
      <c r="L2733" t="s">
        <v>4827</v>
      </c>
      <c r="M2733" t="s">
        <v>1893</v>
      </c>
      <c r="N2733" t="s">
        <v>8273</v>
      </c>
      <c r="O2733" t="s">
        <v>8275</v>
      </c>
      <c r="P2733" t="s">
        <v>52</v>
      </c>
      <c r="Q2733" t="str">
        <f t="shared" si="42"/>
        <v>#FAA61A</v>
      </c>
      <c r="R2733" t="s">
        <v>53</v>
      </c>
      <c r="S2733">
        <v>2</v>
      </c>
      <c r="T2733" s="80">
        <v>42894</v>
      </c>
      <c r="U2733" s="1" t="s">
        <v>2920</v>
      </c>
      <c r="V2733">
        <v>5360</v>
      </c>
      <c r="W2733">
        <v>54751</v>
      </c>
      <c r="X2733">
        <v>76898</v>
      </c>
      <c r="Y2733" s="87">
        <v>9.7897755292140801E-2</v>
      </c>
      <c r="Z2733">
        <v>18326</v>
      </c>
      <c r="AA2733">
        <v>148</v>
      </c>
      <c r="AB2733" t="s">
        <v>2916</v>
      </c>
      <c r="AC2733">
        <v>0.33471534766488281</v>
      </c>
      <c r="AD2733">
        <v>0.71199511040599239</v>
      </c>
      <c r="AE2733" s="82">
        <v>0.71815083023645943</v>
      </c>
      <c r="AF2733">
        <v>0.66223248350090069</v>
      </c>
      <c r="AG2733">
        <v>0.70726396231066313</v>
      </c>
      <c r="AH2733">
        <v>-8.2540949102099994E-3</v>
      </c>
      <c r="AI2733" t="s">
        <v>2925</v>
      </c>
      <c r="AJ2733">
        <v>5360</v>
      </c>
    </row>
    <row r="2734" spans="1:36" x14ac:dyDescent="0.2">
      <c r="A2734" t="s">
        <v>1889</v>
      </c>
      <c r="B2734" t="s">
        <v>1890</v>
      </c>
      <c r="C2734" t="s">
        <v>3087</v>
      </c>
      <c r="D2734" t="s">
        <v>266</v>
      </c>
      <c r="E2734" t="s">
        <v>35</v>
      </c>
      <c r="F2734" t="s">
        <v>36</v>
      </c>
      <c r="G2734" s="1">
        <v>42906</v>
      </c>
      <c r="H2734" s="1">
        <v>42894</v>
      </c>
      <c r="I2734" s="83">
        <v>3759</v>
      </c>
      <c r="J2734" s="1" t="s">
        <v>1891</v>
      </c>
      <c r="K2734" t="s">
        <v>4842</v>
      </c>
      <c r="L2734" t="s">
        <v>3238</v>
      </c>
      <c r="M2734" t="s">
        <v>7730</v>
      </c>
      <c r="N2734" t="s">
        <v>8273</v>
      </c>
      <c r="O2734" t="s">
        <v>8275</v>
      </c>
      <c r="P2734" t="s">
        <v>54</v>
      </c>
      <c r="Q2734" t="str">
        <f t="shared" si="42"/>
        <v>#528D6B</v>
      </c>
      <c r="R2734" t="s">
        <v>54</v>
      </c>
      <c r="S2734">
        <v>2</v>
      </c>
      <c r="T2734" s="80">
        <v>42894</v>
      </c>
      <c r="U2734" s="1" t="s">
        <v>2920</v>
      </c>
      <c r="V2734">
        <v>1445</v>
      </c>
      <c r="W2734">
        <v>54751</v>
      </c>
      <c r="X2734">
        <v>76898</v>
      </c>
      <c r="Y2734" s="87">
        <v>2.6392212014392399E-2</v>
      </c>
      <c r="Z2734">
        <v>18326</v>
      </c>
      <c r="AA2734">
        <v>148</v>
      </c>
      <c r="AB2734" t="s">
        <v>2916</v>
      </c>
      <c r="AC2734">
        <v>0.33471534766488281</v>
      </c>
      <c r="AD2734">
        <v>0.71199511040599239</v>
      </c>
      <c r="AE2734" s="82">
        <v>0.71815083023645943</v>
      </c>
      <c r="AF2734">
        <v>0.66223248350090069</v>
      </c>
      <c r="AG2734">
        <v>0.70726396231066313</v>
      </c>
      <c r="AH2734">
        <v>-3.1408457969922997E-2</v>
      </c>
      <c r="AI2734" t="s">
        <v>2925</v>
      </c>
      <c r="AJ2734">
        <v>1445</v>
      </c>
    </row>
    <row r="2735" spans="1:36" x14ac:dyDescent="0.2">
      <c r="A2735" t="s">
        <v>1889</v>
      </c>
      <c r="B2735" t="s">
        <v>1890</v>
      </c>
      <c r="C2735" t="s">
        <v>3087</v>
      </c>
      <c r="D2735" t="s">
        <v>266</v>
      </c>
      <c r="E2735" t="s">
        <v>35</v>
      </c>
      <c r="F2735" t="s">
        <v>36</v>
      </c>
      <c r="G2735" s="1">
        <v>42906</v>
      </c>
      <c r="H2735" s="1">
        <v>42894</v>
      </c>
      <c r="I2735" s="83">
        <v>3759</v>
      </c>
      <c r="J2735" s="1" t="s">
        <v>1891</v>
      </c>
      <c r="K2735" t="s">
        <v>4843</v>
      </c>
      <c r="L2735" t="s">
        <v>3209</v>
      </c>
      <c r="M2735" t="s">
        <v>7731</v>
      </c>
      <c r="N2735" t="s">
        <v>8273</v>
      </c>
      <c r="O2735" t="s">
        <v>8275</v>
      </c>
      <c r="P2735" t="s">
        <v>146</v>
      </c>
      <c r="Q2735" t="str">
        <f t="shared" si="42"/>
        <v>#000000</v>
      </c>
      <c r="R2735" t="s">
        <v>117</v>
      </c>
      <c r="S2735">
        <v>2</v>
      </c>
      <c r="T2735" s="80">
        <v>42894</v>
      </c>
      <c r="U2735" s="1" t="s">
        <v>2920</v>
      </c>
      <c r="V2735">
        <v>590</v>
      </c>
      <c r="W2735">
        <v>54751</v>
      </c>
      <c r="X2735">
        <v>76898</v>
      </c>
      <c r="Y2735" s="87">
        <v>1.07760588847692E-2</v>
      </c>
      <c r="Z2735">
        <v>18326</v>
      </c>
      <c r="AA2735">
        <v>148</v>
      </c>
      <c r="AB2735" t="s">
        <v>2916</v>
      </c>
      <c r="AC2735">
        <v>0.33471534766488281</v>
      </c>
      <c r="AD2735">
        <v>0.71199511040599239</v>
      </c>
      <c r="AE2735" s="82">
        <v>0.71815083023645943</v>
      </c>
      <c r="AF2735">
        <v>0.66223248350090069</v>
      </c>
      <c r="AG2735">
        <v>0.70726396231066313</v>
      </c>
      <c r="AH2735">
        <v>0</v>
      </c>
      <c r="AI2735" t="s">
        <v>2925</v>
      </c>
      <c r="AJ2735">
        <v>590</v>
      </c>
    </row>
    <row r="2736" spans="1:36" x14ac:dyDescent="0.2">
      <c r="A2736" t="s">
        <v>2461</v>
      </c>
      <c r="B2736" t="s">
        <v>2462</v>
      </c>
      <c r="C2736" t="s">
        <v>2952</v>
      </c>
      <c r="D2736" t="s">
        <v>34</v>
      </c>
      <c r="E2736" t="s">
        <v>35</v>
      </c>
      <c r="F2736" t="s">
        <v>36</v>
      </c>
      <c r="G2736" s="1">
        <v>42906</v>
      </c>
      <c r="H2736" s="1">
        <v>42894</v>
      </c>
      <c r="I2736" s="83">
        <v>3764</v>
      </c>
      <c r="J2736" s="1" t="s">
        <v>2462</v>
      </c>
      <c r="K2736" t="s">
        <v>2463</v>
      </c>
      <c r="L2736" t="s">
        <v>4844</v>
      </c>
      <c r="M2736" t="s">
        <v>7732</v>
      </c>
      <c r="N2736" t="s">
        <v>8273</v>
      </c>
      <c r="O2736" t="s">
        <v>8277</v>
      </c>
      <c r="P2736" t="s">
        <v>39</v>
      </c>
      <c r="Q2736" t="str">
        <f t="shared" si="42"/>
        <v>#0087DC</v>
      </c>
      <c r="R2736" t="s">
        <v>40</v>
      </c>
      <c r="S2736">
        <v>2</v>
      </c>
      <c r="T2736" s="80">
        <v>42894</v>
      </c>
      <c r="U2736" s="1" t="s">
        <v>2915</v>
      </c>
      <c r="V2736">
        <v>28692</v>
      </c>
      <c r="W2736">
        <v>50115</v>
      </c>
      <c r="X2736">
        <v>72641</v>
      </c>
      <c r="Y2736" s="87">
        <v>0.57252319664771001</v>
      </c>
      <c r="Z2736">
        <v>13425</v>
      </c>
      <c r="AA2736">
        <v>276</v>
      </c>
      <c r="AB2736" t="s">
        <v>2916</v>
      </c>
      <c r="AC2736">
        <v>0.26788386710565698</v>
      </c>
      <c r="AD2736">
        <v>0.68989964345204502</v>
      </c>
      <c r="AE2736" s="82">
        <v>0.71233652795510449</v>
      </c>
      <c r="AF2736">
        <v>0.66223248350090069</v>
      </c>
      <c r="AG2736">
        <v>0.6855374902223712</v>
      </c>
      <c r="AH2736">
        <v>7.5650807234723103E-2</v>
      </c>
      <c r="AI2736" t="s">
        <v>2925</v>
      </c>
      <c r="AJ2736">
        <v>28692</v>
      </c>
    </row>
    <row r="2737" spans="1:36" x14ac:dyDescent="0.2">
      <c r="A2737" t="s">
        <v>2461</v>
      </c>
      <c r="B2737" t="s">
        <v>2462</v>
      </c>
      <c r="C2737" t="s">
        <v>2952</v>
      </c>
      <c r="D2737" t="s">
        <v>34</v>
      </c>
      <c r="E2737" t="s">
        <v>35</v>
      </c>
      <c r="F2737" t="s">
        <v>36</v>
      </c>
      <c r="G2737" s="1">
        <v>42906</v>
      </c>
      <c r="H2737" s="1">
        <v>42894</v>
      </c>
      <c r="I2737" s="83">
        <v>3764</v>
      </c>
      <c r="J2737" s="1" t="s">
        <v>2462</v>
      </c>
      <c r="K2737" t="s">
        <v>4845</v>
      </c>
      <c r="L2737" t="s">
        <v>3281</v>
      </c>
      <c r="M2737" t="s">
        <v>7733</v>
      </c>
      <c r="N2737" t="s">
        <v>8272</v>
      </c>
      <c r="O2737" t="s">
        <v>8275</v>
      </c>
      <c r="P2737" t="s">
        <v>42</v>
      </c>
      <c r="Q2737" t="str">
        <f t="shared" si="42"/>
        <v>#DC241f</v>
      </c>
      <c r="R2737" t="s">
        <v>43</v>
      </c>
      <c r="S2737">
        <v>2</v>
      </c>
      <c r="T2737" s="80">
        <v>42894</v>
      </c>
      <c r="U2737" s="1" t="s">
        <v>2920</v>
      </c>
      <c r="V2737">
        <v>15267</v>
      </c>
      <c r="W2737">
        <v>50115</v>
      </c>
      <c r="X2737">
        <v>72641</v>
      </c>
      <c r="Y2737" s="87">
        <v>0.30463932954205297</v>
      </c>
      <c r="Z2737">
        <v>13425</v>
      </c>
      <c r="AA2737">
        <v>276</v>
      </c>
      <c r="AB2737" t="s">
        <v>2916</v>
      </c>
      <c r="AC2737">
        <v>0.26788386710565698</v>
      </c>
      <c r="AD2737">
        <v>0.68989964345204502</v>
      </c>
      <c r="AE2737" s="82">
        <v>0.71233652795510449</v>
      </c>
      <c r="AF2737">
        <v>0.66223248350090069</v>
      </c>
      <c r="AG2737">
        <v>0.6855374902223712</v>
      </c>
      <c r="AH2737">
        <v>0.118938724395249</v>
      </c>
      <c r="AI2737" t="s">
        <v>2925</v>
      </c>
      <c r="AJ2737">
        <v>15267</v>
      </c>
    </row>
    <row r="2738" spans="1:36" x14ac:dyDescent="0.2">
      <c r="A2738" t="s">
        <v>2461</v>
      </c>
      <c r="B2738" t="s">
        <v>2462</v>
      </c>
      <c r="C2738" t="s">
        <v>2952</v>
      </c>
      <c r="D2738" t="s">
        <v>34</v>
      </c>
      <c r="E2738" t="s">
        <v>35</v>
      </c>
      <c r="F2738" t="s">
        <v>36</v>
      </c>
      <c r="G2738" s="1">
        <v>42906</v>
      </c>
      <c r="H2738" s="1">
        <v>42894</v>
      </c>
      <c r="I2738" s="83">
        <v>3764</v>
      </c>
      <c r="J2738" s="1" t="s">
        <v>2462</v>
      </c>
      <c r="K2738" t="s">
        <v>4846</v>
      </c>
      <c r="L2738" t="s">
        <v>4847</v>
      </c>
      <c r="M2738" t="s">
        <v>7734</v>
      </c>
      <c r="N2738" t="s">
        <v>8272</v>
      </c>
      <c r="O2738" t="s">
        <v>8275</v>
      </c>
      <c r="P2738" t="s">
        <v>52</v>
      </c>
      <c r="Q2738" t="str">
        <f t="shared" si="42"/>
        <v>#FAA61A</v>
      </c>
      <c r="R2738" t="s">
        <v>53</v>
      </c>
      <c r="S2738">
        <v>2</v>
      </c>
      <c r="T2738" s="80">
        <v>42894</v>
      </c>
      <c r="U2738" s="1" t="s">
        <v>2920</v>
      </c>
      <c r="V2738">
        <v>2755</v>
      </c>
      <c r="W2738">
        <v>50115</v>
      </c>
      <c r="X2738">
        <v>72641</v>
      </c>
      <c r="Y2738" s="87">
        <v>5.4973560810136698E-2</v>
      </c>
      <c r="Z2738">
        <v>13425</v>
      </c>
      <c r="AA2738">
        <v>276</v>
      </c>
      <c r="AB2738" t="s">
        <v>2916</v>
      </c>
      <c r="AC2738">
        <v>0.26788386710565698</v>
      </c>
      <c r="AD2738">
        <v>0.68989964345204502</v>
      </c>
      <c r="AE2738" s="82">
        <v>0.71233652795510449</v>
      </c>
      <c r="AF2738">
        <v>0.66223248350090069</v>
      </c>
      <c r="AG2738">
        <v>0.6855374902223712</v>
      </c>
      <c r="AH2738">
        <v>-9.4735550642699E-3</v>
      </c>
      <c r="AI2738" t="s">
        <v>2925</v>
      </c>
      <c r="AJ2738">
        <v>2755</v>
      </c>
    </row>
    <row r="2739" spans="1:36" x14ac:dyDescent="0.2">
      <c r="A2739" t="s">
        <v>2461</v>
      </c>
      <c r="B2739" t="s">
        <v>2462</v>
      </c>
      <c r="C2739" t="s">
        <v>2952</v>
      </c>
      <c r="D2739" t="s">
        <v>34</v>
      </c>
      <c r="E2739" t="s">
        <v>35</v>
      </c>
      <c r="F2739" t="s">
        <v>36</v>
      </c>
      <c r="G2739" s="1">
        <v>42906</v>
      </c>
      <c r="H2739" s="1">
        <v>42894</v>
      </c>
      <c r="I2739" s="83">
        <v>3764</v>
      </c>
      <c r="J2739" s="1" t="s">
        <v>2462</v>
      </c>
      <c r="K2739" t="s">
        <v>546</v>
      </c>
      <c r="L2739" t="s">
        <v>4848</v>
      </c>
      <c r="M2739" t="s">
        <v>7735</v>
      </c>
      <c r="N2739" t="s">
        <v>8273</v>
      </c>
      <c r="O2739" t="s">
        <v>8275</v>
      </c>
      <c r="P2739" t="s">
        <v>45</v>
      </c>
      <c r="Q2739" t="str">
        <f t="shared" si="42"/>
        <v>#70147A</v>
      </c>
      <c r="R2739" t="s">
        <v>45</v>
      </c>
      <c r="S2739">
        <v>2</v>
      </c>
      <c r="T2739" s="80">
        <v>42894</v>
      </c>
      <c r="U2739" s="1" t="s">
        <v>2920</v>
      </c>
      <c r="V2739">
        <v>2296</v>
      </c>
      <c r="W2739">
        <v>50115</v>
      </c>
      <c r="X2739">
        <v>72641</v>
      </c>
      <c r="Y2739" s="87">
        <v>4.5814626359373403E-2</v>
      </c>
      <c r="Z2739">
        <v>13425</v>
      </c>
      <c r="AA2739">
        <v>276</v>
      </c>
      <c r="AB2739" t="s">
        <v>2916</v>
      </c>
      <c r="AC2739">
        <v>0.26788386710565698</v>
      </c>
      <c r="AD2739">
        <v>0.68989964345204502</v>
      </c>
      <c r="AE2739" s="82">
        <v>0.71233652795510449</v>
      </c>
      <c r="AF2739">
        <v>0.66223248350090069</v>
      </c>
      <c r="AG2739">
        <v>0.6855374902223712</v>
      </c>
      <c r="AH2739">
        <v>-0.162706329650325</v>
      </c>
      <c r="AI2739" t="s">
        <v>2925</v>
      </c>
      <c r="AJ2739">
        <v>2296</v>
      </c>
    </row>
    <row r="2740" spans="1:36" x14ac:dyDescent="0.2">
      <c r="A2740" t="s">
        <v>2461</v>
      </c>
      <c r="B2740" t="s">
        <v>2462</v>
      </c>
      <c r="C2740" t="s">
        <v>2952</v>
      </c>
      <c r="D2740" t="s">
        <v>34</v>
      </c>
      <c r="E2740" t="s">
        <v>35</v>
      </c>
      <c r="F2740" t="s">
        <v>36</v>
      </c>
      <c r="G2740" s="1">
        <v>42906</v>
      </c>
      <c r="H2740" s="1">
        <v>42894</v>
      </c>
      <c r="I2740" s="83">
        <v>3764</v>
      </c>
      <c r="J2740" s="1" t="s">
        <v>2462</v>
      </c>
      <c r="K2740" t="s">
        <v>4849</v>
      </c>
      <c r="L2740" t="s">
        <v>2555</v>
      </c>
      <c r="M2740" t="s">
        <v>7736</v>
      </c>
      <c r="N2740" t="s">
        <v>8273</v>
      </c>
      <c r="O2740" t="s">
        <v>8275</v>
      </c>
      <c r="P2740" t="s">
        <v>54</v>
      </c>
      <c r="Q2740" t="str">
        <f t="shared" si="42"/>
        <v>#528D6B</v>
      </c>
      <c r="R2740" t="s">
        <v>54</v>
      </c>
      <c r="S2740">
        <v>2</v>
      </c>
      <c r="T2740" s="80">
        <v>42894</v>
      </c>
      <c r="U2740" s="1" t="s">
        <v>2920</v>
      </c>
      <c r="V2740">
        <v>1105</v>
      </c>
      <c r="W2740">
        <v>50115</v>
      </c>
      <c r="X2740">
        <v>72641</v>
      </c>
      <c r="Y2740" s="87">
        <v>2.20492866407263E-2</v>
      </c>
      <c r="Z2740">
        <v>13425</v>
      </c>
      <c r="AA2740">
        <v>276</v>
      </c>
      <c r="AB2740" t="s">
        <v>2916</v>
      </c>
      <c r="AC2740">
        <v>0.26788386710565698</v>
      </c>
      <c r="AD2740">
        <v>0.68989964345204502</v>
      </c>
      <c r="AE2740" s="82">
        <v>0.71233652795510449</v>
      </c>
      <c r="AF2740">
        <v>0.66223248350090069</v>
      </c>
      <c r="AG2740">
        <v>0.6855374902223712</v>
      </c>
      <c r="AH2740">
        <v>-1.30777534375149E-2</v>
      </c>
      <c r="AI2740" t="s">
        <v>2925</v>
      </c>
      <c r="AJ2740">
        <v>1105</v>
      </c>
    </row>
    <row r="2741" spans="1:36" x14ac:dyDescent="0.2">
      <c r="A2741" t="s">
        <v>2465</v>
      </c>
      <c r="B2741" t="s">
        <v>506</v>
      </c>
      <c r="C2741" t="s">
        <v>2958</v>
      </c>
      <c r="D2741" t="s">
        <v>49</v>
      </c>
      <c r="E2741" t="s">
        <v>35</v>
      </c>
      <c r="F2741" t="s">
        <v>36</v>
      </c>
      <c r="G2741" s="1">
        <v>42906</v>
      </c>
      <c r="H2741" s="1">
        <v>42894</v>
      </c>
      <c r="I2741" s="83">
        <v>3770</v>
      </c>
      <c r="J2741" s="1" t="s">
        <v>506</v>
      </c>
      <c r="K2741" t="s">
        <v>2466</v>
      </c>
      <c r="L2741" t="s">
        <v>3863</v>
      </c>
      <c r="M2741" t="s">
        <v>7737</v>
      </c>
      <c r="N2741" t="s">
        <v>8273</v>
      </c>
      <c r="O2741" t="s">
        <v>8277</v>
      </c>
      <c r="P2741" t="s">
        <v>39</v>
      </c>
      <c r="Q2741" t="str">
        <f t="shared" si="42"/>
        <v>#0087DC</v>
      </c>
      <c r="R2741" t="s">
        <v>40</v>
      </c>
      <c r="S2741">
        <v>2</v>
      </c>
      <c r="T2741" s="80">
        <v>42894</v>
      </c>
      <c r="U2741" s="1" t="s">
        <v>2915</v>
      </c>
      <c r="V2741">
        <v>28424</v>
      </c>
      <c r="W2741">
        <v>51924</v>
      </c>
      <c r="X2741">
        <v>68445</v>
      </c>
      <c r="Y2741" s="87">
        <v>0.54741545335490305</v>
      </c>
      <c r="Z2741">
        <v>7729</v>
      </c>
      <c r="AA2741">
        <v>416</v>
      </c>
      <c r="AB2741" t="s">
        <v>2916</v>
      </c>
      <c r="AC2741">
        <v>0.14885216855404051</v>
      </c>
      <c r="AD2741">
        <v>0.75862371246986626</v>
      </c>
      <c r="AE2741" s="82">
        <v>0.66937249549915789</v>
      </c>
      <c r="AF2741">
        <v>0.66223248350090069</v>
      </c>
      <c r="AG2741">
        <v>0.70980278000145547</v>
      </c>
      <c r="AH2741">
        <v>6.3358611638168597E-2</v>
      </c>
      <c r="AI2741" t="s">
        <v>2925</v>
      </c>
      <c r="AJ2741">
        <v>28424</v>
      </c>
    </row>
    <row r="2742" spans="1:36" x14ac:dyDescent="0.2">
      <c r="A2742" t="s">
        <v>2465</v>
      </c>
      <c r="B2742" t="s">
        <v>506</v>
      </c>
      <c r="C2742" t="s">
        <v>2958</v>
      </c>
      <c r="D2742" t="s">
        <v>49</v>
      </c>
      <c r="E2742" t="s">
        <v>35</v>
      </c>
      <c r="F2742" t="s">
        <v>36</v>
      </c>
      <c r="G2742" s="1">
        <v>42906</v>
      </c>
      <c r="H2742" s="1">
        <v>42894</v>
      </c>
      <c r="I2742" s="83">
        <v>3770</v>
      </c>
      <c r="J2742" s="1" t="s">
        <v>506</v>
      </c>
      <c r="K2742" t="s">
        <v>174</v>
      </c>
      <c r="L2742" t="s">
        <v>412</v>
      </c>
      <c r="M2742" t="s">
        <v>7722</v>
      </c>
      <c r="N2742" t="s">
        <v>8273</v>
      </c>
      <c r="O2742" t="s">
        <v>8275</v>
      </c>
      <c r="P2742" t="s">
        <v>42</v>
      </c>
      <c r="Q2742" t="str">
        <f t="shared" si="42"/>
        <v>#DC241f</v>
      </c>
      <c r="R2742" t="s">
        <v>43</v>
      </c>
      <c r="S2742">
        <v>2</v>
      </c>
      <c r="T2742" s="80">
        <v>42894</v>
      </c>
      <c r="U2742" s="1" t="s">
        <v>2920</v>
      </c>
      <c r="V2742">
        <v>20695</v>
      </c>
      <c r="W2742">
        <v>51924</v>
      </c>
      <c r="X2742">
        <v>68445</v>
      </c>
      <c r="Y2742" s="87">
        <v>0.39856328480086201</v>
      </c>
      <c r="Z2742">
        <v>7729</v>
      </c>
      <c r="AA2742">
        <v>416</v>
      </c>
      <c r="AB2742" t="s">
        <v>2916</v>
      </c>
      <c r="AC2742">
        <v>0.14885216855404051</v>
      </c>
      <c r="AD2742">
        <v>0.75862371246986626</v>
      </c>
      <c r="AE2742" s="82">
        <v>0.66937249549915789</v>
      </c>
      <c r="AF2742">
        <v>0.66223248350090069</v>
      </c>
      <c r="AG2742">
        <v>0.70980278000145547</v>
      </c>
      <c r="AH2742">
        <v>-0.183442128629591</v>
      </c>
      <c r="AI2742" t="s">
        <v>2925</v>
      </c>
      <c r="AJ2742">
        <v>20695</v>
      </c>
    </row>
    <row r="2743" spans="1:36" x14ac:dyDescent="0.2">
      <c r="A2743" t="s">
        <v>2465</v>
      </c>
      <c r="B2743" t="s">
        <v>506</v>
      </c>
      <c r="C2743" t="s">
        <v>2958</v>
      </c>
      <c r="D2743" t="s">
        <v>49</v>
      </c>
      <c r="E2743" t="s">
        <v>35</v>
      </c>
      <c r="F2743" t="s">
        <v>36</v>
      </c>
      <c r="G2743" s="1">
        <v>42906</v>
      </c>
      <c r="H2743" s="1">
        <v>42894</v>
      </c>
      <c r="I2743" s="83">
        <v>3770</v>
      </c>
      <c r="J2743" s="1" t="s">
        <v>506</v>
      </c>
      <c r="K2743" t="s">
        <v>1014</v>
      </c>
      <c r="L2743" t="s">
        <v>3182</v>
      </c>
      <c r="M2743" t="s">
        <v>7738</v>
      </c>
      <c r="N2743" t="s">
        <v>8272</v>
      </c>
      <c r="O2743" t="s">
        <v>8275</v>
      </c>
      <c r="P2743" t="s">
        <v>52</v>
      </c>
      <c r="Q2743" t="str">
        <f t="shared" si="42"/>
        <v>#FAA61A</v>
      </c>
      <c r="R2743" t="s">
        <v>53</v>
      </c>
      <c r="S2743">
        <v>2</v>
      </c>
      <c r="T2743" s="80">
        <v>42894</v>
      </c>
      <c r="U2743" s="1" t="s">
        <v>2920</v>
      </c>
      <c r="V2743">
        <v>1540</v>
      </c>
      <c r="W2743">
        <v>51924</v>
      </c>
      <c r="X2743">
        <v>68445</v>
      </c>
      <c r="Y2743" s="87">
        <v>2.9658731992912701E-2</v>
      </c>
      <c r="Z2743">
        <v>7729</v>
      </c>
      <c r="AA2743">
        <v>416</v>
      </c>
      <c r="AB2743" t="s">
        <v>2916</v>
      </c>
      <c r="AC2743">
        <v>0.14885216855404051</v>
      </c>
      <c r="AD2743">
        <v>0.75862371246986626</v>
      </c>
      <c r="AE2743" s="82">
        <v>0.66937249549915789</v>
      </c>
      <c r="AF2743">
        <v>0.66223248350090069</v>
      </c>
      <c r="AG2743">
        <v>0.70980278000145547</v>
      </c>
      <c r="AH2743">
        <v>2.0170890786468999E-3</v>
      </c>
      <c r="AI2743" t="s">
        <v>2925</v>
      </c>
      <c r="AJ2743">
        <v>1540</v>
      </c>
    </row>
    <row r="2744" spans="1:36" x14ac:dyDescent="0.2">
      <c r="A2744" t="s">
        <v>2465</v>
      </c>
      <c r="B2744" t="s">
        <v>506</v>
      </c>
      <c r="C2744" t="s">
        <v>2958</v>
      </c>
      <c r="D2744" t="s">
        <v>49</v>
      </c>
      <c r="E2744" t="s">
        <v>35</v>
      </c>
      <c r="F2744" t="s">
        <v>36</v>
      </c>
      <c r="G2744" s="1">
        <v>42906</v>
      </c>
      <c r="H2744" s="1">
        <v>42894</v>
      </c>
      <c r="I2744" s="83">
        <v>3770</v>
      </c>
      <c r="J2744" s="1" t="s">
        <v>506</v>
      </c>
      <c r="K2744" t="s">
        <v>405</v>
      </c>
      <c r="L2744" t="s">
        <v>4283</v>
      </c>
      <c r="M2744" t="s">
        <v>7739</v>
      </c>
      <c r="N2744" t="s">
        <v>8273</v>
      </c>
      <c r="O2744" t="s">
        <v>8275</v>
      </c>
      <c r="P2744" t="s">
        <v>54</v>
      </c>
      <c r="Q2744" t="str">
        <f t="shared" si="42"/>
        <v>#528D6B</v>
      </c>
      <c r="R2744" t="s">
        <v>54</v>
      </c>
      <c r="S2744">
        <v>2</v>
      </c>
      <c r="T2744" s="80">
        <v>42894</v>
      </c>
      <c r="U2744" s="1" t="s">
        <v>2920</v>
      </c>
      <c r="V2744">
        <v>1265</v>
      </c>
      <c r="W2744">
        <v>51924</v>
      </c>
      <c r="X2744">
        <v>68445</v>
      </c>
      <c r="Y2744" s="87">
        <v>2.4362529851321198E-2</v>
      </c>
      <c r="Z2744">
        <v>7729</v>
      </c>
      <c r="AA2744">
        <v>416</v>
      </c>
      <c r="AB2744" t="s">
        <v>2916</v>
      </c>
      <c r="AC2744">
        <v>0.14885216855404051</v>
      </c>
      <c r="AD2744">
        <v>0.75862371246986626</v>
      </c>
      <c r="AE2744" s="82">
        <v>0.66937249549915789</v>
      </c>
      <c r="AF2744">
        <v>0.66223248350090069</v>
      </c>
      <c r="AG2744">
        <v>0.70980278000145547</v>
      </c>
      <c r="AH2744">
        <v>-4.1403511952882001E-3</v>
      </c>
      <c r="AI2744" t="s">
        <v>2925</v>
      </c>
      <c r="AJ2744">
        <v>1265</v>
      </c>
    </row>
    <row r="2745" spans="1:36" x14ac:dyDescent="0.2">
      <c r="A2745" t="s">
        <v>2468</v>
      </c>
      <c r="B2745" t="s">
        <v>2469</v>
      </c>
      <c r="C2745" t="s">
        <v>2958</v>
      </c>
      <c r="D2745" t="s">
        <v>49</v>
      </c>
      <c r="E2745" t="s">
        <v>35</v>
      </c>
      <c r="F2745" t="s">
        <v>36</v>
      </c>
      <c r="G2745" s="1">
        <v>42906</v>
      </c>
      <c r="H2745" s="1">
        <v>42894</v>
      </c>
      <c r="I2745" s="83">
        <v>3771</v>
      </c>
      <c r="J2745" s="1" t="s">
        <v>2469</v>
      </c>
      <c r="K2745" t="s">
        <v>798</v>
      </c>
      <c r="L2745" t="s">
        <v>3351</v>
      </c>
      <c r="M2745" t="s">
        <v>7740</v>
      </c>
      <c r="N2745" t="s">
        <v>8272</v>
      </c>
      <c r="O2745" t="s">
        <v>8277</v>
      </c>
      <c r="P2745" t="s">
        <v>39</v>
      </c>
      <c r="Q2745" t="str">
        <f t="shared" si="42"/>
        <v>#0087DC</v>
      </c>
      <c r="R2745" t="s">
        <v>40</v>
      </c>
      <c r="S2745">
        <v>2</v>
      </c>
      <c r="T2745" s="80">
        <v>42894</v>
      </c>
      <c r="U2745" s="1" t="s">
        <v>2915</v>
      </c>
      <c r="V2745">
        <v>25963</v>
      </c>
      <c r="W2745">
        <v>44655</v>
      </c>
      <c r="X2745">
        <v>63260</v>
      </c>
      <c r="Y2745" s="87">
        <v>0.58141305564886303</v>
      </c>
      <c r="Z2745">
        <v>10830</v>
      </c>
      <c r="AA2745">
        <v>340</v>
      </c>
      <c r="AB2745" t="s">
        <v>2916</v>
      </c>
      <c r="AC2745">
        <v>0.24252603291904601</v>
      </c>
      <c r="AD2745">
        <v>0.70589630098008216</v>
      </c>
      <c r="AE2745" s="82">
        <v>0.66937249549915789</v>
      </c>
      <c r="AF2745">
        <v>0.66223248350090069</v>
      </c>
      <c r="AG2745">
        <v>0.67487005578093306</v>
      </c>
      <c r="AH2745">
        <v>7.0224195198491296E-2</v>
      </c>
      <c r="AI2745" t="s">
        <v>2925</v>
      </c>
      <c r="AJ2745">
        <v>25963</v>
      </c>
    </row>
    <row r="2746" spans="1:36" x14ac:dyDescent="0.2">
      <c r="A2746" t="s">
        <v>2468</v>
      </c>
      <c r="B2746" t="s">
        <v>2469</v>
      </c>
      <c r="C2746" t="s">
        <v>2958</v>
      </c>
      <c r="D2746" t="s">
        <v>49</v>
      </c>
      <c r="E2746" t="s">
        <v>35</v>
      </c>
      <c r="F2746" t="s">
        <v>36</v>
      </c>
      <c r="G2746" s="1">
        <v>42906</v>
      </c>
      <c r="H2746" s="1">
        <v>42894</v>
      </c>
      <c r="I2746" s="83">
        <v>3771</v>
      </c>
      <c r="J2746" s="1" t="s">
        <v>2469</v>
      </c>
      <c r="K2746" t="s">
        <v>4850</v>
      </c>
      <c r="L2746" t="s">
        <v>412</v>
      </c>
      <c r="M2746" t="s">
        <v>7741</v>
      </c>
      <c r="N2746" t="s">
        <v>8273</v>
      </c>
      <c r="O2746" t="s">
        <v>8275</v>
      </c>
      <c r="P2746" t="s">
        <v>42</v>
      </c>
      <c r="Q2746" t="str">
        <f t="shared" si="42"/>
        <v>#DC241f</v>
      </c>
      <c r="R2746" t="s">
        <v>43</v>
      </c>
      <c r="S2746">
        <v>2</v>
      </c>
      <c r="T2746" s="80">
        <v>42894</v>
      </c>
      <c r="U2746" s="1" t="s">
        <v>2920</v>
      </c>
      <c r="V2746">
        <v>15133</v>
      </c>
      <c r="W2746">
        <v>44655</v>
      </c>
      <c r="X2746">
        <v>63260</v>
      </c>
      <c r="Y2746" s="87">
        <v>0.33888702272981702</v>
      </c>
      <c r="Z2746">
        <v>10830</v>
      </c>
      <c r="AA2746">
        <v>340</v>
      </c>
      <c r="AB2746" t="s">
        <v>2916</v>
      </c>
      <c r="AC2746">
        <v>0.24252603291904601</v>
      </c>
      <c r="AD2746">
        <v>0.70589630098008216</v>
      </c>
      <c r="AE2746" s="82">
        <v>0.66937249549915789</v>
      </c>
      <c r="AF2746">
        <v>0.66223248350090069</v>
      </c>
      <c r="AG2746">
        <v>0.67487005578093306</v>
      </c>
      <c r="AH2746">
        <v>6.6597356869343594E-2</v>
      </c>
      <c r="AI2746" t="s">
        <v>2925</v>
      </c>
      <c r="AJ2746">
        <v>15133</v>
      </c>
    </row>
    <row r="2747" spans="1:36" x14ac:dyDescent="0.2">
      <c r="A2747" t="s">
        <v>2468</v>
      </c>
      <c r="B2747" t="s">
        <v>2469</v>
      </c>
      <c r="C2747" t="s">
        <v>2958</v>
      </c>
      <c r="D2747" t="s">
        <v>49</v>
      </c>
      <c r="E2747" t="s">
        <v>35</v>
      </c>
      <c r="F2747" t="s">
        <v>36</v>
      </c>
      <c r="G2747" s="1">
        <v>42906</v>
      </c>
      <c r="H2747" s="1">
        <v>42894</v>
      </c>
      <c r="I2747" s="83">
        <v>3771</v>
      </c>
      <c r="J2747" s="1" t="s">
        <v>2469</v>
      </c>
      <c r="K2747" t="s">
        <v>1322</v>
      </c>
      <c r="L2747" t="s">
        <v>1017</v>
      </c>
      <c r="M2747" t="s">
        <v>7742</v>
      </c>
      <c r="N2747" t="s">
        <v>8273</v>
      </c>
      <c r="O2747" t="s">
        <v>8275</v>
      </c>
      <c r="P2747" t="s">
        <v>146</v>
      </c>
      <c r="Q2747" t="str">
        <f t="shared" si="42"/>
        <v>#000000</v>
      </c>
      <c r="R2747" t="s">
        <v>117</v>
      </c>
      <c r="S2747">
        <v>2</v>
      </c>
      <c r="T2747" s="80">
        <v>42894</v>
      </c>
      <c r="U2747" s="1" t="s">
        <v>2920</v>
      </c>
      <c r="V2747">
        <v>1524</v>
      </c>
      <c r="W2747">
        <v>44655</v>
      </c>
      <c r="X2747">
        <v>63260</v>
      </c>
      <c r="Y2747" s="87">
        <v>3.4128317097749397E-2</v>
      </c>
      <c r="Z2747">
        <v>10830</v>
      </c>
      <c r="AA2747">
        <v>340</v>
      </c>
      <c r="AB2747" t="s">
        <v>2916</v>
      </c>
      <c r="AC2747">
        <v>0.24252603291904601</v>
      </c>
      <c r="AD2747">
        <v>0.70589630098008216</v>
      </c>
      <c r="AE2747" s="82">
        <v>0.66937249549915789</v>
      </c>
      <c r="AF2747">
        <v>0.66223248350090069</v>
      </c>
      <c r="AG2747">
        <v>0.67487005578093306</v>
      </c>
      <c r="AH2747">
        <v>0</v>
      </c>
      <c r="AI2747" t="s">
        <v>2925</v>
      </c>
      <c r="AJ2747">
        <v>1524</v>
      </c>
    </row>
    <row r="2748" spans="1:36" x14ac:dyDescent="0.2">
      <c r="A2748" t="s">
        <v>2468</v>
      </c>
      <c r="B2748" t="s">
        <v>2469</v>
      </c>
      <c r="C2748" t="s">
        <v>2958</v>
      </c>
      <c r="D2748" t="s">
        <v>49</v>
      </c>
      <c r="E2748" t="s">
        <v>35</v>
      </c>
      <c r="F2748" t="s">
        <v>36</v>
      </c>
      <c r="G2748" s="1">
        <v>42906</v>
      </c>
      <c r="H2748" s="1">
        <v>42894</v>
      </c>
      <c r="I2748" s="83">
        <v>3771</v>
      </c>
      <c r="J2748" s="1" t="s">
        <v>2469</v>
      </c>
      <c r="K2748" t="s">
        <v>2258</v>
      </c>
      <c r="L2748" t="s">
        <v>1292</v>
      </c>
      <c r="M2748" t="s">
        <v>7743</v>
      </c>
      <c r="N2748" t="s">
        <v>8273</v>
      </c>
      <c r="O2748" t="s">
        <v>8275</v>
      </c>
      <c r="P2748" t="s">
        <v>52</v>
      </c>
      <c r="Q2748" t="str">
        <f t="shared" si="42"/>
        <v>#FAA61A</v>
      </c>
      <c r="R2748" t="s">
        <v>53</v>
      </c>
      <c r="S2748">
        <v>2</v>
      </c>
      <c r="T2748" s="80">
        <v>42894</v>
      </c>
      <c r="U2748" s="1" t="s">
        <v>2920</v>
      </c>
      <c r="V2748">
        <v>1494</v>
      </c>
      <c r="W2748">
        <v>44655</v>
      </c>
      <c r="X2748">
        <v>63260</v>
      </c>
      <c r="Y2748" s="87">
        <v>3.3456499832045697E-2</v>
      </c>
      <c r="Z2748">
        <v>10830</v>
      </c>
      <c r="AA2748">
        <v>340</v>
      </c>
      <c r="AB2748" t="s">
        <v>2916</v>
      </c>
      <c r="AC2748">
        <v>0.24252603291904601</v>
      </c>
      <c r="AD2748">
        <v>0.70589630098008216</v>
      </c>
      <c r="AE2748" s="82">
        <v>0.66937249549915789</v>
      </c>
      <c r="AF2748">
        <v>0.66223248350090069</v>
      </c>
      <c r="AG2748">
        <v>0.67487005578093306</v>
      </c>
      <c r="AH2748">
        <v>-7.8471843908391996E-3</v>
      </c>
      <c r="AI2748" t="s">
        <v>2925</v>
      </c>
      <c r="AJ2748">
        <v>1494</v>
      </c>
    </row>
    <row r="2749" spans="1:36" x14ac:dyDescent="0.2">
      <c r="A2749" t="s">
        <v>2468</v>
      </c>
      <c r="B2749" t="s">
        <v>2469</v>
      </c>
      <c r="C2749" t="s">
        <v>2958</v>
      </c>
      <c r="D2749" t="s">
        <v>49</v>
      </c>
      <c r="E2749" t="s">
        <v>35</v>
      </c>
      <c r="F2749" t="s">
        <v>36</v>
      </c>
      <c r="G2749" s="1">
        <v>42906</v>
      </c>
      <c r="H2749" s="1">
        <v>42894</v>
      </c>
      <c r="I2749" s="83">
        <v>3771</v>
      </c>
      <c r="J2749" s="1" t="s">
        <v>2469</v>
      </c>
      <c r="K2749" t="s">
        <v>2467</v>
      </c>
      <c r="L2749" t="s">
        <v>2980</v>
      </c>
      <c r="M2749" t="s">
        <v>7744</v>
      </c>
      <c r="N2749" t="s">
        <v>8273</v>
      </c>
      <c r="O2749" t="s">
        <v>8275</v>
      </c>
      <c r="P2749" t="s">
        <v>54</v>
      </c>
      <c r="Q2749" t="str">
        <f t="shared" si="42"/>
        <v>#528D6B</v>
      </c>
      <c r="R2749" t="s">
        <v>54</v>
      </c>
      <c r="S2749">
        <v>2</v>
      </c>
      <c r="T2749" s="80">
        <v>42894</v>
      </c>
      <c r="U2749" s="1" t="s">
        <v>2920</v>
      </c>
      <c r="V2749">
        <v>541</v>
      </c>
      <c r="W2749">
        <v>44655</v>
      </c>
      <c r="X2749">
        <v>63260</v>
      </c>
      <c r="Y2749" s="87">
        <v>1.21151046915239E-2</v>
      </c>
      <c r="Z2749">
        <v>10830</v>
      </c>
      <c r="AA2749">
        <v>340</v>
      </c>
      <c r="AB2749" t="s">
        <v>2916</v>
      </c>
      <c r="AC2749">
        <v>0.24252603291904601</v>
      </c>
      <c r="AD2749">
        <v>0.70589630098008216</v>
      </c>
      <c r="AE2749" s="82">
        <v>0.66937249549915789</v>
      </c>
      <c r="AF2749">
        <v>0.66223248350090069</v>
      </c>
      <c r="AG2749">
        <v>0.67487005578093306</v>
      </c>
      <c r="AH2749">
        <v>-1.66730231409132E-2</v>
      </c>
      <c r="AI2749" t="s">
        <v>2925</v>
      </c>
      <c r="AJ2749">
        <v>541</v>
      </c>
    </row>
    <row r="2750" spans="1:36" x14ac:dyDescent="0.2">
      <c r="A2750" t="s">
        <v>1184</v>
      </c>
      <c r="B2750" t="s">
        <v>1185</v>
      </c>
      <c r="C2750" t="s">
        <v>3073</v>
      </c>
      <c r="D2750" t="s">
        <v>3074</v>
      </c>
      <c r="E2750" t="s">
        <v>35</v>
      </c>
      <c r="F2750" t="s">
        <v>36</v>
      </c>
      <c r="G2750" s="1">
        <v>42906</v>
      </c>
      <c r="H2750" s="1">
        <v>42894</v>
      </c>
      <c r="I2750" s="83">
        <v>3765</v>
      </c>
      <c r="J2750" s="1" t="s">
        <v>1185</v>
      </c>
      <c r="K2750" t="s">
        <v>812</v>
      </c>
      <c r="L2750" t="s">
        <v>3912</v>
      </c>
      <c r="M2750" t="s">
        <v>7745</v>
      </c>
      <c r="N2750" t="s">
        <v>8272</v>
      </c>
      <c r="O2750" t="s">
        <v>8277</v>
      </c>
      <c r="P2750" t="s">
        <v>39</v>
      </c>
      <c r="Q2750" t="str">
        <f t="shared" si="42"/>
        <v>#0087DC</v>
      </c>
      <c r="R2750" t="s">
        <v>40</v>
      </c>
      <c r="S2750">
        <v>2</v>
      </c>
      <c r="T2750" s="80">
        <v>42894</v>
      </c>
      <c r="U2750" s="1" t="s">
        <v>2915</v>
      </c>
      <c r="V2750">
        <v>24571</v>
      </c>
      <c r="W2750">
        <v>56998</v>
      </c>
      <c r="X2750">
        <v>72811</v>
      </c>
      <c r="Y2750" s="87">
        <v>0.43108530123863997</v>
      </c>
      <c r="Z2750">
        <v>6109</v>
      </c>
      <c r="AA2750">
        <v>444</v>
      </c>
      <c r="AB2750" t="s">
        <v>2916</v>
      </c>
      <c r="AC2750">
        <v>0.10717919927014984</v>
      </c>
      <c r="AD2750">
        <v>0.78282127700484816</v>
      </c>
      <c r="AE2750" s="82">
        <v>0.69807681374818276</v>
      </c>
      <c r="AF2750">
        <v>0.66223248350090069</v>
      </c>
      <c r="AG2750">
        <v>0.71787668974612595</v>
      </c>
      <c r="AH2750">
        <v>-3.5396428594365703E-2</v>
      </c>
      <c r="AI2750" t="s">
        <v>2925</v>
      </c>
      <c r="AJ2750">
        <v>24571</v>
      </c>
    </row>
    <row r="2751" spans="1:36" x14ac:dyDescent="0.2">
      <c r="A2751" t="s">
        <v>1184</v>
      </c>
      <c r="B2751" t="s">
        <v>1185</v>
      </c>
      <c r="C2751" t="s">
        <v>3073</v>
      </c>
      <c r="D2751" t="s">
        <v>3074</v>
      </c>
      <c r="E2751" t="s">
        <v>35</v>
      </c>
      <c r="F2751" t="s">
        <v>36</v>
      </c>
      <c r="G2751" s="1">
        <v>42906</v>
      </c>
      <c r="H2751" s="1">
        <v>42894</v>
      </c>
      <c r="I2751" s="83">
        <v>3765</v>
      </c>
      <c r="J2751" s="1" t="s">
        <v>1185</v>
      </c>
      <c r="K2751" t="s">
        <v>301</v>
      </c>
      <c r="L2751" t="s">
        <v>4851</v>
      </c>
      <c r="M2751" t="s">
        <v>7746</v>
      </c>
      <c r="N2751" t="s">
        <v>8272</v>
      </c>
      <c r="O2751" t="s">
        <v>8275</v>
      </c>
      <c r="P2751" t="s">
        <v>52</v>
      </c>
      <c r="Q2751" t="str">
        <f t="shared" si="42"/>
        <v>#FAA61A</v>
      </c>
      <c r="R2751" t="s">
        <v>53</v>
      </c>
      <c r="S2751">
        <v>2</v>
      </c>
      <c r="T2751" s="80">
        <v>42894</v>
      </c>
      <c r="U2751" s="1" t="s">
        <v>2920</v>
      </c>
      <c r="V2751">
        <v>18462</v>
      </c>
      <c r="W2751">
        <v>56998</v>
      </c>
      <c r="X2751">
        <v>72811</v>
      </c>
      <c r="Y2751" s="87">
        <v>0.32390610196849001</v>
      </c>
      <c r="Z2751">
        <v>6109</v>
      </c>
      <c r="AA2751">
        <v>444</v>
      </c>
      <c r="AB2751" t="s">
        <v>2916</v>
      </c>
      <c r="AC2751">
        <v>0.10717919927014984</v>
      </c>
      <c r="AD2751">
        <v>0.78282127700484816</v>
      </c>
      <c r="AE2751" s="82">
        <v>0.69807681374818276</v>
      </c>
      <c r="AF2751">
        <v>0.66223248350090069</v>
      </c>
      <c r="AG2751">
        <v>0.71787668974612595</v>
      </c>
      <c r="AH2751">
        <v>0.138797803693546</v>
      </c>
      <c r="AI2751" t="s">
        <v>2925</v>
      </c>
      <c r="AJ2751">
        <v>18462</v>
      </c>
    </row>
    <row r="2752" spans="1:36" x14ac:dyDescent="0.2">
      <c r="A2752" t="s">
        <v>1184</v>
      </c>
      <c r="B2752" t="s">
        <v>1185</v>
      </c>
      <c r="C2752" t="s">
        <v>3073</v>
      </c>
      <c r="D2752" t="s">
        <v>3074</v>
      </c>
      <c r="E2752" t="s">
        <v>35</v>
      </c>
      <c r="F2752" t="s">
        <v>36</v>
      </c>
      <c r="G2752" s="1">
        <v>42906</v>
      </c>
      <c r="H2752" s="1">
        <v>42894</v>
      </c>
      <c r="I2752" s="83">
        <v>3765</v>
      </c>
      <c r="J2752" s="1" t="s">
        <v>1185</v>
      </c>
      <c r="K2752" t="s">
        <v>557</v>
      </c>
      <c r="L2752" t="s">
        <v>3373</v>
      </c>
      <c r="M2752" t="s">
        <v>7747</v>
      </c>
      <c r="N2752" t="s">
        <v>8273</v>
      </c>
      <c r="O2752" t="s">
        <v>8276</v>
      </c>
      <c r="P2752" t="s">
        <v>42</v>
      </c>
      <c r="Q2752" t="str">
        <f t="shared" si="42"/>
        <v>#DC241f</v>
      </c>
      <c r="R2752" t="s">
        <v>43</v>
      </c>
      <c r="S2752">
        <v>2</v>
      </c>
      <c r="T2752" s="80">
        <v>42894</v>
      </c>
      <c r="U2752" s="1" t="s">
        <v>2920</v>
      </c>
      <c r="V2752">
        <v>13137</v>
      </c>
      <c r="W2752">
        <v>56998</v>
      </c>
      <c r="X2752">
        <v>72811</v>
      </c>
      <c r="Y2752" s="87">
        <v>0.23048177129021999</v>
      </c>
      <c r="Z2752">
        <v>6109</v>
      </c>
      <c r="AA2752">
        <v>444</v>
      </c>
      <c r="AB2752" t="s">
        <v>2916</v>
      </c>
      <c r="AC2752">
        <v>0.10717919927014984</v>
      </c>
      <c r="AD2752">
        <v>0.78282127700484816</v>
      </c>
      <c r="AE2752" s="82">
        <v>0.69807681374818276</v>
      </c>
      <c r="AF2752">
        <v>0.66223248350090069</v>
      </c>
      <c r="AG2752">
        <v>0.71787668974612595</v>
      </c>
      <c r="AH2752">
        <v>-2.0977301151767999E-3</v>
      </c>
      <c r="AI2752" t="s">
        <v>2925</v>
      </c>
      <c r="AJ2752">
        <v>13137</v>
      </c>
    </row>
    <row r="2753" spans="1:36" x14ac:dyDescent="0.2">
      <c r="A2753" t="s">
        <v>1184</v>
      </c>
      <c r="B2753" t="s">
        <v>1185</v>
      </c>
      <c r="C2753" t="s">
        <v>3073</v>
      </c>
      <c r="D2753" t="s">
        <v>3074</v>
      </c>
      <c r="E2753" t="s">
        <v>35</v>
      </c>
      <c r="F2753" t="s">
        <v>36</v>
      </c>
      <c r="G2753" s="1">
        <v>42906</v>
      </c>
      <c r="H2753" s="1">
        <v>42894</v>
      </c>
      <c r="I2753" s="83">
        <v>3765</v>
      </c>
      <c r="J2753" s="1" t="s">
        <v>1185</v>
      </c>
      <c r="K2753" t="s">
        <v>1186</v>
      </c>
      <c r="L2753" t="s">
        <v>299</v>
      </c>
      <c r="M2753" t="s">
        <v>7748</v>
      </c>
      <c r="N2753" t="s">
        <v>8273</v>
      </c>
      <c r="O2753" t="s">
        <v>8275</v>
      </c>
      <c r="P2753" t="s">
        <v>54</v>
      </c>
      <c r="Q2753" t="str">
        <f t="shared" si="42"/>
        <v>#528D6B</v>
      </c>
      <c r="R2753" t="s">
        <v>54</v>
      </c>
      <c r="S2753">
        <v>2</v>
      </c>
      <c r="T2753" s="80">
        <v>42894</v>
      </c>
      <c r="U2753" s="1" t="s">
        <v>2920</v>
      </c>
      <c r="V2753">
        <v>828</v>
      </c>
      <c r="W2753">
        <v>56998</v>
      </c>
      <c r="X2753">
        <v>72811</v>
      </c>
      <c r="Y2753" s="87">
        <v>1.45268255026492E-2</v>
      </c>
      <c r="Z2753">
        <v>6109</v>
      </c>
      <c r="AA2753">
        <v>444</v>
      </c>
      <c r="AB2753" t="s">
        <v>2916</v>
      </c>
      <c r="AC2753">
        <v>0.10717919927014984</v>
      </c>
      <c r="AD2753">
        <v>0.78282127700484816</v>
      </c>
      <c r="AE2753" s="82">
        <v>0.69807681374818276</v>
      </c>
      <c r="AF2753">
        <v>0.66223248350090069</v>
      </c>
      <c r="AG2753">
        <v>0.71787668974612595</v>
      </c>
      <c r="AH2753">
        <v>-2.2840212874805699E-2</v>
      </c>
      <c r="AI2753" t="s">
        <v>2925</v>
      </c>
      <c r="AJ2753">
        <v>828</v>
      </c>
    </row>
    <row r="2754" spans="1:36" x14ac:dyDescent="0.2">
      <c r="A2754" t="s">
        <v>2473</v>
      </c>
      <c r="B2754" t="s">
        <v>2474</v>
      </c>
      <c r="C2754" t="s">
        <v>2962</v>
      </c>
      <c r="D2754" t="s">
        <v>59</v>
      </c>
      <c r="E2754" t="s">
        <v>35</v>
      </c>
      <c r="F2754" t="s">
        <v>36</v>
      </c>
      <c r="G2754" s="1">
        <v>42906</v>
      </c>
      <c r="H2754" s="1">
        <v>42894</v>
      </c>
      <c r="I2754" s="83">
        <v>3772</v>
      </c>
      <c r="J2754" s="1" t="s">
        <v>2474</v>
      </c>
      <c r="K2754" t="s">
        <v>152</v>
      </c>
      <c r="L2754" t="s">
        <v>3186</v>
      </c>
      <c r="M2754" t="s">
        <v>7749</v>
      </c>
      <c r="N2754" t="s">
        <v>8273</v>
      </c>
      <c r="O2754" t="s">
        <v>8277</v>
      </c>
      <c r="P2754" t="s">
        <v>3066</v>
      </c>
      <c r="Q2754" t="str">
        <f t="shared" si="42"/>
        <v>#DC241f</v>
      </c>
      <c r="R2754" t="s">
        <v>43</v>
      </c>
      <c r="S2754">
        <v>2</v>
      </c>
      <c r="T2754" s="80">
        <v>42894</v>
      </c>
      <c r="U2754" s="1" t="s">
        <v>2915</v>
      </c>
      <c r="V2754">
        <v>24277</v>
      </c>
      <c r="W2754">
        <v>42457</v>
      </c>
      <c r="X2754">
        <v>71409</v>
      </c>
      <c r="Y2754" s="87">
        <v>0.57180205855335897</v>
      </c>
      <c r="Z2754">
        <v>8084</v>
      </c>
      <c r="AA2754">
        <v>403</v>
      </c>
      <c r="AB2754" t="s">
        <v>2916</v>
      </c>
      <c r="AC2754">
        <v>0.19040440916692183</v>
      </c>
      <c r="AD2754">
        <v>0.5945609096892549</v>
      </c>
      <c r="AE2754" s="82">
        <v>0.67806638533229158</v>
      </c>
      <c r="AF2754">
        <v>0.66223248350090069</v>
      </c>
      <c r="AG2754">
        <v>0.57505220230671128</v>
      </c>
      <c r="AH2754">
        <v>0.122248030186639</v>
      </c>
      <c r="AI2754" t="s">
        <v>2917</v>
      </c>
      <c r="AJ2754">
        <v>24277</v>
      </c>
    </row>
    <row r="2755" spans="1:36" x14ac:dyDescent="0.2">
      <c r="A2755" t="s">
        <v>2473</v>
      </c>
      <c r="B2755" t="s">
        <v>2474</v>
      </c>
      <c r="C2755" t="s">
        <v>2962</v>
      </c>
      <c r="D2755" t="s">
        <v>59</v>
      </c>
      <c r="E2755" t="s">
        <v>35</v>
      </c>
      <c r="F2755" t="s">
        <v>36</v>
      </c>
      <c r="G2755" s="1">
        <v>42906</v>
      </c>
      <c r="H2755" s="1">
        <v>42894</v>
      </c>
      <c r="I2755" s="83">
        <v>3772</v>
      </c>
      <c r="J2755" s="1" t="s">
        <v>2474</v>
      </c>
      <c r="K2755" t="s">
        <v>4852</v>
      </c>
      <c r="L2755" t="s">
        <v>3413</v>
      </c>
      <c r="M2755" t="s">
        <v>7750</v>
      </c>
      <c r="N2755" t="s">
        <v>8273</v>
      </c>
      <c r="O2755" t="s">
        <v>8275</v>
      </c>
      <c r="P2755" t="s">
        <v>39</v>
      </c>
      <c r="Q2755" t="str">
        <f t="shared" ref="Q2755:Q2818" si="43">IF(R2755="Lab","#DC241f",IF(R2755="Con","#0087DC",IF(R2755="LD","#FAA61A",IF(R2755="PC","#008142",IF(R2755="UKIP","#70147A",IF(R2755="SNP","#FEF987",IF(R2755="Green","#528D6B",IF(R2755="SF","#326760",IF(R2755="DUP","#D46A4C","#000000")))))))))</f>
        <v>#0087DC</v>
      </c>
      <c r="R2755" t="s">
        <v>40</v>
      </c>
      <c r="S2755">
        <v>2</v>
      </c>
      <c r="T2755" s="80">
        <v>42894</v>
      </c>
      <c r="U2755" s="1" t="s">
        <v>2920</v>
      </c>
      <c r="V2755">
        <v>16193</v>
      </c>
      <c r="W2755">
        <v>42457</v>
      </c>
      <c r="X2755">
        <v>71409</v>
      </c>
      <c r="Y2755" s="87">
        <v>0.381397649386438</v>
      </c>
      <c r="Z2755">
        <v>8084</v>
      </c>
      <c r="AA2755">
        <v>403</v>
      </c>
      <c r="AB2755" t="s">
        <v>2916</v>
      </c>
      <c r="AC2755">
        <v>0.19040440916692183</v>
      </c>
      <c r="AD2755">
        <v>0.5945609096892549</v>
      </c>
      <c r="AE2755" s="82">
        <v>0.67806638533229158</v>
      </c>
      <c r="AF2755">
        <v>0.66223248350090069</v>
      </c>
      <c r="AG2755">
        <v>0.57505220230671128</v>
      </c>
      <c r="AH2755">
        <v>9.4781672391750699E-2</v>
      </c>
      <c r="AI2755" t="s">
        <v>2917</v>
      </c>
      <c r="AJ2755">
        <v>16193</v>
      </c>
    </row>
    <row r="2756" spans="1:36" x14ac:dyDescent="0.2">
      <c r="A2756" t="s">
        <v>2473</v>
      </c>
      <c r="B2756" t="s">
        <v>2474</v>
      </c>
      <c r="C2756" t="s">
        <v>2962</v>
      </c>
      <c r="D2756" t="s">
        <v>59</v>
      </c>
      <c r="E2756" t="s">
        <v>35</v>
      </c>
      <c r="F2756" t="s">
        <v>36</v>
      </c>
      <c r="G2756" s="1">
        <v>42906</v>
      </c>
      <c r="H2756" s="1">
        <v>42894</v>
      </c>
      <c r="I2756" s="83">
        <v>3772</v>
      </c>
      <c r="J2756" s="1" t="s">
        <v>2474</v>
      </c>
      <c r="K2756" t="s">
        <v>1247</v>
      </c>
      <c r="L2756" t="s">
        <v>2555</v>
      </c>
      <c r="M2756" t="s">
        <v>7751</v>
      </c>
      <c r="N2756" t="s">
        <v>8273</v>
      </c>
      <c r="O2756" t="s">
        <v>8275</v>
      </c>
      <c r="P2756" t="s">
        <v>52</v>
      </c>
      <c r="Q2756" t="str">
        <f t="shared" si="43"/>
        <v>#FAA61A</v>
      </c>
      <c r="R2756" t="s">
        <v>53</v>
      </c>
      <c r="S2756">
        <v>2</v>
      </c>
      <c r="T2756" s="80">
        <v>42894</v>
      </c>
      <c r="U2756" s="1" t="s">
        <v>2920</v>
      </c>
      <c r="V2756">
        <v>996</v>
      </c>
      <c r="W2756">
        <v>42457</v>
      </c>
      <c r="X2756">
        <v>71409</v>
      </c>
      <c r="Y2756" s="87">
        <v>2.34590291353605E-2</v>
      </c>
      <c r="Z2756">
        <v>8084</v>
      </c>
      <c r="AA2756">
        <v>403</v>
      </c>
      <c r="AB2756" t="s">
        <v>2916</v>
      </c>
      <c r="AC2756">
        <v>0.19040440916692183</v>
      </c>
      <c r="AD2756">
        <v>0.5945609096892549</v>
      </c>
      <c r="AE2756" s="82">
        <v>0.67806638533229158</v>
      </c>
      <c r="AF2756">
        <v>0.66223248350090069</v>
      </c>
      <c r="AG2756">
        <v>0.57505220230671128</v>
      </c>
      <c r="AH2756">
        <v>-7.1497343290836003E-3</v>
      </c>
      <c r="AI2756" t="s">
        <v>2917</v>
      </c>
      <c r="AJ2756">
        <v>996</v>
      </c>
    </row>
    <row r="2757" spans="1:36" x14ac:dyDescent="0.2">
      <c r="A2757" t="s">
        <v>2473</v>
      </c>
      <c r="B2757" t="s">
        <v>2474</v>
      </c>
      <c r="C2757" t="s">
        <v>2962</v>
      </c>
      <c r="D2757" t="s">
        <v>59</v>
      </c>
      <c r="E2757" t="s">
        <v>35</v>
      </c>
      <c r="F2757" t="s">
        <v>36</v>
      </c>
      <c r="G2757" s="1">
        <v>42906</v>
      </c>
      <c r="H2757" s="1">
        <v>42894</v>
      </c>
      <c r="I2757" s="83">
        <v>3772</v>
      </c>
      <c r="J2757" s="1" t="s">
        <v>2474</v>
      </c>
      <c r="K2757" t="s">
        <v>272</v>
      </c>
      <c r="L2757" t="s">
        <v>3117</v>
      </c>
      <c r="M2757" t="s">
        <v>7752</v>
      </c>
      <c r="N2757" t="s">
        <v>8272</v>
      </c>
      <c r="O2757" t="s">
        <v>8275</v>
      </c>
      <c r="P2757" t="s">
        <v>54</v>
      </c>
      <c r="Q2757" t="str">
        <f t="shared" si="43"/>
        <v>#528D6B</v>
      </c>
      <c r="R2757" t="s">
        <v>54</v>
      </c>
      <c r="S2757">
        <v>2</v>
      </c>
      <c r="T2757" s="80">
        <v>42894</v>
      </c>
      <c r="U2757" s="1" t="s">
        <v>2920</v>
      </c>
      <c r="V2757">
        <v>991</v>
      </c>
      <c r="W2757">
        <v>42457</v>
      </c>
      <c r="X2757">
        <v>71409</v>
      </c>
      <c r="Y2757" s="87">
        <v>2.3341262924841601E-2</v>
      </c>
      <c r="Z2757">
        <v>8084</v>
      </c>
      <c r="AA2757">
        <v>403</v>
      </c>
      <c r="AB2757" t="s">
        <v>2916</v>
      </c>
      <c r="AC2757">
        <v>0.19040440916692183</v>
      </c>
      <c r="AD2757">
        <v>0.5945609096892549</v>
      </c>
      <c r="AE2757" s="82">
        <v>0.67806638533229158</v>
      </c>
      <c r="AF2757">
        <v>0.66223248350090069</v>
      </c>
      <c r="AG2757">
        <v>0.57505220230671128</v>
      </c>
      <c r="AH2757">
        <v>-2.1743301095239299E-2</v>
      </c>
      <c r="AI2757" t="s">
        <v>2917</v>
      </c>
      <c r="AJ2757">
        <v>991</v>
      </c>
    </row>
    <row r="2758" spans="1:36" x14ac:dyDescent="0.2">
      <c r="A2758" t="s">
        <v>1187</v>
      </c>
      <c r="B2758" t="s">
        <v>1188</v>
      </c>
      <c r="C2758" t="s">
        <v>3087</v>
      </c>
      <c r="D2758" t="s">
        <v>266</v>
      </c>
      <c r="E2758" t="s">
        <v>35</v>
      </c>
      <c r="F2758" t="s">
        <v>36</v>
      </c>
      <c r="G2758" s="1">
        <v>42906</v>
      </c>
      <c r="H2758" s="1">
        <v>42894</v>
      </c>
      <c r="I2758" s="83">
        <v>3766</v>
      </c>
      <c r="J2758" s="1" t="s">
        <v>1188</v>
      </c>
      <c r="K2758" t="s">
        <v>4853</v>
      </c>
      <c r="L2758" t="s">
        <v>3231</v>
      </c>
      <c r="M2758" t="s">
        <v>7753</v>
      </c>
      <c r="N2758" t="s">
        <v>8273</v>
      </c>
      <c r="O2758" t="s">
        <v>8277</v>
      </c>
      <c r="P2758" t="s">
        <v>39</v>
      </c>
      <c r="Q2758" t="str">
        <f t="shared" si="43"/>
        <v>#0087DC</v>
      </c>
      <c r="R2758" t="s">
        <v>40</v>
      </c>
      <c r="S2758">
        <v>2</v>
      </c>
      <c r="T2758" s="80">
        <v>42894</v>
      </c>
      <c r="U2758" s="1" t="s">
        <v>2915</v>
      </c>
      <c r="V2758">
        <v>26856</v>
      </c>
      <c r="W2758">
        <v>54212</v>
      </c>
      <c r="X2758">
        <v>78609</v>
      </c>
      <c r="Y2758" s="87">
        <v>0.49538847487641102</v>
      </c>
      <c r="Z2758">
        <v>11142</v>
      </c>
      <c r="AA2758">
        <v>337</v>
      </c>
      <c r="AB2758" t="s">
        <v>2916</v>
      </c>
      <c r="AC2758">
        <v>0.2055264517081089</v>
      </c>
      <c r="AD2758">
        <v>0.68964113523896753</v>
      </c>
      <c r="AE2758" s="82">
        <v>0.71815083023645943</v>
      </c>
      <c r="AF2758">
        <v>0.66223248350090069</v>
      </c>
      <c r="AG2758">
        <v>0.65739423290299837</v>
      </c>
      <c r="AH2758">
        <v>9.3291614210419593E-2</v>
      </c>
      <c r="AI2758" t="s">
        <v>2925</v>
      </c>
      <c r="AJ2758">
        <v>26856</v>
      </c>
    </row>
    <row r="2759" spans="1:36" x14ac:dyDescent="0.2">
      <c r="A2759" t="s">
        <v>1187</v>
      </c>
      <c r="B2759" t="s">
        <v>1188</v>
      </c>
      <c r="C2759" t="s">
        <v>3087</v>
      </c>
      <c r="D2759" t="s">
        <v>266</v>
      </c>
      <c r="E2759" t="s">
        <v>35</v>
      </c>
      <c r="F2759" t="s">
        <v>36</v>
      </c>
      <c r="G2759" s="1">
        <v>42906</v>
      </c>
      <c r="H2759" s="1">
        <v>42894</v>
      </c>
      <c r="I2759" s="83">
        <v>3766</v>
      </c>
      <c r="J2759" s="1" t="s">
        <v>1188</v>
      </c>
      <c r="K2759" t="s">
        <v>2945</v>
      </c>
      <c r="L2759" t="s">
        <v>3065</v>
      </c>
      <c r="M2759" t="s">
        <v>7754</v>
      </c>
      <c r="N2759" t="s">
        <v>8273</v>
      </c>
      <c r="O2759" t="s">
        <v>8275</v>
      </c>
      <c r="P2759" t="s">
        <v>42</v>
      </c>
      <c r="Q2759" t="str">
        <f t="shared" si="43"/>
        <v>#DC241f</v>
      </c>
      <c r="R2759" t="s">
        <v>43</v>
      </c>
      <c r="S2759">
        <v>2</v>
      </c>
      <c r="T2759" s="80">
        <v>42894</v>
      </c>
      <c r="U2759" s="1" t="s">
        <v>2920</v>
      </c>
      <c r="V2759">
        <v>15714</v>
      </c>
      <c r="W2759">
        <v>54212</v>
      </c>
      <c r="X2759">
        <v>78609</v>
      </c>
      <c r="Y2759" s="87">
        <v>0.28986202316830201</v>
      </c>
      <c r="Z2759">
        <v>11142</v>
      </c>
      <c r="AA2759">
        <v>337</v>
      </c>
      <c r="AB2759" t="s">
        <v>2916</v>
      </c>
      <c r="AC2759">
        <v>0.2055264517081089</v>
      </c>
      <c r="AD2759">
        <v>0.68964113523896753</v>
      </c>
      <c r="AE2759" s="82">
        <v>0.71815083023645943</v>
      </c>
      <c r="AF2759">
        <v>0.66223248350090069</v>
      </c>
      <c r="AG2759">
        <v>0.65739423290299837</v>
      </c>
      <c r="AH2759">
        <v>0.18760035243102499</v>
      </c>
      <c r="AI2759" t="s">
        <v>2925</v>
      </c>
      <c r="AJ2759">
        <v>15714</v>
      </c>
    </row>
    <row r="2760" spans="1:36" x14ac:dyDescent="0.2">
      <c r="A2760" t="s">
        <v>1187</v>
      </c>
      <c r="B2760" t="s">
        <v>1188</v>
      </c>
      <c r="C2760" t="s">
        <v>3087</v>
      </c>
      <c r="D2760" t="s">
        <v>266</v>
      </c>
      <c r="E2760" t="s">
        <v>35</v>
      </c>
      <c r="F2760" t="s">
        <v>36</v>
      </c>
      <c r="G2760" s="1">
        <v>42906</v>
      </c>
      <c r="H2760" s="1">
        <v>42894</v>
      </c>
      <c r="I2760" s="83">
        <v>3766</v>
      </c>
      <c r="J2760" s="1" t="s">
        <v>1188</v>
      </c>
      <c r="K2760" t="s">
        <v>374</v>
      </c>
      <c r="L2760" t="s">
        <v>1949</v>
      </c>
      <c r="M2760" t="s">
        <v>1189</v>
      </c>
      <c r="N2760" t="s">
        <v>8273</v>
      </c>
      <c r="O2760" t="s">
        <v>8276</v>
      </c>
      <c r="P2760" t="s">
        <v>52</v>
      </c>
      <c r="Q2760" t="str">
        <f t="shared" si="43"/>
        <v>#FAA61A</v>
      </c>
      <c r="R2760" t="s">
        <v>53</v>
      </c>
      <c r="S2760">
        <v>2</v>
      </c>
      <c r="T2760" s="80">
        <v>42894</v>
      </c>
      <c r="U2760" s="1" t="s">
        <v>2920</v>
      </c>
      <c r="V2760">
        <v>11642</v>
      </c>
      <c r="W2760">
        <v>54212</v>
      </c>
      <c r="X2760">
        <v>78609</v>
      </c>
      <c r="Y2760" s="87">
        <v>0.214749501955286</v>
      </c>
      <c r="Z2760">
        <v>11142</v>
      </c>
      <c r="AA2760">
        <v>337</v>
      </c>
      <c r="AB2760" t="s">
        <v>2916</v>
      </c>
      <c r="AC2760">
        <v>0.2055264517081089</v>
      </c>
      <c r="AD2760">
        <v>0.68964113523896753</v>
      </c>
      <c r="AE2760" s="82">
        <v>0.71815083023645943</v>
      </c>
      <c r="AF2760">
        <v>0.66223248350090069</v>
      </c>
      <c r="AG2760">
        <v>0.65739423290299837</v>
      </c>
      <c r="AH2760">
        <v>-2.5059080082401201E-2</v>
      </c>
      <c r="AI2760" t="s">
        <v>2925</v>
      </c>
      <c r="AJ2760">
        <v>11642</v>
      </c>
    </row>
    <row r="2761" spans="1:36" x14ac:dyDescent="0.2">
      <c r="A2761" t="s">
        <v>2475</v>
      </c>
      <c r="B2761" t="s">
        <v>2476</v>
      </c>
      <c r="C2761" t="s">
        <v>3073</v>
      </c>
      <c r="D2761" t="s">
        <v>3074</v>
      </c>
      <c r="E2761" t="s">
        <v>35</v>
      </c>
      <c r="F2761" t="s">
        <v>36</v>
      </c>
      <c r="G2761" s="1">
        <v>42906</v>
      </c>
      <c r="H2761" s="1">
        <v>42894</v>
      </c>
      <c r="I2761" s="83">
        <v>3773</v>
      </c>
      <c r="J2761" s="1" t="s">
        <v>2476</v>
      </c>
      <c r="K2761" t="s">
        <v>4854</v>
      </c>
      <c r="L2761" t="s">
        <v>1949</v>
      </c>
      <c r="M2761" t="s">
        <v>7755</v>
      </c>
      <c r="N2761" t="s">
        <v>8273</v>
      </c>
      <c r="O2761" t="s">
        <v>8277</v>
      </c>
      <c r="P2761" t="s">
        <v>39</v>
      </c>
      <c r="Q2761" t="str">
        <f t="shared" si="43"/>
        <v>#0087DC</v>
      </c>
      <c r="R2761" t="s">
        <v>40</v>
      </c>
      <c r="S2761">
        <v>2</v>
      </c>
      <c r="T2761" s="80">
        <v>42894</v>
      </c>
      <c r="U2761" s="1" t="s">
        <v>2915</v>
      </c>
      <c r="V2761">
        <v>24798</v>
      </c>
      <c r="W2761">
        <v>49327</v>
      </c>
      <c r="X2761">
        <v>70765</v>
      </c>
      <c r="Y2761" s="87">
        <v>0.50272670140085496</v>
      </c>
      <c r="Z2761">
        <v>3386</v>
      </c>
      <c r="AA2761">
        <v>520</v>
      </c>
      <c r="AB2761" t="s">
        <v>2916</v>
      </c>
      <c r="AC2761">
        <v>6.8643947533805011E-2</v>
      </c>
      <c r="AD2761">
        <v>0.697053628206034</v>
      </c>
      <c r="AE2761" s="82">
        <v>0.69807681374818276</v>
      </c>
      <c r="AF2761">
        <v>0.66223248350090069</v>
      </c>
      <c r="AG2761">
        <v>0.67706843066985845</v>
      </c>
      <c r="AH2761">
        <v>5.7298972787286198E-2</v>
      </c>
      <c r="AI2761" t="s">
        <v>2925</v>
      </c>
      <c r="AJ2761">
        <v>24798</v>
      </c>
    </row>
    <row r="2762" spans="1:36" x14ac:dyDescent="0.2">
      <c r="A2762" t="s">
        <v>2475</v>
      </c>
      <c r="B2762" t="s">
        <v>2476</v>
      </c>
      <c r="C2762" t="s">
        <v>3073</v>
      </c>
      <c r="D2762" t="s">
        <v>3074</v>
      </c>
      <c r="E2762" t="s">
        <v>35</v>
      </c>
      <c r="F2762" t="s">
        <v>36</v>
      </c>
      <c r="G2762" s="1">
        <v>42906</v>
      </c>
      <c r="H2762" s="1">
        <v>42894</v>
      </c>
      <c r="I2762" s="83">
        <v>3773</v>
      </c>
      <c r="J2762" s="1" t="s">
        <v>2476</v>
      </c>
      <c r="K2762" t="s">
        <v>131</v>
      </c>
      <c r="L2762" t="s">
        <v>4855</v>
      </c>
      <c r="M2762" t="s">
        <v>7756</v>
      </c>
      <c r="N2762" t="s">
        <v>8272</v>
      </c>
      <c r="O2762" t="s">
        <v>8275</v>
      </c>
      <c r="P2762" t="s">
        <v>3066</v>
      </c>
      <c r="Q2762" t="str">
        <f t="shared" si="43"/>
        <v>#DC241f</v>
      </c>
      <c r="R2762" t="s">
        <v>43</v>
      </c>
      <c r="S2762">
        <v>2</v>
      </c>
      <c r="T2762" s="80">
        <v>42894</v>
      </c>
      <c r="U2762" s="1" t="s">
        <v>2920</v>
      </c>
      <c r="V2762">
        <v>21412</v>
      </c>
      <c r="W2762">
        <v>49327</v>
      </c>
      <c r="X2762">
        <v>70765</v>
      </c>
      <c r="Y2762" s="87">
        <v>0.43408275386704998</v>
      </c>
      <c r="Z2762">
        <v>3386</v>
      </c>
      <c r="AA2762">
        <v>520</v>
      </c>
      <c r="AB2762" t="s">
        <v>2916</v>
      </c>
      <c r="AC2762">
        <v>6.8643947533805011E-2</v>
      </c>
      <c r="AD2762">
        <v>0.697053628206034</v>
      </c>
      <c r="AE2762" s="82">
        <v>0.69807681374818276</v>
      </c>
      <c r="AF2762">
        <v>0.66223248350090069</v>
      </c>
      <c r="AG2762">
        <v>0.67706843066985845</v>
      </c>
      <c r="AH2762">
        <v>9.2318281806965594E-2</v>
      </c>
      <c r="AI2762" t="s">
        <v>2925</v>
      </c>
      <c r="AJ2762">
        <v>21412</v>
      </c>
    </row>
    <row r="2763" spans="1:36" x14ac:dyDescent="0.2">
      <c r="A2763" t="s">
        <v>2475</v>
      </c>
      <c r="B2763" t="s">
        <v>2476</v>
      </c>
      <c r="C2763" t="s">
        <v>3073</v>
      </c>
      <c r="D2763" t="s">
        <v>3074</v>
      </c>
      <c r="E2763" t="s">
        <v>35</v>
      </c>
      <c r="F2763" t="s">
        <v>36</v>
      </c>
      <c r="G2763" s="1">
        <v>42906</v>
      </c>
      <c r="H2763" s="1">
        <v>42894</v>
      </c>
      <c r="I2763" s="83">
        <v>3773</v>
      </c>
      <c r="J2763" s="1" t="s">
        <v>2476</v>
      </c>
      <c r="K2763" t="s">
        <v>141</v>
      </c>
      <c r="L2763" t="s">
        <v>4856</v>
      </c>
      <c r="M2763" t="s">
        <v>7757</v>
      </c>
      <c r="N2763" t="s">
        <v>8272</v>
      </c>
      <c r="O2763" t="s">
        <v>8275</v>
      </c>
      <c r="P2763" t="s">
        <v>52</v>
      </c>
      <c r="Q2763" t="str">
        <f t="shared" si="43"/>
        <v>#FAA61A</v>
      </c>
      <c r="R2763" t="s">
        <v>53</v>
      </c>
      <c r="S2763">
        <v>2</v>
      </c>
      <c r="T2763" s="80">
        <v>42894</v>
      </c>
      <c r="U2763" s="1" t="s">
        <v>2920</v>
      </c>
      <c r="V2763">
        <v>2032</v>
      </c>
      <c r="W2763">
        <v>49327</v>
      </c>
      <c r="X2763">
        <v>70765</v>
      </c>
      <c r="Y2763" s="87">
        <v>4.1194477669430497E-2</v>
      </c>
      <c r="Z2763">
        <v>3386</v>
      </c>
      <c r="AA2763">
        <v>520</v>
      </c>
      <c r="AB2763" t="s">
        <v>2916</v>
      </c>
      <c r="AC2763">
        <v>6.8643947533805011E-2</v>
      </c>
      <c r="AD2763">
        <v>0.697053628206034</v>
      </c>
      <c r="AE2763" s="82">
        <v>0.69807681374818276</v>
      </c>
      <c r="AF2763">
        <v>0.66223248350090069</v>
      </c>
      <c r="AG2763">
        <v>0.67706843066985845</v>
      </c>
      <c r="AH2763">
        <v>8.0975509554825006E-3</v>
      </c>
      <c r="AI2763" t="s">
        <v>2925</v>
      </c>
      <c r="AJ2763">
        <v>2032</v>
      </c>
    </row>
    <row r="2764" spans="1:36" x14ac:dyDescent="0.2">
      <c r="A2764" t="s">
        <v>2475</v>
      </c>
      <c r="B2764" t="s">
        <v>2476</v>
      </c>
      <c r="C2764" t="s">
        <v>3073</v>
      </c>
      <c r="D2764" t="s">
        <v>3074</v>
      </c>
      <c r="E2764" t="s">
        <v>35</v>
      </c>
      <c r="F2764" t="s">
        <v>36</v>
      </c>
      <c r="G2764" s="1">
        <v>42906</v>
      </c>
      <c r="H2764" s="1">
        <v>42894</v>
      </c>
      <c r="I2764" s="83">
        <v>3773</v>
      </c>
      <c r="J2764" s="1" t="s">
        <v>2476</v>
      </c>
      <c r="K2764" t="s">
        <v>4857</v>
      </c>
      <c r="L2764" t="s">
        <v>3031</v>
      </c>
      <c r="M2764" t="s">
        <v>7758</v>
      </c>
      <c r="N2764" t="s">
        <v>8272</v>
      </c>
      <c r="O2764" t="s">
        <v>8275</v>
      </c>
      <c r="P2764" t="s">
        <v>54</v>
      </c>
      <c r="Q2764" t="str">
        <f t="shared" si="43"/>
        <v>#528D6B</v>
      </c>
      <c r="R2764" t="s">
        <v>54</v>
      </c>
      <c r="S2764">
        <v>2</v>
      </c>
      <c r="T2764" s="80">
        <v>42894</v>
      </c>
      <c r="U2764" s="1" t="s">
        <v>2920</v>
      </c>
      <c r="V2764">
        <v>1085</v>
      </c>
      <c r="W2764">
        <v>49327</v>
      </c>
      <c r="X2764">
        <v>70765</v>
      </c>
      <c r="Y2764" s="87">
        <v>2.19960670626635E-2</v>
      </c>
      <c r="Z2764">
        <v>3386</v>
      </c>
      <c r="AA2764">
        <v>520</v>
      </c>
      <c r="AB2764" t="s">
        <v>2916</v>
      </c>
      <c r="AC2764">
        <v>6.8643947533805011E-2</v>
      </c>
      <c r="AD2764">
        <v>0.697053628206034</v>
      </c>
      <c r="AE2764" s="82">
        <v>0.69807681374818276</v>
      </c>
      <c r="AF2764">
        <v>0.66223248350090069</v>
      </c>
      <c r="AG2764">
        <v>0.67706843066985845</v>
      </c>
      <c r="AH2764">
        <v>-6.6446994805696002E-3</v>
      </c>
      <c r="AI2764" t="s">
        <v>2925</v>
      </c>
      <c r="AJ2764">
        <v>1085</v>
      </c>
    </row>
    <row r="2765" spans="1:36" x14ac:dyDescent="0.2">
      <c r="A2765" t="s">
        <v>1190</v>
      </c>
      <c r="B2765" t="s">
        <v>1191</v>
      </c>
      <c r="C2765" t="s">
        <v>2962</v>
      </c>
      <c r="D2765" t="s">
        <v>59</v>
      </c>
      <c r="E2765" t="s">
        <v>35</v>
      </c>
      <c r="F2765" t="s">
        <v>36</v>
      </c>
      <c r="G2765" s="1">
        <v>42906</v>
      </c>
      <c r="H2765" s="1">
        <v>42894</v>
      </c>
      <c r="I2765" s="83">
        <v>3767</v>
      </c>
      <c r="J2765" s="1" t="s">
        <v>1191</v>
      </c>
      <c r="K2765" t="s">
        <v>4858</v>
      </c>
      <c r="L2765" t="s">
        <v>3161</v>
      </c>
      <c r="M2765" t="s">
        <v>7759</v>
      </c>
      <c r="N2765" t="s">
        <v>8273</v>
      </c>
      <c r="O2765" t="s">
        <v>8277</v>
      </c>
      <c r="P2765" t="s">
        <v>42</v>
      </c>
      <c r="Q2765" t="str">
        <f t="shared" si="43"/>
        <v>#DC241f</v>
      </c>
      <c r="R2765" t="s">
        <v>43</v>
      </c>
      <c r="S2765">
        <v>2</v>
      </c>
      <c r="T2765" s="80">
        <v>42894</v>
      </c>
      <c r="U2765" s="1" t="s">
        <v>2915</v>
      </c>
      <c r="V2765">
        <v>32012</v>
      </c>
      <c r="W2765">
        <v>50222</v>
      </c>
      <c r="X2765">
        <v>76088</v>
      </c>
      <c r="Y2765" s="87">
        <v>0.63740990004380504</v>
      </c>
      <c r="Z2765">
        <v>18406</v>
      </c>
      <c r="AA2765">
        <v>144</v>
      </c>
      <c r="AB2765" t="s">
        <v>2916</v>
      </c>
      <c r="AC2765">
        <v>0.36649277209191189</v>
      </c>
      <c r="AD2765">
        <v>0.66005151929344974</v>
      </c>
      <c r="AE2765" s="82">
        <v>0.67806638533229158</v>
      </c>
      <c r="AF2765">
        <v>0.66223248350090069</v>
      </c>
      <c r="AG2765">
        <v>0.6145996651696739</v>
      </c>
      <c r="AH2765">
        <v>6.7148744734223997E-2</v>
      </c>
      <c r="AI2765" t="s">
        <v>2917</v>
      </c>
      <c r="AJ2765">
        <v>32012</v>
      </c>
    </row>
    <row r="2766" spans="1:36" x14ac:dyDescent="0.2">
      <c r="A2766" t="s">
        <v>1190</v>
      </c>
      <c r="B2766" t="s">
        <v>1191</v>
      </c>
      <c r="C2766" t="s">
        <v>2962</v>
      </c>
      <c r="D2766" t="s">
        <v>59</v>
      </c>
      <c r="E2766" t="s">
        <v>35</v>
      </c>
      <c r="F2766" t="s">
        <v>36</v>
      </c>
      <c r="G2766" s="1">
        <v>42906</v>
      </c>
      <c r="H2766" s="1">
        <v>42894</v>
      </c>
      <c r="I2766" s="83">
        <v>3767</v>
      </c>
      <c r="J2766" s="1" t="s">
        <v>1191</v>
      </c>
      <c r="K2766" t="s">
        <v>4859</v>
      </c>
      <c r="L2766" t="s">
        <v>363</v>
      </c>
      <c r="M2766" t="s">
        <v>7760</v>
      </c>
      <c r="N2766" t="s">
        <v>8273</v>
      </c>
      <c r="O2766" t="s">
        <v>8275</v>
      </c>
      <c r="P2766" t="s">
        <v>39</v>
      </c>
      <c r="Q2766" t="str">
        <f t="shared" si="43"/>
        <v>#0087DC</v>
      </c>
      <c r="R2766" t="s">
        <v>40</v>
      </c>
      <c r="S2766">
        <v>2</v>
      </c>
      <c r="T2766" s="80">
        <v>42894</v>
      </c>
      <c r="U2766" s="1" t="s">
        <v>2920</v>
      </c>
      <c r="V2766">
        <v>13606</v>
      </c>
      <c r="W2766">
        <v>50222</v>
      </c>
      <c r="X2766">
        <v>76088</v>
      </c>
      <c r="Y2766" s="87">
        <v>0.27091712795189299</v>
      </c>
      <c r="Z2766">
        <v>18406</v>
      </c>
      <c r="AA2766">
        <v>144</v>
      </c>
      <c r="AB2766" t="s">
        <v>2916</v>
      </c>
      <c r="AC2766">
        <v>0.36649277209191189</v>
      </c>
      <c r="AD2766">
        <v>0.66005151929344974</v>
      </c>
      <c r="AE2766" s="82">
        <v>0.67806638533229158</v>
      </c>
      <c r="AF2766">
        <v>0.66223248350090069</v>
      </c>
      <c r="AG2766">
        <v>0.6145996651696739</v>
      </c>
      <c r="AH2766">
        <v>7.4466937706303804E-2</v>
      </c>
      <c r="AI2766" t="s">
        <v>2917</v>
      </c>
      <c r="AJ2766">
        <v>13606</v>
      </c>
    </row>
    <row r="2767" spans="1:36" x14ac:dyDescent="0.2">
      <c r="A2767" t="s">
        <v>1190</v>
      </c>
      <c r="B2767" t="s">
        <v>1191</v>
      </c>
      <c r="C2767" t="s">
        <v>2962</v>
      </c>
      <c r="D2767" t="s">
        <v>59</v>
      </c>
      <c r="E2767" t="s">
        <v>35</v>
      </c>
      <c r="F2767" t="s">
        <v>36</v>
      </c>
      <c r="G2767" s="1">
        <v>42906</v>
      </c>
      <c r="H2767" s="1">
        <v>42894</v>
      </c>
      <c r="I2767" s="83">
        <v>3767</v>
      </c>
      <c r="J2767" s="1" t="s">
        <v>1191</v>
      </c>
      <c r="K2767" t="s">
        <v>4860</v>
      </c>
      <c r="L2767" t="s">
        <v>3111</v>
      </c>
      <c r="M2767" t="s">
        <v>7761</v>
      </c>
      <c r="N2767" t="s">
        <v>8273</v>
      </c>
      <c r="O2767" t="s">
        <v>8275</v>
      </c>
      <c r="P2767" t="s">
        <v>45</v>
      </c>
      <c r="Q2767" t="str">
        <f t="shared" si="43"/>
        <v>#70147A</v>
      </c>
      <c r="R2767" t="s">
        <v>45</v>
      </c>
      <c r="S2767">
        <v>2</v>
      </c>
      <c r="T2767" s="80">
        <v>42894</v>
      </c>
      <c r="U2767" s="1" t="s">
        <v>2920</v>
      </c>
      <c r="V2767">
        <v>2097</v>
      </c>
      <c r="W2767">
        <v>50222</v>
      </c>
      <c r="X2767">
        <v>76088</v>
      </c>
      <c r="Y2767" s="87">
        <v>4.1754609533670502E-2</v>
      </c>
      <c r="Z2767">
        <v>18406</v>
      </c>
      <c r="AA2767">
        <v>144</v>
      </c>
      <c r="AB2767" t="s">
        <v>2916</v>
      </c>
      <c r="AC2767">
        <v>0.36649277209191189</v>
      </c>
      <c r="AD2767">
        <v>0.66005151929344974</v>
      </c>
      <c r="AE2767" s="82">
        <v>0.67806638533229158</v>
      </c>
      <c r="AF2767">
        <v>0.66223248350090069</v>
      </c>
      <c r="AG2767">
        <v>0.6145996651696739</v>
      </c>
      <c r="AH2767">
        <v>-0.109209589705347</v>
      </c>
      <c r="AI2767" t="s">
        <v>2917</v>
      </c>
      <c r="AJ2767">
        <v>2097</v>
      </c>
    </row>
    <row r="2768" spans="1:36" x14ac:dyDescent="0.2">
      <c r="A2768" t="s">
        <v>1190</v>
      </c>
      <c r="B2768" t="s">
        <v>1191</v>
      </c>
      <c r="C2768" t="s">
        <v>2962</v>
      </c>
      <c r="D2768" t="s">
        <v>59</v>
      </c>
      <c r="E2768" t="s">
        <v>35</v>
      </c>
      <c r="F2768" t="s">
        <v>36</v>
      </c>
      <c r="G2768" s="1">
        <v>42906</v>
      </c>
      <c r="H2768" s="1">
        <v>42894</v>
      </c>
      <c r="I2768" s="83">
        <v>3767</v>
      </c>
      <c r="J2768" s="1" t="s">
        <v>1191</v>
      </c>
      <c r="K2768" t="s">
        <v>107</v>
      </c>
      <c r="L2768" t="s">
        <v>3413</v>
      </c>
      <c r="M2768" t="s">
        <v>7762</v>
      </c>
      <c r="N2768" t="s">
        <v>8273</v>
      </c>
      <c r="O2768" t="s">
        <v>8275</v>
      </c>
      <c r="P2768" t="s">
        <v>52</v>
      </c>
      <c r="Q2768" t="str">
        <f t="shared" si="43"/>
        <v>#FAA61A</v>
      </c>
      <c r="R2768" t="s">
        <v>53</v>
      </c>
      <c r="S2768">
        <v>2</v>
      </c>
      <c r="T2768" s="80">
        <v>42894</v>
      </c>
      <c r="U2768" s="1" t="s">
        <v>2920</v>
      </c>
      <c r="V2768">
        <v>1287</v>
      </c>
      <c r="W2768">
        <v>50222</v>
      </c>
      <c r="X2768">
        <v>76088</v>
      </c>
      <c r="Y2768" s="87">
        <v>2.5626219585042399E-2</v>
      </c>
      <c r="Z2768">
        <v>18406</v>
      </c>
      <c r="AA2768">
        <v>144</v>
      </c>
      <c r="AB2768" t="s">
        <v>2916</v>
      </c>
      <c r="AC2768">
        <v>0.36649277209191189</v>
      </c>
      <c r="AD2768">
        <v>0.66005151929344974</v>
      </c>
      <c r="AE2768" s="82">
        <v>0.67806638533229158</v>
      </c>
      <c r="AF2768">
        <v>0.66223248350090069</v>
      </c>
      <c r="AG2768">
        <v>0.6145996651696739</v>
      </c>
      <c r="AH2768">
        <v>-1.86058800344664E-2</v>
      </c>
      <c r="AI2768" t="s">
        <v>2917</v>
      </c>
      <c r="AJ2768">
        <v>1287</v>
      </c>
    </row>
    <row r="2769" spans="1:36" x14ac:dyDescent="0.2">
      <c r="A2769" t="s">
        <v>1190</v>
      </c>
      <c r="B2769" t="s">
        <v>1191</v>
      </c>
      <c r="C2769" t="s">
        <v>2962</v>
      </c>
      <c r="D2769" t="s">
        <v>59</v>
      </c>
      <c r="E2769" t="s">
        <v>35</v>
      </c>
      <c r="F2769" t="s">
        <v>36</v>
      </c>
      <c r="G2769" s="1">
        <v>42906</v>
      </c>
      <c r="H2769" s="1">
        <v>42894</v>
      </c>
      <c r="I2769" s="83">
        <v>3767</v>
      </c>
      <c r="J2769" s="1" t="s">
        <v>1191</v>
      </c>
      <c r="K2769" t="s">
        <v>2182</v>
      </c>
      <c r="L2769" t="s">
        <v>3680</v>
      </c>
      <c r="M2769" t="s">
        <v>7763</v>
      </c>
      <c r="N2769" t="s">
        <v>8272</v>
      </c>
      <c r="O2769" t="s">
        <v>8275</v>
      </c>
      <c r="P2769" t="s">
        <v>54</v>
      </c>
      <c r="Q2769" t="str">
        <f t="shared" si="43"/>
        <v>#528D6B</v>
      </c>
      <c r="R2769" t="s">
        <v>54</v>
      </c>
      <c r="S2769">
        <v>2</v>
      </c>
      <c r="T2769" s="80">
        <v>42894</v>
      </c>
      <c r="U2769" s="1" t="s">
        <v>2920</v>
      </c>
      <c r="V2769">
        <v>1220</v>
      </c>
      <c r="W2769">
        <v>50222</v>
      </c>
      <c r="X2769">
        <v>76088</v>
      </c>
      <c r="Y2769" s="87">
        <v>2.4292142885588001E-2</v>
      </c>
      <c r="Z2769">
        <v>18406</v>
      </c>
      <c r="AA2769">
        <v>144</v>
      </c>
      <c r="AB2769" t="s">
        <v>2916</v>
      </c>
      <c r="AC2769">
        <v>0.36649277209191189</v>
      </c>
      <c r="AD2769">
        <v>0.66005151929344974</v>
      </c>
      <c r="AE2769" s="82">
        <v>0.67806638533229158</v>
      </c>
      <c r="AF2769">
        <v>0.66223248350090069</v>
      </c>
      <c r="AG2769">
        <v>0.6145996651696739</v>
      </c>
      <c r="AH2769">
        <v>-1.38002127007143E-2</v>
      </c>
      <c r="AI2769" t="s">
        <v>2917</v>
      </c>
      <c r="AJ2769">
        <v>1220</v>
      </c>
    </row>
    <row r="2770" spans="1:36" x14ac:dyDescent="0.2">
      <c r="A2770" t="s">
        <v>1193</v>
      </c>
      <c r="B2770" t="s">
        <v>1194</v>
      </c>
      <c r="C2770" t="s">
        <v>2962</v>
      </c>
      <c r="D2770" t="s">
        <v>59</v>
      </c>
      <c r="E2770" t="s">
        <v>35</v>
      </c>
      <c r="F2770" t="s">
        <v>36</v>
      </c>
      <c r="G2770" s="1">
        <v>42906</v>
      </c>
      <c r="H2770" s="1">
        <v>42894</v>
      </c>
      <c r="I2770" s="83">
        <v>3768</v>
      </c>
      <c r="J2770" s="1" t="s">
        <v>1194</v>
      </c>
      <c r="K2770" t="s">
        <v>4861</v>
      </c>
      <c r="L2770" t="s">
        <v>4420</v>
      </c>
      <c r="M2770" t="s">
        <v>7764</v>
      </c>
      <c r="N2770" t="s">
        <v>8272</v>
      </c>
      <c r="O2770" t="s">
        <v>8277</v>
      </c>
      <c r="P2770" t="s">
        <v>42</v>
      </c>
      <c r="Q2770" t="str">
        <f t="shared" si="43"/>
        <v>#DC241f</v>
      </c>
      <c r="R2770" t="s">
        <v>43</v>
      </c>
      <c r="S2770">
        <v>2</v>
      </c>
      <c r="T2770" s="80">
        <v>42894</v>
      </c>
      <c r="U2770" s="1" t="s">
        <v>2915</v>
      </c>
      <c r="V2770">
        <v>35879</v>
      </c>
      <c r="W2770">
        <v>52886</v>
      </c>
      <c r="X2770">
        <v>79036</v>
      </c>
      <c r="Y2770" s="87">
        <v>0.67842151041863596</v>
      </c>
      <c r="Z2770">
        <v>24343</v>
      </c>
      <c r="AA2770">
        <v>51</v>
      </c>
      <c r="AB2770" t="s">
        <v>2916</v>
      </c>
      <c r="AC2770">
        <v>0.46029194871988804</v>
      </c>
      <c r="AD2770">
        <v>0.66913811427703829</v>
      </c>
      <c r="AE2770" s="82">
        <v>0.67806638533229158</v>
      </c>
      <c r="AF2770">
        <v>0.66223248350090069</v>
      </c>
      <c r="AG2770">
        <v>0.62270972722593931</v>
      </c>
      <c r="AH2770">
        <v>8.0243937428574899E-2</v>
      </c>
      <c r="AI2770" t="s">
        <v>2917</v>
      </c>
      <c r="AJ2770">
        <v>35879</v>
      </c>
    </row>
    <row r="2771" spans="1:36" x14ac:dyDescent="0.2">
      <c r="A2771" t="s">
        <v>1193</v>
      </c>
      <c r="B2771" t="s">
        <v>1194</v>
      </c>
      <c r="C2771" t="s">
        <v>2962</v>
      </c>
      <c r="D2771" t="s">
        <v>59</v>
      </c>
      <c r="E2771" t="s">
        <v>35</v>
      </c>
      <c r="F2771" t="s">
        <v>36</v>
      </c>
      <c r="G2771" s="1">
        <v>42906</v>
      </c>
      <c r="H2771" s="1">
        <v>42894</v>
      </c>
      <c r="I2771" s="83">
        <v>3768</v>
      </c>
      <c r="J2771" s="1" t="s">
        <v>1194</v>
      </c>
      <c r="K2771" t="s">
        <v>4862</v>
      </c>
      <c r="L2771" t="s">
        <v>3808</v>
      </c>
      <c r="M2771" t="s">
        <v>7765</v>
      </c>
      <c r="N2771" t="s">
        <v>8273</v>
      </c>
      <c r="O2771" t="s">
        <v>8275</v>
      </c>
      <c r="P2771" t="s">
        <v>39</v>
      </c>
      <c r="Q2771" t="str">
        <f t="shared" si="43"/>
        <v>#0087DC</v>
      </c>
      <c r="R2771" t="s">
        <v>40</v>
      </c>
      <c r="S2771">
        <v>2</v>
      </c>
      <c r="T2771" s="80">
        <v>42894</v>
      </c>
      <c r="U2771" s="1" t="s">
        <v>2920</v>
      </c>
      <c r="V2771">
        <v>11536</v>
      </c>
      <c r="W2771">
        <v>52886</v>
      </c>
      <c r="X2771">
        <v>79036</v>
      </c>
      <c r="Y2771" s="87">
        <v>0.218129561698748</v>
      </c>
      <c r="Z2771">
        <v>24343</v>
      </c>
      <c r="AA2771">
        <v>51</v>
      </c>
      <c r="AB2771" t="s">
        <v>2916</v>
      </c>
      <c r="AC2771">
        <v>0.46029194871988804</v>
      </c>
      <c r="AD2771">
        <v>0.66913811427703829</v>
      </c>
      <c r="AE2771" s="82">
        <v>0.67806638533229158</v>
      </c>
      <c r="AF2771">
        <v>0.66223248350090069</v>
      </c>
      <c r="AG2771">
        <v>0.62270972722593931</v>
      </c>
      <c r="AH2771">
        <v>5.8884153925539202E-2</v>
      </c>
      <c r="AI2771" t="s">
        <v>2917</v>
      </c>
      <c r="AJ2771">
        <v>11536</v>
      </c>
    </row>
    <row r="2772" spans="1:36" x14ac:dyDescent="0.2">
      <c r="A2772" t="s">
        <v>1193</v>
      </c>
      <c r="B2772" t="s">
        <v>1194</v>
      </c>
      <c r="C2772" t="s">
        <v>2962</v>
      </c>
      <c r="D2772" t="s">
        <v>59</v>
      </c>
      <c r="E2772" t="s">
        <v>35</v>
      </c>
      <c r="F2772" t="s">
        <v>36</v>
      </c>
      <c r="G2772" s="1">
        <v>42906</v>
      </c>
      <c r="H2772" s="1">
        <v>42894</v>
      </c>
      <c r="I2772" s="83">
        <v>3768</v>
      </c>
      <c r="J2772" s="1" t="s">
        <v>1194</v>
      </c>
      <c r="K2772" t="s">
        <v>1093</v>
      </c>
      <c r="L2772" t="s">
        <v>3411</v>
      </c>
      <c r="M2772" t="s">
        <v>7766</v>
      </c>
      <c r="N2772" t="s">
        <v>8273</v>
      </c>
      <c r="O2772" t="s">
        <v>8275</v>
      </c>
      <c r="P2772" t="s">
        <v>52</v>
      </c>
      <c r="Q2772" t="str">
        <f t="shared" si="43"/>
        <v>#FAA61A</v>
      </c>
      <c r="R2772" t="s">
        <v>53</v>
      </c>
      <c r="S2772">
        <v>2</v>
      </c>
      <c r="T2772" s="80">
        <v>42894</v>
      </c>
      <c r="U2772" s="1" t="s">
        <v>2920</v>
      </c>
      <c r="V2772">
        <v>2101</v>
      </c>
      <c r="W2772">
        <v>52886</v>
      </c>
      <c r="X2772">
        <v>79036</v>
      </c>
      <c r="Y2772" s="87">
        <v>3.9726959875959603E-2</v>
      </c>
      <c r="Z2772">
        <v>24343</v>
      </c>
      <c r="AA2772">
        <v>51</v>
      </c>
      <c r="AB2772" t="s">
        <v>2916</v>
      </c>
      <c r="AC2772">
        <v>0.46029194871988804</v>
      </c>
      <c r="AD2772">
        <v>0.66913811427703829</v>
      </c>
      <c r="AE2772" s="82">
        <v>0.67806638533229158</v>
      </c>
      <c r="AF2772">
        <v>0.66223248350090069</v>
      </c>
      <c r="AG2772">
        <v>0.62270972722593931</v>
      </c>
      <c r="AH2772">
        <v>-1.6826132257850301E-2</v>
      </c>
      <c r="AI2772" t="s">
        <v>2917</v>
      </c>
      <c r="AJ2772">
        <v>2101</v>
      </c>
    </row>
    <row r="2773" spans="1:36" x14ac:dyDescent="0.2">
      <c r="A2773" t="s">
        <v>1193</v>
      </c>
      <c r="B2773" t="s">
        <v>1194</v>
      </c>
      <c r="C2773" t="s">
        <v>2962</v>
      </c>
      <c r="D2773" t="s">
        <v>59</v>
      </c>
      <c r="E2773" t="s">
        <v>35</v>
      </c>
      <c r="F2773" t="s">
        <v>36</v>
      </c>
      <c r="G2773" s="1">
        <v>42906</v>
      </c>
      <c r="H2773" s="1">
        <v>42894</v>
      </c>
      <c r="I2773" s="83">
        <v>3768</v>
      </c>
      <c r="J2773" s="1" t="s">
        <v>1194</v>
      </c>
      <c r="K2773" t="s">
        <v>4863</v>
      </c>
      <c r="L2773" t="s">
        <v>2961</v>
      </c>
      <c r="M2773" t="s">
        <v>7767</v>
      </c>
      <c r="N2773" t="s">
        <v>8273</v>
      </c>
      <c r="O2773" t="s">
        <v>8275</v>
      </c>
      <c r="P2773" t="s">
        <v>45</v>
      </c>
      <c r="Q2773" t="str">
        <f t="shared" si="43"/>
        <v>#70147A</v>
      </c>
      <c r="R2773" t="s">
        <v>45</v>
      </c>
      <c r="S2773">
        <v>2</v>
      </c>
      <c r="T2773" s="80">
        <v>42894</v>
      </c>
      <c r="U2773" s="1" t="s">
        <v>2920</v>
      </c>
      <c r="V2773">
        <v>1953</v>
      </c>
      <c r="W2773">
        <v>52886</v>
      </c>
      <c r="X2773">
        <v>79036</v>
      </c>
      <c r="Y2773" s="87">
        <v>3.6928487690504101E-2</v>
      </c>
      <c r="Z2773">
        <v>24343</v>
      </c>
      <c r="AA2773">
        <v>51</v>
      </c>
      <c r="AB2773" t="s">
        <v>2916</v>
      </c>
      <c r="AC2773">
        <v>0.46029194871988804</v>
      </c>
      <c r="AD2773">
        <v>0.66913811427703829</v>
      </c>
      <c r="AE2773" s="82">
        <v>0.67806638533229158</v>
      </c>
      <c r="AF2773">
        <v>0.66223248350090069</v>
      </c>
      <c r="AG2773">
        <v>0.62270972722593931</v>
      </c>
      <c r="AH2773">
        <v>-0.10287356615580801</v>
      </c>
      <c r="AI2773" t="s">
        <v>2917</v>
      </c>
      <c r="AJ2773">
        <v>1953</v>
      </c>
    </row>
    <row r="2774" spans="1:36" x14ac:dyDescent="0.2">
      <c r="A2774" t="s">
        <v>1193</v>
      </c>
      <c r="B2774" t="s">
        <v>1194</v>
      </c>
      <c r="C2774" t="s">
        <v>2962</v>
      </c>
      <c r="D2774" t="s">
        <v>59</v>
      </c>
      <c r="E2774" t="s">
        <v>35</v>
      </c>
      <c r="F2774" t="s">
        <v>36</v>
      </c>
      <c r="G2774" s="1">
        <v>42906</v>
      </c>
      <c r="H2774" s="1">
        <v>42894</v>
      </c>
      <c r="I2774" s="83">
        <v>3768</v>
      </c>
      <c r="J2774" s="1" t="s">
        <v>1194</v>
      </c>
      <c r="K2774" t="s">
        <v>4864</v>
      </c>
      <c r="L2774" t="s">
        <v>3236</v>
      </c>
      <c r="M2774" t="s">
        <v>7768</v>
      </c>
      <c r="N2774" t="s">
        <v>8272</v>
      </c>
      <c r="O2774" t="s">
        <v>8275</v>
      </c>
      <c r="P2774" t="s">
        <v>54</v>
      </c>
      <c r="Q2774" t="str">
        <f t="shared" si="43"/>
        <v>#528D6B</v>
      </c>
      <c r="R2774" t="s">
        <v>54</v>
      </c>
      <c r="S2774">
        <v>2</v>
      </c>
      <c r="T2774" s="80">
        <v>42894</v>
      </c>
      <c r="U2774" s="1" t="s">
        <v>2920</v>
      </c>
      <c r="V2774">
        <v>1417</v>
      </c>
      <c r="W2774">
        <v>52886</v>
      </c>
      <c r="X2774">
        <v>79036</v>
      </c>
      <c r="Y2774" s="87">
        <v>2.67934803161517E-2</v>
      </c>
      <c r="Z2774">
        <v>24343</v>
      </c>
      <c r="AA2774">
        <v>51</v>
      </c>
      <c r="AB2774" t="s">
        <v>2916</v>
      </c>
      <c r="AC2774">
        <v>0.46029194871988804</v>
      </c>
      <c r="AD2774">
        <v>0.66913811427703829</v>
      </c>
      <c r="AE2774" s="82">
        <v>0.67806638533229158</v>
      </c>
      <c r="AF2774">
        <v>0.66223248350090069</v>
      </c>
      <c r="AG2774">
        <v>0.62270972722593931</v>
      </c>
      <c r="AH2774">
        <v>-1.9428392940455098E-2</v>
      </c>
      <c r="AI2774" t="s">
        <v>2917</v>
      </c>
      <c r="AJ2774">
        <v>1417</v>
      </c>
    </row>
    <row r="2775" spans="1:36" x14ac:dyDescent="0.2">
      <c r="A2775" t="s">
        <v>2477</v>
      </c>
      <c r="B2775" t="s">
        <v>2478</v>
      </c>
      <c r="C2775" t="s">
        <v>2930</v>
      </c>
      <c r="D2775" t="s">
        <v>85</v>
      </c>
      <c r="E2775" t="s">
        <v>35</v>
      </c>
      <c r="F2775" t="s">
        <v>36</v>
      </c>
      <c r="G2775" s="1">
        <v>42906</v>
      </c>
      <c r="H2775" s="1">
        <v>42894</v>
      </c>
      <c r="I2775" s="83">
        <v>2784</v>
      </c>
      <c r="J2775" s="1" t="s">
        <v>2478</v>
      </c>
      <c r="K2775" t="s">
        <v>1501</v>
      </c>
      <c r="L2775" t="s">
        <v>1949</v>
      </c>
      <c r="M2775" t="s">
        <v>7769</v>
      </c>
      <c r="N2775" t="s">
        <v>8273</v>
      </c>
      <c r="O2775" t="s">
        <v>8275</v>
      </c>
      <c r="P2775" t="s">
        <v>39</v>
      </c>
      <c r="Q2775" t="str">
        <f t="shared" si="43"/>
        <v>#0087DC</v>
      </c>
      <c r="R2775" t="s">
        <v>40</v>
      </c>
      <c r="S2775">
        <v>2</v>
      </c>
      <c r="T2775" s="80">
        <v>42894</v>
      </c>
      <c r="U2775" s="1" t="s">
        <v>2915</v>
      </c>
      <c r="V2775">
        <v>18291</v>
      </c>
      <c r="W2775">
        <v>49356</v>
      </c>
      <c r="X2775">
        <v>66415</v>
      </c>
      <c r="Y2775" s="87">
        <v>0.37059324094335</v>
      </c>
      <c r="Z2775">
        <v>148</v>
      </c>
      <c r="AA2775">
        <v>638</v>
      </c>
      <c r="AB2775" t="s">
        <v>2916</v>
      </c>
      <c r="AC2775">
        <v>2.9986222546397601E-3</v>
      </c>
      <c r="AD2775">
        <v>0.74314537378604228</v>
      </c>
      <c r="AE2775" s="82">
        <v>0.66434353673528079</v>
      </c>
      <c r="AF2775">
        <v>0.66223248350090069</v>
      </c>
      <c r="AG2775">
        <v>0.77540305788565644</v>
      </c>
      <c r="AH2775">
        <v>0.13944334164345501</v>
      </c>
      <c r="AI2775" t="s">
        <v>2940</v>
      </c>
      <c r="AJ2775">
        <v>18291</v>
      </c>
    </row>
    <row r="2776" spans="1:36" x14ac:dyDescent="0.2">
      <c r="A2776" t="s">
        <v>2477</v>
      </c>
      <c r="B2776" t="s">
        <v>2478</v>
      </c>
      <c r="C2776" t="s">
        <v>2930</v>
      </c>
      <c r="D2776" t="s">
        <v>85</v>
      </c>
      <c r="E2776" t="s">
        <v>35</v>
      </c>
      <c r="F2776" t="s">
        <v>36</v>
      </c>
      <c r="G2776" s="1">
        <v>42906</v>
      </c>
      <c r="H2776" s="1">
        <v>42894</v>
      </c>
      <c r="I2776" s="83">
        <v>2784</v>
      </c>
      <c r="J2776" s="1" t="s">
        <v>2478</v>
      </c>
      <c r="K2776" t="s">
        <v>632</v>
      </c>
      <c r="L2776" t="s">
        <v>3021</v>
      </c>
      <c r="M2776" t="s">
        <v>7770</v>
      </c>
      <c r="N2776" t="s">
        <v>8273</v>
      </c>
      <c r="O2776" t="s">
        <v>8277</v>
      </c>
      <c r="P2776" t="s">
        <v>2932</v>
      </c>
      <c r="Q2776" t="str">
        <f t="shared" si="43"/>
        <v>#FEF987</v>
      </c>
      <c r="R2776" t="s">
        <v>91</v>
      </c>
      <c r="S2776">
        <v>2</v>
      </c>
      <c r="T2776" s="80">
        <v>42894</v>
      </c>
      <c r="U2776" s="1" t="s">
        <v>2920</v>
      </c>
      <c r="V2776">
        <v>18143</v>
      </c>
      <c r="W2776">
        <v>49356</v>
      </c>
      <c r="X2776">
        <v>66415</v>
      </c>
      <c r="Y2776" s="87">
        <v>0.36759461868871002</v>
      </c>
      <c r="Z2776">
        <v>148</v>
      </c>
      <c r="AA2776">
        <v>638</v>
      </c>
      <c r="AB2776" t="s">
        <v>2916</v>
      </c>
      <c r="AC2776">
        <v>2.9986222546397601E-3</v>
      </c>
      <c r="AD2776">
        <v>0.74314537378604228</v>
      </c>
      <c r="AE2776" s="82">
        <v>0.66434353673528079</v>
      </c>
      <c r="AF2776">
        <v>0.66223248350090069</v>
      </c>
      <c r="AG2776">
        <v>0.77540305788565644</v>
      </c>
      <c r="AH2776">
        <v>-8.8586449691456307E-2</v>
      </c>
      <c r="AI2776" t="s">
        <v>2940</v>
      </c>
      <c r="AJ2776">
        <v>18143</v>
      </c>
    </row>
    <row r="2777" spans="1:36" x14ac:dyDescent="0.2">
      <c r="A2777" t="s">
        <v>2477</v>
      </c>
      <c r="B2777" t="s">
        <v>2478</v>
      </c>
      <c r="C2777" t="s">
        <v>2930</v>
      </c>
      <c r="D2777" t="s">
        <v>85</v>
      </c>
      <c r="E2777" t="s">
        <v>35</v>
      </c>
      <c r="F2777" t="s">
        <v>36</v>
      </c>
      <c r="G2777" s="1">
        <v>42906</v>
      </c>
      <c r="H2777" s="1">
        <v>42894</v>
      </c>
      <c r="I2777" s="83">
        <v>2784</v>
      </c>
      <c r="J2777" s="1" t="s">
        <v>2478</v>
      </c>
      <c r="K2777" t="s">
        <v>1149</v>
      </c>
      <c r="L2777" t="s">
        <v>4865</v>
      </c>
      <c r="M2777" t="s">
        <v>7771</v>
      </c>
      <c r="N2777" t="s">
        <v>8273</v>
      </c>
      <c r="O2777" t="s">
        <v>8275</v>
      </c>
      <c r="P2777" t="s">
        <v>42</v>
      </c>
      <c r="Q2777" t="str">
        <f t="shared" si="43"/>
        <v>#DC241f</v>
      </c>
      <c r="R2777" t="s">
        <v>43</v>
      </c>
      <c r="S2777">
        <v>2</v>
      </c>
      <c r="T2777" s="80">
        <v>42894</v>
      </c>
      <c r="U2777" s="1" t="s">
        <v>2920</v>
      </c>
      <c r="V2777">
        <v>10902</v>
      </c>
      <c r="W2777">
        <v>49356</v>
      </c>
      <c r="X2777">
        <v>66415</v>
      </c>
      <c r="Y2777" s="87">
        <v>0.22088499878434201</v>
      </c>
      <c r="Z2777">
        <v>148</v>
      </c>
      <c r="AA2777">
        <v>638</v>
      </c>
      <c r="AB2777" t="s">
        <v>2916</v>
      </c>
      <c r="AC2777">
        <v>2.9986222546397601E-3</v>
      </c>
      <c r="AD2777">
        <v>0.74314537378604228</v>
      </c>
      <c r="AE2777" s="82">
        <v>0.66434353673528079</v>
      </c>
      <c r="AF2777">
        <v>0.66223248350090069</v>
      </c>
      <c r="AG2777">
        <v>0.77540305788565644</v>
      </c>
      <c r="AH2777">
        <v>-3.4279478054633397E-2</v>
      </c>
      <c r="AI2777" t="s">
        <v>2940</v>
      </c>
      <c r="AJ2777">
        <v>10902</v>
      </c>
    </row>
    <row r="2778" spans="1:36" x14ac:dyDescent="0.2">
      <c r="A2778" t="s">
        <v>2477</v>
      </c>
      <c r="B2778" t="s">
        <v>2478</v>
      </c>
      <c r="C2778" t="s">
        <v>2930</v>
      </c>
      <c r="D2778" t="s">
        <v>85</v>
      </c>
      <c r="E2778" t="s">
        <v>35</v>
      </c>
      <c r="F2778" t="s">
        <v>36</v>
      </c>
      <c r="G2778" s="1">
        <v>42906</v>
      </c>
      <c r="H2778" s="1">
        <v>42894</v>
      </c>
      <c r="I2778" s="83">
        <v>2784</v>
      </c>
      <c r="J2778" s="1" t="s">
        <v>2478</v>
      </c>
      <c r="K2778" t="s">
        <v>135</v>
      </c>
      <c r="L2778" t="s">
        <v>4866</v>
      </c>
      <c r="M2778" t="s">
        <v>7772</v>
      </c>
      <c r="N2778" t="s">
        <v>8272</v>
      </c>
      <c r="O2778" t="s">
        <v>8275</v>
      </c>
      <c r="P2778" t="s">
        <v>52</v>
      </c>
      <c r="Q2778" t="str">
        <f t="shared" si="43"/>
        <v>#FAA61A</v>
      </c>
      <c r="R2778" t="s">
        <v>53</v>
      </c>
      <c r="S2778">
        <v>2</v>
      </c>
      <c r="T2778" s="80">
        <v>42894</v>
      </c>
      <c r="U2778" s="1" t="s">
        <v>2920</v>
      </c>
      <c r="V2778">
        <v>1683</v>
      </c>
      <c r="W2778">
        <v>49356</v>
      </c>
      <c r="X2778">
        <v>66415</v>
      </c>
      <c r="Y2778" s="87">
        <v>3.4099197665937303E-2</v>
      </c>
      <c r="Z2778">
        <v>148</v>
      </c>
      <c r="AA2778">
        <v>638</v>
      </c>
      <c r="AB2778" t="s">
        <v>2916</v>
      </c>
      <c r="AC2778">
        <v>2.9986222546397601E-3</v>
      </c>
      <c r="AD2778">
        <v>0.74314537378604228</v>
      </c>
      <c r="AE2778" s="82">
        <v>0.66434353673528079</v>
      </c>
      <c r="AF2778">
        <v>0.66223248350090069</v>
      </c>
      <c r="AG2778">
        <v>0.77540305788565644</v>
      </c>
      <c r="AH2778">
        <v>7.3992839803134003E-3</v>
      </c>
      <c r="AI2778" t="s">
        <v>2940</v>
      </c>
      <c r="AJ2778">
        <v>1683</v>
      </c>
    </row>
    <row r="2779" spans="1:36" x14ac:dyDescent="0.2">
      <c r="A2779" t="s">
        <v>2477</v>
      </c>
      <c r="B2779" t="s">
        <v>2478</v>
      </c>
      <c r="C2779" t="s">
        <v>2930</v>
      </c>
      <c r="D2779" t="s">
        <v>85</v>
      </c>
      <c r="E2779" t="s">
        <v>35</v>
      </c>
      <c r="F2779" t="s">
        <v>36</v>
      </c>
      <c r="G2779" s="1">
        <v>42906</v>
      </c>
      <c r="H2779" s="1">
        <v>42894</v>
      </c>
      <c r="I2779" s="83">
        <v>2784</v>
      </c>
      <c r="J2779" s="1" t="s">
        <v>2478</v>
      </c>
      <c r="K2779" t="s">
        <v>4867</v>
      </c>
      <c r="L2779" t="s">
        <v>4868</v>
      </c>
      <c r="M2779" t="s">
        <v>7773</v>
      </c>
      <c r="N2779" t="s">
        <v>8272</v>
      </c>
      <c r="O2779" t="s">
        <v>8275</v>
      </c>
      <c r="P2779" t="s">
        <v>4078</v>
      </c>
      <c r="Q2779" t="str">
        <f t="shared" si="43"/>
        <v>#000000</v>
      </c>
      <c r="R2779" t="s">
        <v>4079</v>
      </c>
      <c r="S2779">
        <v>2</v>
      </c>
      <c r="T2779" s="80">
        <v>42894</v>
      </c>
      <c r="U2779" s="1" t="s">
        <v>2920</v>
      </c>
      <c r="V2779">
        <v>337</v>
      </c>
      <c r="W2779">
        <v>49356</v>
      </c>
      <c r="X2779">
        <v>66415</v>
      </c>
      <c r="Y2779" s="87">
        <v>6.8279439176595E-3</v>
      </c>
      <c r="Z2779">
        <v>148</v>
      </c>
      <c r="AA2779">
        <v>638</v>
      </c>
      <c r="AB2779" t="s">
        <v>2916</v>
      </c>
      <c r="AC2779">
        <v>2.9986222546397601E-3</v>
      </c>
      <c r="AD2779">
        <v>0.74314537378604228</v>
      </c>
      <c r="AE2779" s="82">
        <v>0.66434353673528079</v>
      </c>
      <c r="AF2779">
        <v>0.66223248350090069</v>
      </c>
      <c r="AG2779">
        <v>0.77540305788565644</v>
      </c>
      <c r="AH2779">
        <v>0</v>
      </c>
      <c r="AI2779" t="s">
        <v>2940</v>
      </c>
      <c r="AJ2779">
        <v>337</v>
      </c>
    </row>
    <row r="2780" spans="1:36" x14ac:dyDescent="0.2">
      <c r="A2780" t="s">
        <v>1283</v>
      </c>
      <c r="B2780" t="s">
        <v>1284</v>
      </c>
      <c r="C2780" t="s">
        <v>3087</v>
      </c>
      <c r="D2780" t="s">
        <v>266</v>
      </c>
      <c r="E2780" t="s">
        <v>35</v>
      </c>
      <c r="F2780" t="s">
        <v>36</v>
      </c>
      <c r="G2780" s="1">
        <v>42906</v>
      </c>
      <c r="H2780" s="1">
        <v>42894</v>
      </c>
      <c r="I2780" s="83">
        <v>3769</v>
      </c>
      <c r="J2780" s="1" t="s">
        <v>1284</v>
      </c>
      <c r="K2780" t="s">
        <v>644</v>
      </c>
      <c r="L2780" t="s">
        <v>3984</v>
      </c>
      <c r="M2780" t="s">
        <v>1289</v>
      </c>
      <c r="N2780" t="s">
        <v>8273</v>
      </c>
      <c r="O2780" t="s">
        <v>8277</v>
      </c>
      <c r="P2780" t="s">
        <v>39</v>
      </c>
      <c r="Q2780" t="str">
        <f t="shared" si="43"/>
        <v>#0087DC</v>
      </c>
      <c r="R2780" t="s">
        <v>40</v>
      </c>
      <c r="S2780">
        <v>2</v>
      </c>
      <c r="T2780" s="80">
        <v>42894</v>
      </c>
      <c r="U2780" s="1" t="s">
        <v>2915</v>
      </c>
      <c r="V2780">
        <v>22120</v>
      </c>
      <c r="W2780">
        <v>51226</v>
      </c>
      <c r="X2780">
        <v>67145</v>
      </c>
      <c r="Y2780" s="87">
        <v>0.43181197048373798</v>
      </c>
      <c r="Z2780">
        <v>312</v>
      </c>
      <c r="AA2780">
        <v>628</v>
      </c>
      <c r="AB2780" t="s">
        <v>2916</v>
      </c>
      <c r="AC2780">
        <v>6.0906570881974001E-3</v>
      </c>
      <c r="AD2780">
        <v>0.76291607714647403</v>
      </c>
      <c r="AE2780" s="82">
        <v>0.71815083023645943</v>
      </c>
      <c r="AF2780">
        <v>0.66223248350090069</v>
      </c>
      <c r="AG2780">
        <v>0.73680036602104626</v>
      </c>
      <c r="AH2780">
        <v>4.9070622578456402E-2</v>
      </c>
      <c r="AI2780" t="s">
        <v>2925</v>
      </c>
      <c r="AJ2780">
        <v>22120</v>
      </c>
    </row>
    <row r="2781" spans="1:36" x14ac:dyDescent="0.2">
      <c r="A2781" t="s">
        <v>1283</v>
      </c>
      <c r="B2781" t="s">
        <v>1284</v>
      </c>
      <c r="C2781" t="s">
        <v>3087</v>
      </c>
      <c r="D2781" t="s">
        <v>266</v>
      </c>
      <c r="E2781" t="s">
        <v>35</v>
      </c>
      <c r="F2781" t="s">
        <v>36</v>
      </c>
      <c r="G2781" s="1">
        <v>42906</v>
      </c>
      <c r="H2781" s="1">
        <v>42894</v>
      </c>
      <c r="I2781" s="83">
        <v>3769</v>
      </c>
      <c r="J2781" s="1" t="s">
        <v>1284</v>
      </c>
      <c r="K2781" t="s">
        <v>1286</v>
      </c>
      <c r="L2781" t="s">
        <v>518</v>
      </c>
      <c r="M2781" t="s">
        <v>1287</v>
      </c>
      <c r="N2781" t="s">
        <v>8273</v>
      </c>
      <c r="O2781" t="s">
        <v>8276</v>
      </c>
      <c r="P2781" t="s">
        <v>52</v>
      </c>
      <c r="Q2781" t="str">
        <f t="shared" si="43"/>
        <v>#FAA61A</v>
      </c>
      <c r="R2781" t="s">
        <v>53</v>
      </c>
      <c r="S2781">
        <v>2</v>
      </c>
      <c r="T2781" s="80">
        <v>42894</v>
      </c>
      <c r="U2781" s="1" t="s">
        <v>2920</v>
      </c>
      <c r="V2781">
        <v>21808</v>
      </c>
      <c r="W2781">
        <v>51226</v>
      </c>
      <c r="X2781">
        <v>67145</v>
      </c>
      <c r="Y2781" s="87">
        <v>0.42572131339554098</v>
      </c>
      <c r="Z2781">
        <v>312</v>
      </c>
      <c r="AA2781">
        <v>628</v>
      </c>
      <c r="AB2781" t="s">
        <v>2916</v>
      </c>
      <c r="AC2781">
        <v>6.0906570881974001E-3</v>
      </c>
      <c r="AD2781">
        <v>0.76291607714647403</v>
      </c>
      <c r="AE2781" s="82">
        <v>0.71815083023645943</v>
      </c>
      <c r="AF2781">
        <v>0.66223248350090069</v>
      </c>
      <c r="AG2781">
        <v>0.73680036602104626</v>
      </c>
      <c r="AH2781">
        <v>9.4085280939836702E-2</v>
      </c>
      <c r="AI2781" t="s">
        <v>2925</v>
      </c>
      <c r="AJ2781">
        <v>21808</v>
      </c>
    </row>
    <row r="2782" spans="1:36" x14ac:dyDescent="0.2">
      <c r="A2782" t="s">
        <v>1283</v>
      </c>
      <c r="B2782" t="s">
        <v>1284</v>
      </c>
      <c r="C2782" t="s">
        <v>3087</v>
      </c>
      <c r="D2782" t="s">
        <v>266</v>
      </c>
      <c r="E2782" t="s">
        <v>35</v>
      </c>
      <c r="F2782" t="s">
        <v>36</v>
      </c>
      <c r="G2782" s="1">
        <v>42906</v>
      </c>
      <c r="H2782" s="1">
        <v>42894</v>
      </c>
      <c r="I2782" s="83">
        <v>3769</v>
      </c>
      <c r="J2782" s="1" t="s">
        <v>1284</v>
      </c>
      <c r="K2782" t="s">
        <v>1043</v>
      </c>
      <c r="L2782" t="s">
        <v>3238</v>
      </c>
      <c r="M2782" t="s">
        <v>7774</v>
      </c>
      <c r="N2782" t="s">
        <v>8273</v>
      </c>
      <c r="O2782" t="s">
        <v>8275</v>
      </c>
      <c r="P2782" t="s">
        <v>42</v>
      </c>
      <c r="Q2782" t="str">
        <f t="shared" si="43"/>
        <v>#DC241f</v>
      </c>
      <c r="R2782" t="s">
        <v>43</v>
      </c>
      <c r="S2782">
        <v>2</v>
      </c>
      <c r="T2782" s="80">
        <v>42894</v>
      </c>
      <c r="U2782" s="1" t="s">
        <v>2920</v>
      </c>
      <c r="V2782">
        <v>7298</v>
      </c>
      <c r="W2782">
        <v>51226</v>
      </c>
      <c r="X2782">
        <v>67145</v>
      </c>
      <c r="Y2782" s="87">
        <v>0.14246671612071901</v>
      </c>
      <c r="Z2782">
        <v>312</v>
      </c>
      <c r="AA2782">
        <v>628</v>
      </c>
      <c r="AB2782" t="s">
        <v>2916</v>
      </c>
      <c r="AC2782">
        <v>6.0906570881974001E-3</v>
      </c>
      <c r="AD2782">
        <v>0.76291607714647403</v>
      </c>
      <c r="AE2782" s="82">
        <v>0.71815083023645943</v>
      </c>
      <c r="AF2782">
        <v>0.66223248350090069</v>
      </c>
      <c r="AG2782">
        <v>0.73680036602104626</v>
      </c>
      <c r="AH2782">
        <v>4.91151678511388E-2</v>
      </c>
      <c r="AI2782" t="s">
        <v>2925</v>
      </c>
      <c r="AJ2782">
        <v>7298</v>
      </c>
    </row>
    <row r="2783" spans="1:36" x14ac:dyDescent="0.2">
      <c r="A2783" t="s">
        <v>2481</v>
      </c>
      <c r="B2783" t="s">
        <v>2482</v>
      </c>
      <c r="C2783" t="s">
        <v>2962</v>
      </c>
      <c r="D2783" t="s">
        <v>59</v>
      </c>
      <c r="E2783" t="s">
        <v>35</v>
      </c>
      <c r="F2783" t="s">
        <v>36</v>
      </c>
      <c r="G2783" s="1">
        <v>42906</v>
      </c>
      <c r="H2783" s="1">
        <v>42894</v>
      </c>
      <c r="I2783" s="83">
        <v>3774</v>
      </c>
      <c r="J2783" s="1" t="s">
        <v>2482</v>
      </c>
      <c r="K2783" t="s">
        <v>1393</v>
      </c>
      <c r="L2783" t="s">
        <v>3096</v>
      </c>
      <c r="M2783" t="s">
        <v>7775</v>
      </c>
      <c r="N2783" t="s">
        <v>8272</v>
      </c>
      <c r="O2783" t="s">
        <v>8277</v>
      </c>
      <c r="P2783" t="s">
        <v>42</v>
      </c>
      <c r="Q2783" t="str">
        <f t="shared" si="43"/>
        <v>#DC241f</v>
      </c>
      <c r="R2783" t="s">
        <v>43</v>
      </c>
      <c r="S2783">
        <v>2</v>
      </c>
      <c r="T2783" s="80">
        <v>42894</v>
      </c>
      <c r="U2783" s="1" t="s">
        <v>2915</v>
      </c>
      <c r="V2783">
        <v>26282</v>
      </c>
      <c r="W2783">
        <v>41544</v>
      </c>
      <c r="X2783">
        <v>64236</v>
      </c>
      <c r="Y2783" s="87">
        <v>0.63263046408626999</v>
      </c>
      <c r="Z2783">
        <v>14477</v>
      </c>
      <c r="AA2783">
        <v>248</v>
      </c>
      <c r="AB2783" t="s">
        <v>2916</v>
      </c>
      <c r="AC2783">
        <v>0.34847390718274601</v>
      </c>
      <c r="AD2783">
        <v>0.64674014571268446</v>
      </c>
      <c r="AE2783" s="82">
        <v>0.67806638533229158</v>
      </c>
      <c r="AF2783">
        <v>0.66223248350090069</v>
      </c>
      <c r="AG2783">
        <v>0.62018426115655945</v>
      </c>
      <c r="AH2783">
        <v>0.13397980454882899</v>
      </c>
      <c r="AI2783" t="s">
        <v>2917</v>
      </c>
      <c r="AJ2783">
        <v>26282</v>
      </c>
    </row>
    <row r="2784" spans="1:36" x14ac:dyDescent="0.2">
      <c r="A2784" t="s">
        <v>2481</v>
      </c>
      <c r="B2784" t="s">
        <v>2482</v>
      </c>
      <c r="C2784" t="s">
        <v>2962</v>
      </c>
      <c r="D2784" t="s">
        <v>59</v>
      </c>
      <c r="E2784" t="s">
        <v>35</v>
      </c>
      <c r="F2784" t="s">
        <v>36</v>
      </c>
      <c r="G2784" s="1">
        <v>42906</v>
      </c>
      <c r="H2784" s="1">
        <v>42894</v>
      </c>
      <c r="I2784" s="83">
        <v>3774</v>
      </c>
      <c r="J2784" s="1" t="s">
        <v>2482</v>
      </c>
      <c r="K2784" t="s">
        <v>816</v>
      </c>
      <c r="L2784" t="s">
        <v>1107</v>
      </c>
      <c r="M2784" t="s">
        <v>7776</v>
      </c>
      <c r="N2784" t="s">
        <v>8273</v>
      </c>
      <c r="O2784" t="s">
        <v>8275</v>
      </c>
      <c r="P2784" t="s">
        <v>39</v>
      </c>
      <c r="Q2784" t="str">
        <f t="shared" si="43"/>
        <v>#0087DC</v>
      </c>
      <c r="R2784" t="s">
        <v>40</v>
      </c>
      <c r="S2784">
        <v>2</v>
      </c>
      <c r="T2784" s="80">
        <v>42894</v>
      </c>
      <c r="U2784" s="1" t="s">
        <v>2920</v>
      </c>
      <c r="V2784">
        <v>11805</v>
      </c>
      <c r="W2784">
        <v>41544</v>
      </c>
      <c r="X2784">
        <v>64236</v>
      </c>
      <c r="Y2784" s="87">
        <v>0.28415655690352398</v>
      </c>
      <c r="Z2784">
        <v>14477</v>
      </c>
      <c r="AA2784">
        <v>248</v>
      </c>
      <c r="AB2784" t="s">
        <v>2916</v>
      </c>
      <c r="AC2784">
        <v>0.34847390718274601</v>
      </c>
      <c r="AD2784">
        <v>0.64674014571268446</v>
      </c>
      <c r="AE2784" s="82">
        <v>0.67806638533229158</v>
      </c>
      <c r="AF2784">
        <v>0.66223248350090069</v>
      </c>
      <c r="AG2784">
        <v>0.62018426115655945</v>
      </c>
      <c r="AH2784">
        <v>3.9257568278337998E-2</v>
      </c>
      <c r="AI2784" t="s">
        <v>2917</v>
      </c>
      <c r="AJ2784">
        <v>11805</v>
      </c>
    </row>
    <row r="2785" spans="1:36" x14ac:dyDescent="0.2">
      <c r="A2785" t="s">
        <v>2481</v>
      </c>
      <c r="B2785" t="s">
        <v>2482</v>
      </c>
      <c r="C2785" t="s">
        <v>2962</v>
      </c>
      <c r="D2785" t="s">
        <v>59</v>
      </c>
      <c r="E2785" t="s">
        <v>35</v>
      </c>
      <c r="F2785" t="s">
        <v>36</v>
      </c>
      <c r="G2785" s="1">
        <v>42906</v>
      </c>
      <c r="H2785" s="1">
        <v>42894</v>
      </c>
      <c r="I2785" s="83">
        <v>3774</v>
      </c>
      <c r="J2785" s="1" t="s">
        <v>2482</v>
      </c>
      <c r="K2785" t="s">
        <v>4869</v>
      </c>
      <c r="L2785" t="s">
        <v>1107</v>
      </c>
      <c r="M2785" t="s">
        <v>7777</v>
      </c>
      <c r="N2785" t="s">
        <v>8273</v>
      </c>
      <c r="O2785" t="s">
        <v>8275</v>
      </c>
      <c r="P2785" t="s">
        <v>52</v>
      </c>
      <c r="Q2785" t="str">
        <f t="shared" si="43"/>
        <v>#FAA61A</v>
      </c>
      <c r="R2785" t="s">
        <v>53</v>
      </c>
      <c r="S2785">
        <v>2</v>
      </c>
      <c r="T2785" s="80">
        <v>42894</v>
      </c>
      <c r="U2785" s="1" t="s">
        <v>2920</v>
      </c>
      <c r="V2785">
        <v>1778</v>
      </c>
      <c r="W2785">
        <v>41544</v>
      </c>
      <c r="X2785">
        <v>64236</v>
      </c>
      <c r="Y2785" s="87">
        <v>4.2797997304063203E-2</v>
      </c>
      <c r="Z2785">
        <v>14477</v>
      </c>
      <c r="AA2785">
        <v>248</v>
      </c>
      <c r="AB2785" t="s">
        <v>2916</v>
      </c>
      <c r="AC2785">
        <v>0.34847390718274601</v>
      </c>
      <c r="AD2785">
        <v>0.64674014571268446</v>
      </c>
      <c r="AE2785" s="82">
        <v>0.67806638533229158</v>
      </c>
      <c r="AF2785">
        <v>0.66223248350090069</v>
      </c>
      <c r="AG2785">
        <v>0.62018426115655945</v>
      </c>
      <c r="AH2785">
        <v>-3.3723478647411001E-2</v>
      </c>
      <c r="AI2785" t="s">
        <v>2917</v>
      </c>
      <c r="AJ2785">
        <v>1778</v>
      </c>
    </row>
    <row r="2786" spans="1:36" x14ac:dyDescent="0.2">
      <c r="A2786" t="s">
        <v>2481</v>
      </c>
      <c r="B2786" t="s">
        <v>2482</v>
      </c>
      <c r="C2786" t="s">
        <v>2962</v>
      </c>
      <c r="D2786" t="s">
        <v>59</v>
      </c>
      <c r="E2786" t="s">
        <v>35</v>
      </c>
      <c r="F2786" t="s">
        <v>36</v>
      </c>
      <c r="G2786" s="1">
        <v>42906</v>
      </c>
      <c r="H2786" s="1">
        <v>42894</v>
      </c>
      <c r="I2786" s="83">
        <v>3774</v>
      </c>
      <c r="J2786" s="1" t="s">
        <v>2482</v>
      </c>
      <c r="K2786" t="s">
        <v>323</v>
      </c>
      <c r="L2786" t="s">
        <v>2373</v>
      </c>
      <c r="M2786" t="s">
        <v>7778</v>
      </c>
      <c r="N2786" t="s">
        <v>8273</v>
      </c>
      <c r="O2786" t="s">
        <v>8275</v>
      </c>
      <c r="P2786" t="s">
        <v>45</v>
      </c>
      <c r="Q2786" t="str">
        <f t="shared" si="43"/>
        <v>#70147A</v>
      </c>
      <c r="R2786" t="s">
        <v>45</v>
      </c>
      <c r="S2786">
        <v>2</v>
      </c>
      <c r="T2786" s="80">
        <v>42894</v>
      </c>
      <c r="U2786" s="1" t="s">
        <v>2920</v>
      </c>
      <c r="V2786">
        <v>1088</v>
      </c>
      <c r="W2786">
        <v>41544</v>
      </c>
      <c r="X2786">
        <v>64236</v>
      </c>
      <c r="Y2786" s="87">
        <v>2.6189100712497599E-2</v>
      </c>
      <c r="Z2786">
        <v>14477</v>
      </c>
      <c r="AA2786">
        <v>248</v>
      </c>
      <c r="AB2786" t="s">
        <v>2916</v>
      </c>
      <c r="AC2786">
        <v>0.34847390718274601</v>
      </c>
      <c r="AD2786">
        <v>0.64674014571268446</v>
      </c>
      <c r="AE2786" s="82">
        <v>0.67806638533229158</v>
      </c>
      <c r="AF2786">
        <v>0.66223248350090069</v>
      </c>
      <c r="AG2786">
        <v>0.62018426115655945</v>
      </c>
      <c r="AH2786">
        <v>-0.105113075887164</v>
      </c>
      <c r="AI2786" t="s">
        <v>2917</v>
      </c>
      <c r="AJ2786">
        <v>1088</v>
      </c>
    </row>
    <row r="2787" spans="1:36" x14ac:dyDescent="0.2">
      <c r="A2787" t="s">
        <v>2481</v>
      </c>
      <c r="B2787" t="s">
        <v>2482</v>
      </c>
      <c r="C2787" t="s">
        <v>2962</v>
      </c>
      <c r="D2787" t="s">
        <v>59</v>
      </c>
      <c r="E2787" t="s">
        <v>35</v>
      </c>
      <c r="F2787" t="s">
        <v>36</v>
      </c>
      <c r="G2787" s="1">
        <v>42906</v>
      </c>
      <c r="H2787" s="1">
        <v>42894</v>
      </c>
      <c r="I2787" s="83">
        <v>3774</v>
      </c>
      <c r="J2787" s="1" t="s">
        <v>2482</v>
      </c>
      <c r="K2787" t="s">
        <v>950</v>
      </c>
      <c r="L2787" t="s">
        <v>2955</v>
      </c>
      <c r="M2787" t="s">
        <v>7779</v>
      </c>
      <c r="N2787" t="s">
        <v>8273</v>
      </c>
      <c r="O2787" t="s">
        <v>8275</v>
      </c>
      <c r="P2787" t="s">
        <v>54</v>
      </c>
      <c r="Q2787" t="str">
        <f t="shared" si="43"/>
        <v>#528D6B</v>
      </c>
      <c r="R2787" t="s">
        <v>54</v>
      </c>
      <c r="S2787">
        <v>2</v>
      </c>
      <c r="T2787" s="80">
        <v>42894</v>
      </c>
      <c r="U2787" s="1" t="s">
        <v>2920</v>
      </c>
      <c r="V2787">
        <v>591</v>
      </c>
      <c r="W2787">
        <v>41544</v>
      </c>
      <c r="X2787">
        <v>64236</v>
      </c>
      <c r="Y2787" s="87">
        <v>1.4225880993645299E-2</v>
      </c>
      <c r="Z2787">
        <v>14477</v>
      </c>
      <c r="AA2787">
        <v>248</v>
      </c>
      <c r="AB2787" t="s">
        <v>2916</v>
      </c>
      <c r="AC2787">
        <v>0.34847390718274601</v>
      </c>
      <c r="AD2787">
        <v>0.64674014571268446</v>
      </c>
      <c r="AE2787" s="82">
        <v>0.67806638533229158</v>
      </c>
      <c r="AF2787">
        <v>0.66223248350090069</v>
      </c>
      <c r="AG2787">
        <v>0.62018426115655945</v>
      </c>
      <c r="AH2787">
        <v>-2.9987087807585501E-2</v>
      </c>
      <c r="AI2787" t="s">
        <v>2917</v>
      </c>
      <c r="AJ2787">
        <v>591</v>
      </c>
    </row>
    <row r="2788" spans="1:36" x14ac:dyDescent="0.2">
      <c r="A2788" t="s">
        <v>2484</v>
      </c>
      <c r="B2788" t="s">
        <v>2485</v>
      </c>
      <c r="C2788" t="s">
        <v>3167</v>
      </c>
      <c r="D2788" t="s">
        <v>337</v>
      </c>
      <c r="E2788" t="s">
        <v>35</v>
      </c>
      <c r="F2788" t="s">
        <v>36</v>
      </c>
      <c r="G2788" s="1">
        <v>42906</v>
      </c>
      <c r="H2788" s="1">
        <v>42894</v>
      </c>
      <c r="I2788" s="83">
        <v>3775</v>
      </c>
      <c r="J2788" s="1" t="s">
        <v>2485</v>
      </c>
      <c r="K2788" t="s">
        <v>546</v>
      </c>
      <c r="L2788" t="s">
        <v>3349</v>
      </c>
      <c r="M2788" t="s">
        <v>7780</v>
      </c>
      <c r="N2788" t="s">
        <v>8273</v>
      </c>
      <c r="O2788" t="s">
        <v>8277</v>
      </c>
      <c r="P2788" t="s">
        <v>42</v>
      </c>
      <c r="Q2788" t="str">
        <f t="shared" si="43"/>
        <v>#DC241f</v>
      </c>
      <c r="R2788" t="s">
        <v>43</v>
      </c>
      <c r="S2788">
        <v>2</v>
      </c>
      <c r="T2788" s="80">
        <v>42894</v>
      </c>
      <c r="U2788" s="1" t="s">
        <v>2915</v>
      </c>
      <c r="V2788">
        <v>24304</v>
      </c>
      <c r="W2788">
        <v>42731</v>
      </c>
      <c r="X2788">
        <v>66285</v>
      </c>
      <c r="Y2788" s="87">
        <v>0.56876740539655002</v>
      </c>
      <c r="Z2788">
        <v>8715</v>
      </c>
      <c r="AA2788">
        <v>387</v>
      </c>
      <c r="AB2788" t="s">
        <v>2916</v>
      </c>
      <c r="AC2788">
        <v>0.20395029369778381</v>
      </c>
      <c r="AD2788">
        <v>0.64465565361695709</v>
      </c>
      <c r="AE2788" s="82">
        <v>0.66039086932879887</v>
      </c>
      <c r="AF2788">
        <v>0.66223248350090069</v>
      </c>
      <c r="AG2788">
        <v>0.59841817136980913</v>
      </c>
      <c r="AH2788">
        <v>7.7599631016322598E-2</v>
      </c>
      <c r="AI2788" t="s">
        <v>2917</v>
      </c>
      <c r="AJ2788">
        <v>24304</v>
      </c>
    </row>
    <row r="2789" spans="1:36" x14ac:dyDescent="0.2">
      <c r="A2789" t="s">
        <v>2484</v>
      </c>
      <c r="B2789" t="s">
        <v>2485</v>
      </c>
      <c r="C2789" t="s">
        <v>3167</v>
      </c>
      <c r="D2789" t="s">
        <v>337</v>
      </c>
      <c r="E2789" t="s">
        <v>35</v>
      </c>
      <c r="F2789" t="s">
        <v>36</v>
      </c>
      <c r="G2789" s="1">
        <v>42906</v>
      </c>
      <c r="H2789" s="1">
        <v>42894</v>
      </c>
      <c r="I2789" s="83">
        <v>3775</v>
      </c>
      <c r="J2789" s="1" t="s">
        <v>2485</v>
      </c>
      <c r="K2789" t="s">
        <v>1513</v>
      </c>
      <c r="L2789" t="s">
        <v>2961</v>
      </c>
      <c r="M2789" t="s">
        <v>7781</v>
      </c>
      <c r="N2789" t="s">
        <v>8273</v>
      </c>
      <c r="O2789" t="s">
        <v>8275</v>
      </c>
      <c r="P2789" t="s">
        <v>39</v>
      </c>
      <c r="Q2789" t="str">
        <f t="shared" si="43"/>
        <v>#0087DC</v>
      </c>
      <c r="R2789" t="s">
        <v>40</v>
      </c>
      <c r="S2789">
        <v>2</v>
      </c>
      <c r="T2789" s="80">
        <v>42894</v>
      </c>
      <c r="U2789" s="1" t="s">
        <v>2920</v>
      </c>
      <c r="V2789">
        <v>15589</v>
      </c>
      <c r="W2789">
        <v>42731</v>
      </c>
      <c r="X2789">
        <v>66285</v>
      </c>
      <c r="Y2789" s="87">
        <v>0.56876740539655002</v>
      </c>
      <c r="Z2789">
        <v>8715</v>
      </c>
      <c r="AA2789">
        <v>387</v>
      </c>
      <c r="AB2789" t="s">
        <v>2916</v>
      </c>
      <c r="AC2789">
        <v>0.20395029369778381</v>
      </c>
      <c r="AD2789">
        <v>0.64465565361695709</v>
      </c>
      <c r="AE2789" s="82">
        <v>0.66039086932879887</v>
      </c>
      <c r="AF2789">
        <v>0.66223248350090069</v>
      </c>
      <c r="AG2789">
        <v>0.59841817136980913</v>
      </c>
      <c r="AH2789">
        <v>8.5092060524927293E-2</v>
      </c>
      <c r="AI2789" t="s">
        <v>2917</v>
      </c>
      <c r="AJ2789">
        <v>15589</v>
      </c>
    </row>
    <row r="2790" spans="1:36" x14ac:dyDescent="0.2">
      <c r="A2790" t="s">
        <v>2484</v>
      </c>
      <c r="B2790" t="s">
        <v>2485</v>
      </c>
      <c r="C2790" t="s">
        <v>3167</v>
      </c>
      <c r="D2790" t="s">
        <v>337</v>
      </c>
      <c r="E2790" t="s">
        <v>35</v>
      </c>
      <c r="F2790" t="s">
        <v>36</v>
      </c>
      <c r="G2790" s="1">
        <v>42906</v>
      </c>
      <c r="H2790" s="1">
        <v>42894</v>
      </c>
      <c r="I2790" s="83">
        <v>3775</v>
      </c>
      <c r="J2790" s="1" t="s">
        <v>2485</v>
      </c>
      <c r="K2790" t="s">
        <v>2490</v>
      </c>
      <c r="L2790" t="s">
        <v>4255</v>
      </c>
      <c r="M2790" t="s">
        <v>7782</v>
      </c>
      <c r="N2790" t="s">
        <v>8273</v>
      </c>
      <c r="O2790" t="s">
        <v>8275</v>
      </c>
      <c r="P2790" t="s">
        <v>45</v>
      </c>
      <c r="Q2790" t="str">
        <f t="shared" si="43"/>
        <v>#70147A</v>
      </c>
      <c r="R2790" t="s">
        <v>45</v>
      </c>
      <c r="S2790">
        <v>2</v>
      </c>
      <c r="T2790" s="80">
        <v>42894</v>
      </c>
      <c r="U2790" s="1" t="s">
        <v>2920</v>
      </c>
      <c r="V2790">
        <v>1834</v>
      </c>
      <c r="W2790">
        <v>42731</v>
      </c>
      <c r="X2790">
        <v>66285</v>
      </c>
      <c r="Y2790" s="87">
        <v>4.2919660199854902E-2</v>
      </c>
      <c r="Z2790">
        <v>8715</v>
      </c>
      <c r="AA2790">
        <v>387</v>
      </c>
      <c r="AB2790" t="s">
        <v>2916</v>
      </c>
      <c r="AC2790">
        <v>0.20395029369778381</v>
      </c>
      <c r="AD2790">
        <v>0.64465565361695709</v>
      </c>
      <c r="AE2790" s="82">
        <v>0.66039086932879887</v>
      </c>
      <c r="AF2790">
        <v>0.66223248350090069</v>
      </c>
      <c r="AG2790">
        <v>0.59841817136980913</v>
      </c>
      <c r="AH2790">
        <v>-0.14866003199897701</v>
      </c>
      <c r="AI2790" t="s">
        <v>2917</v>
      </c>
      <c r="AJ2790">
        <v>1834</v>
      </c>
    </row>
    <row r="2791" spans="1:36" x14ac:dyDescent="0.2">
      <c r="A2791" t="s">
        <v>2484</v>
      </c>
      <c r="B2791" t="s">
        <v>2485</v>
      </c>
      <c r="C2791" t="s">
        <v>3167</v>
      </c>
      <c r="D2791" t="s">
        <v>337</v>
      </c>
      <c r="E2791" t="s">
        <v>35</v>
      </c>
      <c r="F2791" t="s">
        <v>36</v>
      </c>
      <c r="G2791" s="1">
        <v>42906</v>
      </c>
      <c r="H2791" s="1">
        <v>42894</v>
      </c>
      <c r="I2791" s="83">
        <v>3775</v>
      </c>
      <c r="J2791" s="1" t="s">
        <v>2485</v>
      </c>
      <c r="K2791" t="s">
        <v>238</v>
      </c>
      <c r="L2791" t="s">
        <v>2929</v>
      </c>
      <c r="M2791" t="s">
        <v>7783</v>
      </c>
      <c r="N2791" t="s">
        <v>8272</v>
      </c>
      <c r="O2791" t="s">
        <v>8275</v>
      </c>
      <c r="P2791" t="s">
        <v>52</v>
      </c>
      <c r="Q2791" t="str">
        <f t="shared" si="43"/>
        <v>#FAA61A</v>
      </c>
      <c r="R2791" t="s">
        <v>53</v>
      </c>
      <c r="S2791">
        <v>2</v>
      </c>
      <c r="T2791" s="80">
        <v>42894</v>
      </c>
      <c r="U2791" s="1" t="s">
        <v>2920</v>
      </c>
      <c r="V2791">
        <v>646</v>
      </c>
      <c r="W2791">
        <v>42731</v>
      </c>
      <c r="X2791">
        <v>66285</v>
      </c>
      <c r="Y2791" s="87">
        <v>1.51178301467319E-2</v>
      </c>
      <c r="Z2791">
        <v>8715</v>
      </c>
      <c r="AA2791">
        <v>387</v>
      </c>
      <c r="AB2791" t="s">
        <v>2916</v>
      </c>
      <c r="AC2791">
        <v>0.20395029369778381</v>
      </c>
      <c r="AD2791">
        <v>0.64465565361695709</v>
      </c>
      <c r="AE2791" s="82">
        <v>0.66039086932879887</v>
      </c>
      <c r="AF2791">
        <v>0.66223248350090069</v>
      </c>
      <c r="AG2791">
        <v>0.59841817136980913</v>
      </c>
      <c r="AH2791">
        <v>-7.2217619788145998E-3</v>
      </c>
      <c r="AI2791" t="s">
        <v>2917</v>
      </c>
      <c r="AJ2791">
        <v>646</v>
      </c>
    </row>
    <row r="2792" spans="1:36" x14ac:dyDescent="0.2">
      <c r="A2792" t="s">
        <v>2484</v>
      </c>
      <c r="B2792" t="s">
        <v>2485</v>
      </c>
      <c r="C2792" t="s">
        <v>3167</v>
      </c>
      <c r="D2792" t="s">
        <v>337</v>
      </c>
      <c r="E2792" t="s">
        <v>35</v>
      </c>
      <c r="F2792" t="s">
        <v>36</v>
      </c>
      <c r="G2792" s="1">
        <v>42906</v>
      </c>
      <c r="H2792" s="1">
        <v>42894</v>
      </c>
      <c r="I2792" s="83">
        <v>3775</v>
      </c>
      <c r="J2792" s="1" t="s">
        <v>2485</v>
      </c>
      <c r="K2792" t="s">
        <v>481</v>
      </c>
      <c r="L2792" t="s">
        <v>3144</v>
      </c>
      <c r="M2792" t="s">
        <v>7784</v>
      </c>
      <c r="N2792" t="s">
        <v>8272</v>
      </c>
      <c r="O2792" t="s">
        <v>8275</v>
      </c>
      <c r="P2792" t="s">
        <v>54</v>
      </c>
      <c r="Q2792" t="str">
        <f t="shared" si="43"/>
        <v>#528D6B</v>
      </c>
      <c r="R2792" t="s">
        <v>54</v>
      </c>
      <c r="S2792">
        <v>2</v>
      </c>
      <c r="T2792" s="80">
        <v>42894</v>
      </c>
      <c r="U2792" s="1" t="s">
        <v>2920</v>
      </c>
      <c r="V2792">
        <v>358</v>
      </c>
      <c r="W2792">
        <v>42731</v>
      </c>
      <c r="X2792">
        <v>66285</v>
      </c>
      <c r="Y2792" s="87">
        <v>8.3779925580960007E-3</v>
      </c>
      <c r="Z2792">
        <v>8715</v>
      </c>
      <c r="AA2792">
        <v>387</v>
      </c>
      <c r="AB2792" t="s">
        <v>2916</v>
      </c>
      <c r="AC2792">
        <v>0.20395029369778381</v>
      </c>
      <c r="AD2792">
        <v>0.64465565361695709</v>
      </c>
      <c r="AE2792" s="82">
        <v>0.66039086932879887</v>
      </c>
      <c r="AF2792">
        <v>0.66223248350090069</v>
      </c>
      <c r="AG2792">
        <v>0.59841817136980913</v>
      </c>
      <c r="AH2792">
        <v>0</v>
      </c>
      <c r="AI2792" t="s">
        <v>2917</v>
      </c>
      <c r="AJ2792">
        <v>358</v>
      </c>
    </row>
    <row r="2793" spans="1:36" x14ac:dyDescent="0.2">
      <c r="A2793" t="s">
        <v>2486</v>
      </c>
      <c r="B2793" t="s">
        <v>2487</v>
      </c>
      <c r="C2793" t="s">
        <v>3167</v>
      </c>
      <c r="D2793" t="s">
        <v>337</v>
      </c>
      <c r="E2793" t="s">
        <v>35</v>
      </c>
      <c r="F2793" t="s">
        <v>36</v>
      </c>
      <c r="G2793" s="1">
        <v>42906</v>
      </c>
      <c r="H2793" s="1">
        <v>42894</v>
      </c>
      <c r="I2793" s="83">
        <v>3776</v>
      </c>
      <c r="J2793" s="1" t="s">
        <v>2487</v>
      </c>
      <c r="K2793" t="s">
        <v>174</v>
      </c>
      <c r="L2793" t="s">
        <v>2555</v>
      </c>
      <c r="M2793" t="s">
        <v>7785</v>
      </c>
      <c r="N2793" t="s">
        <v>8273</v>
      </c>
      <c r="O2793" t="s">
        <v>8275</v>
      </c>
      <c r="P2793" t="s">
        <v>42</v>
      </c>
      <c r="Q2793" t="str">
        <f t="shared" si="43"/>
        <v>#DC241f</v>
      </c>
      <c r="R2793" t="s">
        <v>43</v>
      </c>
      <c r="S2793">
        <v>2</v>
      </c>
      <c r="T2793" s="80">
        <v>42894</v>
      </c>
      <c r="U2793" s="1" t="s">
        <v>2915</v>
      </c>
      <c r="V2793">
        <v>26102</v>
      </c>
      <c r="W2793">
        <v>53824</v>
      </c>
      <c r="X2793">
        <v>75625</v>
      </c>
      <c r="Y2793" s="87">
        <v>0.48495095124851301</v>
      </c>
      <c r="Z2793">
        <v>888</v>
      </c>
      <c r="AA2793">
        <v>602</v>
      </c>
      <c r="AB2793" t="s">
        <v>2916</v>
      </c>
      <c r="AC2793">
        <v>1.649821640903686E-2</v>
      </c>
      <c r="AD2793">
        <v>0.71172231404958675</v>
      </c>
      <c r="AE2793" s="82">
        <v>0.66039086932879887</v>
      </c>
      <c r="AF2793">
        <v>0.66223248350090069</v>
      </c>
      <c r="AG2793">
        <v>0.68960604971309125</v>
      </c>
      <c r="AH2793">
        <v>0.114755766199186</v>
      </c>
      <c r="AI2793" t="s">
        <v>3103</v>
      </c>
      <c r="AJ2793">
        <v>26102</v>
      </c>
    </row>
    <row r="2794" spans="1:36" x14ac:dyDescent="0.2">
      <c r="A2794" t="s">
        <v>2486</v>
      </c>
      <c r="B2794" t="s">
        <v>2487</v>
      </c>
      <c r="C2794" t="s">
        <v>3167</v>
      </c>
      <c r="D2794" t="s">
        <v>337</v>
      </c>
      <c r="E2794" t="s">
        <v>35</v>
      </c>
      <c r="F2794" t="s">
        <v>36</v>
      </c>
      <c r="G2794" s="1">
        <v>42906</v>
      </c>
      <c r="H2794" s="1">
        <v>42894</v>
      </c>
      <c r="I2794" s="83">
        <v>3776</v>
      </c>
      <c r="J2794" s="1" t="s">
        <v>2487</v>
      </c>
      <c r="K2794" t="s">
        <v>2488</v>
      </c>
      <c r="L2794" t="s">
        <v>370</v>
      </c>
      <c r="M2794" t="s">
        <v>7786</v>
      </c>
      <c r="N2794" t="s">
        <v>8273</v>
      </c>
      <c r="O2794" t="s">
        <v>8277</v>
      </c>
      <c r="P2794" t="s">
        <v>39</v>
      </c>
      <c r="Q2794" t="str">
        <f t="shared" si="43"/>
        <v>#0087DC</v>
      </c>
      <c r="R2794" t="s">
        <v>40</v>
      </c>
      <c r="S2794">
        <v>2</v>
      </c>
      <c r="T2794" s="80">
        <v>42894</v>
      </c>
      <c r="U2794" s="1" t="s">
        <v>2920</v>
      </c>
      <c r="V2794">
        <v>25214</v>
      </c>
      <c r="W2794">
        <v>53824</v>
      </c>
      <c r="X2794">
        <v>75625</v>
      </c>
      <c r="Y2794" s="87">
        <v>0.46845273483947603</v>
      </c>
      <c r="Z2794">
        <v>888</v>
      </c>
      <c r="AA2794">
        <v>602</v>
      </c>
      <c r="AB2794" t="s">
        <v>2916</v>
      </c>
      <c r="AC2794">
        <v>1.649821640903686E-2</v>
      </c>
      <c r="AD2794">
        <v>0.71172231404958675</v>
      </c>
      <c r="AE2794" s="82">
        <v>0.66039086932879887</v>
      </c>
      <c r="AF2794">
        <v>0.66223248350090069</v>
      </c>
      <c r="AG2794">
        <v>0.68960604971309125</v>
      </c>
      <c r="AH2794">
        <v>8.3878036334879996E-4</v>
      </c>
      <c r="AI2794" t="s">
        <v>3103</v>
      </c>
      <c r="AJ2794">
        <v>25214</v>
      </c>
    </row>
    <row r="2795" spans="1:36" x14ac:dyDescent="0.2">
      <c r="A2795" t="s">
        <v>2486</v>
      </c>
      <c r="B2795" t="s">
        <v>2487</v>
      </c>
      <c r="C2795" t="s">
        <v>3167</v>
      </c>
      <c r="D2795" t="s">
        <v>337</v>
      </c>
      <c r="E2795" t="s">
        <v>35</v>
      </c>
      <c r="F2795" t="s">
        <v>36</v>
      </c>
      <c r="G2795" s="1">
        <v>42906</v>
      </c>
      <c r="H2795" s="1">
        <v>42894</v>
      </c>
      <c r="I2795" s="83">
        <v>3776</v>
      </c>
      <c r="J2795" s="1" t="s">
        <v>2487</v>
      </c>
      <c r="K2795" t="s">
        <v>4870</v>
      </c>
      <c r="L2795" t="s">
        <v>412</v>
      </c>
      <c r="M2795" t="s">
        <v>7787</v>
      </c>
      <c r="N2795" t="s">
        <v>8273</v>
      </c>
      <c r="O2795" t="s">
        <v>8275</v>
      </c>
      <c r="P2795" t="s">
        <v>45</v>
      </c>
      <c r="Q2795" t="str">
        <f t="shared" si="43"/>
        <v>#70147A</v>
      </c>
      <c r="R2795" t="s">
        <v>45</v>
      </c>
      <c r="S2795">
        <v>2</v>
      </c>
      <c r="T2795" s="80">
        <v>42894</v>
      </c>
      <c r="U2795" s="1" t="s">
        <v>2920</v>
      </c>
      <c r="V2795">
        <v>1186</v>
      </c>
      <c r="W2795">
        <v>53824</v>
      </c>
      <c r="X2795">
        <v>75625</v>
      </c>
      <c r="Y2795" s="87">
        <v>2.20347800237812E-2</v>
      </c>
      <c r="Z2795">
        <v>888</v>
      </c>
      <c r="AA2795">
        <v>602</v>
      </c>
      <c r="AB2795" t="s">
        <v>2916</v>
      </c>
      <c r="AC2795">
        <v>1.649821640903686E-2</v>
      </c>
      <c r="AD2795">
        <v>0.71172231404958675</v>
      </c>
      <c r="AE2795" s="82">
        <v>0.66039086932879887</v>
      </c>
      <c r="AF2795">
        <v>0.66223248350090069</v>
      </c>
      <c r="AG2795">
        <v>0.68960604971309125</v>
      </c>
      <c r="AH2795">
        <v>-8.3762853043770999E-2</v>
      </c>
      <c r="AI2795" t="s">
        <v>3103</v>
      </c>
      <c r="AJ2795">
        <v>1186</v>
      </c>
    </row>
    <row r="2796" spans="1:36" x14ac:dyDescent="0.2">
      <c r="A2796" t="s">
        <v>2486</v>
      </c>
      <c r="B2796" t="s">
        <v>2487</v>
      </c>
      <c r="C2796" t="s">
        <v>3167</v>
      </c>
      <c r="D2796" t="s">
        <v>337</v>
      </c>
      <c r="E2796" t="s">
        <v>35</v>
      </c>
      <c r="F2796" t="s">
        <v>36</v>
      </c>
      <c r="G2796" s="1">
        <v>42906</v>
      </c>
      <c r="H2796" s="1">
        <v>42894</v>
      </c>
      <c r="I2796" s="83">
        <v>3776</v>
      </c>
      <c r="J2796" s="1" t="s">
        <v>2487</v>
      </c>
      <c r="K2796" t="s">
        <v>4871</v>
      </c>
      <c r="L2796" t="s">
        <v>1043</v>
      </c>
      <c r="M2796" t="s">
        <v>7788</v>
      </c>
      <c r="N2796" t="s">
        <v>8273</v>
      </c>
      <c r="O2796" t="s">
        <v>8275</v>
      </c>
      <c r="P2796" t="s">
        <v>52</v>
      </c>
      <c r="Q2796" t="str">
        <f t="shared" si="43"/>
        <v>#FAA61A</v>
      </c>
      <c r="R2796" t="s">
        <v>53</v>
      </c>
      <c r="S2796">
        <v>2</v>
      </c>
      <c r="T2796" s="80">
        <v>42894</v>
      </c>
      <c r="U2796" s="1" t="s">
        <v>2920</v>
      </c>
      <c r="V2796">
        <v>951</v>
      </c>
      <c r="W2796">
        <v>53824</v>
      </c>
      <c r="X2796">
        <v>75625</v>
      </c>
      <c r="Y2796" s="87">
        <v>1.7668697978596899E-2</v>
      </c>
      <c r="Z2796">
        <v>888</v>
      </c>
      <c r="AA2796">
        <v>602</v>
      </c>
      <c r="AB2796" t="s">
        <v>2916</v>
      </c>
      <c r="AC2796">
        <v>1.649821640903686E-2</v>
      </c>
      <c r="AD2796">
        <v>0.71172231404958675</v>
      </c>
      <c r="AE2796" s="82">
        <v>0.66039086932879887</v>
      </c>
      <c r="AF2796">
        <v>0.66223248350090069</v>
      </c>
      <c r="AG2796">
        <v>0.68960604971309125</v>
      </c>
      <c r="AH2796">
        <v>-8.7034857386067994E-3</v>
      </c>
      <c r="AI2796" t="s">
        <v>3103</v>
      </c>
      <c r="AJ2796">
        <v>951</v>
      </c>
    </row>
    <row r="2797" spans="1:36" x14ac:dyDescent="0.2">
      <c r="A2797" t="s">
        <v>2486</v>
      </c>
      <c r="B2797" t="s">
        <v>2487</v>
      </c>
      <c r="C2797" t="s">
        <v>3167</v>
      </c>
      <c r="D2797" t="s">
        <v>337</v>
      </c>
      <c r="E2797" t="s">
        <v>35</v>
      </c>
      <c r="F2797" t="s">
        <v>36</v>
      </c>
      <c r="G2797" s="1">
        <v>42906</v>
      </c>
      <c r="H2797" s="1">
        <v>42894</v>
      </c>
      <c r="I2797" s="83">
        <v>3776</v>
      </c>
      <c r="J2797" s="1" t="s">
        <v>2487</v>
      </c>
      <c r="K2797" t="s">
        <v>2326</v>
      </c>
      <c r="L2797" t="s">
        <v>3422</v>
      </c>
      <c r="M2797" t="s">
        <v>7789</v>
      </c>
      <c r="N2797" t="s">
        <v>8272</v>
      </c>
      <c r="O2797" t="s">
        <v>8275</v>
      </c>
      <c r="P2797" t="s">
        <v>54</v>
      </c>
      <c r="Q2797" t="str">
        <f t="shared" si="43"/>
        <v>#528D6B</v>
      </c>
      <c r="R2797" t="s">
        <v>54</v>
      </c>
      <c r="S2797">
        <v>2</v>
      </c>
      <c r="T2797" s="80">
        <v>42894</v>
      </c>
      <c r="U2797" s="1" t="s">
        <v>2920</v>
      </c>
      <c r="V2797">
        <v>371</v>
      </c>
      <c r="W2797">
        <v>53824</v>
      </c>
      <c r="X2797">
        <v>75625</v>
      </c>
      <c r="Y2797" s="87">
        <v>6.8928359096313997E-3</v>
      </c>
      <c r="Z2797">
        <v>888</v>
      </c>
      <c r="AA2797">
        <v>602</v>
      </c>
      <c r="AB2797" t="s">
        <v>2916</v>
      </c>
      <c r="AC2797">
        <v>1.649821640903686E-2</v>
      </c>
      <c r="AD2797">
        <v>0.71172231404958675</v>
      </c>
      <c r="AE2797" s="82">
        <v>0.66039086932879887</v>
      </c>
      <c r="AF2797">
        <v>0.66223248350090069</v>
      </c>
      <c r="AG2797">
        <v>0.68960604971309125</v>
      </c>
      <c r="AH2797">
        <v>-1.14866069152426E-2</v>
      </c>
      <c r="AI2797" t="s">
        <v>3103</v>
      </c>
      <c r="AJ2797">
        <v>371</v>
      </c>
    </row>
    <row r="2798" spans="1:36" x14ac:dyDescent="0.2">
      <c r="A2798" t="s">
        <v>2491</v>
      </c>
      <c r="B2798" t="s">
        <v>4872</v>
      </c>
      <c r="C2798" t="s">
        <v>2958</v>
      </c>
      <c r="D2798" t="s">
        <v>49</v>
      </c>
      <c r="E2798" t="s">
        <v>35</v>
      </c>
      <c r="F2798" t="s">
        <v>36</v>
      </c>
      <c r="G2798" s="1">
        <v>42906</v>
      </c>
      <c r="H2798" s="1">
        <v>42894</v>
      </c>
      <c r="I2798" s="83">
        <v>3777</v>
      </c>
      <c r="J2798" s="1" t="s">
        <v>2492</v>
      </c>
      <c r="K2798" t="s">
        <v>4873</v>
      </c>
      <c r="L2798" t="s">
        <v>3350</v>
      </c>
      <c r="M2798" t="s">
        <v>7790</v>
      </c>
      <c r="N2798" t="s">
        <v>8273</v>
      </c>
      <c r="O2798" t="s">
        <v>8277</v>
      </c>
      <c r="P2798" t="s">
        <v>3066</v>
      </c>
      <c r="Q2798" t="str">
        <f t="shared" si="43"/>
        <v>#DC241f</v>
      </c>
      <c r="R2798" t="s">
        <v>43</v>
      </c>
      <c r="S2798">
        <v>2</v>
      </c>
      <c r="T2798" s="80">
        <v>42894</v>
      </c>
      <c r="U2798" s="1" t="s">
        <v>2915</v>
      </c>
      <c r="V2798">
        <v>17083</v>
      </c>
      <c r="W2798">
        <v>33145</v>
      </c>
      <c r="X2798">
        <v>56915</v>
      </c>
      <c r="Y2798" s="87">
        <v>0.51540202142102798</v>
      </c>
      <c r="Z2798">
        <v>3897</v>
      </c>
      <c r="AA2798">
        <v>506</v>
      </c>
      <c r="AB2798" t="s">
        <v>2916</v>
      </c>
      <c r="AC2798">
        <v>0.11757429476542465</v>
      </c>
      <c r="AD2798">
        <v>0.58235965914082399</v>
      </c>
      <c r="AE2798" s="82">
        <v>0.66937249549915789</v>
      </c>
      <c r="AF2798">
        <v>0.66223248350090069</v>
      </c>
      <c r="AG2798">
        <v>0.51264966850282023</v>
      </c>
      <c r="AH2798">
        <v>0.122273723904621</v>
      </c>
      <c r="AI2798" t="s">
        <v>2917</v>
      </c>
      <c r="AJ2798">
        <v>17083</v>
      </c>
    </row>
    <row r="2799" spans="1:36" x14ac:dyDescent="0.2">
      <c r="A2799" t="s">
        <v>2491</v>
      </c>
      <c r="B2799" t="s">
        <v>4872</v>
      </c>
      <c r="C2799" t="s">
        <v>2958</v>
      </c>
      <c r="D2799" t="s">
        <v>49</v>
      </c>
      <c r="E2799" t="s">
        <v>35</v>
      </c>
      <c r="F2799" t="s">
        <v>36</v>
      </c>
      <c r="G2799" s="1">
        <v>42906</v>
      </c>
      <c r="H2799" s="1">
        <v>42894</v>
      </c>
      <c r="I2799" s="83">
        <v>3777</v>
      </c>
      <c r="J2799" s="1" t="s">
        <v>2492</v>
      </c>
      <c r="K2799" t="s">
        <v>4874</v>
      </c>
      <c r="L2799" t="s">
        <v>1107</v>
      </c>
      <c r="M2799" t="s">
        <v>7791</v>
      </c>
      <c r="N2799" t="s">
        <v>8273</v>
      </c>
      <c r="O2799" t="s">
        <v>8275</v>
      </c>
      <c r="P2799" t="s">
        <v>39</v>
      </c>
      <c r="Q2799" t="str">
        <f t="shared" si="43"/>
        <v>#0087DC</v>
      </c>
      <c r="R2799" t="s">
        <v>40</v>
      </c>
      <c r="S2799">
        <v>2</v>
      </c>
      <c r="T2799" s="80">
        <v>42894</v>
      </c>
      <c r="U2799" s="1" t="s">
        <v>2920</v>
      </c>
      <c r="V2799">
        <v>13186</v>
      </c>
      <c r="W2799">
        <v>33145</v>
      </c>
      <c r="X2799">
        <v>56915</v>
      </c>
      <c r="Y2799" s="87">
        <v>0.39782772665560401</v>
      </c>
      <c r="Z2799">
        <v>3897</v>
      </c>
      <c r="AA2799">
        <v>506</v>
      </c>
      <c r="AB2799" t="s">
        <v>2916</v>
      </c>
      <c r="AC2799">
        <v>0.11757429476542465</v>
      </c>
      <c r="AD2799">
        <v>0.58235965914082399</v>
      </c>
      <c r="AE2799" s="82">
        <v>0.66937249549915789</v>
      </c>
      <c r="AF2799">
        <v>0.66223248350090069</v>
      </c>
      <c r="AG2799">
        <v>0.51264966850282023</v>
      </c>
      <c r="AH2799">
        <v>0.17237411708154601</v>
      </c>
      <c r="AI2799" t="s">
        <v>2917</v>
      </c>
      <c r="AJ2799">
        <v>13186</v>
      </c>
    </row>
    <row r="2800" spans="1:36" x14ac:dyDescent="0.2">
      <c r="A2800" t="s">
        <v>2491</v>
      </c>
      <c r="B2800" t="s">
        <v>4872</v>
      </c>
      <c r="C2800" t="s">
        <v>2958</v>
      </c>
      <c r="D2800" t="s">
        <v>49</v>
      </c>
      <c r="E2800" t="s">
        <v>35</v>
      </c>
      <c r="F2800" t="s">
        <v>36</v>
      </c>
      <c r="G2800" s="1">
        <v>42906</v>
      </c>
      <c r="H2800" s="1">
        <v>42894</v>
      </c>
      <c r="I2800" s="83">
        <v>3777</v>
      </c>
      <c r="J2800" s="1" t="s">
        <v>2492</v>
      </c>
      <c r="K2800" t="s">
        <v>4789</v>
      </c>
      <c r="L2800" t="s">
        <v>3291</v>
      </c>
      <c r="M2800" t="s">
        <v>7792</v>
      </c>
      <c r="N2800" t="s">
        <v>8273</v>
      </c>
      <c r="O2800" t="s">
        <v>8275</v>
      </c>
      <c r="P2800" t="s">
        <v>45</v>
      </c>
      <c r="Q2800" t="str">
        <f t="shared" si="43"/>
        <v>#70147A</v>
      </c>
      <c r="R2800" t="s">
        <v>45</v>
      </c>
      <c r="S2800">
        <v>2</v>
      </c>
      <c r="T2800" s="80">
        <v>42894</v>
      </c>
      <c r="U2800" s="1" t="s">
        <v>2920</v>
      </c>
      <c r="V2800">
        <v>1608</v>
      </c>
      <c r="W2800">
        <v>33145</v>
      </c>
      <c r="X2800">
        <v>56915</v>
      </c>
      <c r="Y2800" s="87">
        <v>4.8514104691507E-2</v>
      </c>
      <c r="Z2800">
        <v>3897</v>
      </c>
      <c r="AA2800">
        <v>506</v>
      </c>
      <c r="AB2800" t="s">
        <v>2916</v>
      </c>
      <c r="AC2800">
        <v>0.11757429476542465</v>
      </c>
      <c r="AD2800">
        <v>0.58235965914082399</v>
      </c>
      <c r="AE2800" s="82">
        <v>0.66937249549915789</v>
      </c>
      <c r="AF2800">
        <v>0.66223248350090069</v>
      </c>
      <c r="AG2800">
        <v>0.51264966850282023</v>
      </c>
      <c r="AH2800">
        <v>-0.17800114431119499</v>
      </c>
      <c r="AI2800" t="s">
        <v>2917</v>
      </c>
      <c r="AJ2800">
        <v>1608</v>
      </c>
    </row>
    <row r="2801" spans="1:36" x14ac:dyDescent="0.2">
      <c r="A2801" t="s">
        <v>2491</v>
      </c>
      <c r="B2801" t="s">
        <v>4872</v>
      </c>
      <c r="C2801" t="s">
        <v>2958</v>
      </c>
      <c r="D2801" t="s">
        <v>49</v>
      </c>
      <c r="E2801" t="s">
        <v>35</v>
      </c>
      <c r="F2801" t="s">
        <v>36</v>
      </c>
      <c r="G2801" s="1">
        <v>42906</v>
      </c>
      <c r="H2801" s="1">
        <v>42894</v>
      </c>
      <c r="I2801" s="83">
        <v>3777</v>
      </c>
      <c r="J2801" s="1" t="s">
        <v>2492</v>
      </c>
      <c r="K2801" t="s">
        <v>1688</v>
      </c>
      <c r="L2801" t="s">
        <v>3111</v>
      </c>
      <c r="M2801" t="s">
        <v>7793</v>
      </c>
      <c r="N2801" t="s">
        <v>8273</v>
      </c>
      <c r="O2801" t="s">
        <v>8275</v>
      </c>
      <c r="P2801" t="s">
        <v>52</v>
      </c>
      <c r="Q2801" t="str">
        <f t="shared" si="43"/>
        <v>#FAA61A</v>
      </c>
      <c r="R2801" t="s">
        <v>53</v>
      </c>
      <c r="S2801">
        <v>2</v>
      </c>
      <c r="T2801" s="80">
        <v>42894</v>
      </c>
      <c r="U2801" s="1" t="s">
        <v>2920</v>
      </c>
      <c r="V2801">
        <v>680</v>
      </c>
      <c r="W2801">
        <v>33145</v>
      </c>
      <c r="X2801">
        <v>56915</v>
      </c>
      <c r="Y2801" s="87">
        <v>2.0515914919294002E-2</v>
      </c>
      <c r="Z2801">
        <v>3897</v>
      </c>
      <c r="AA2801">
        <v>506</v>
      </c>
      <c r="AB2801" t="s">
        <v>2916</v>
      </c>
      <c r="AC2801">
        <v>0.11757429476542465</v>
      </c>
      <c r="AD2801">
        <v>0.58235965914082399</v>
      </c>
      <c r="AE2801" s="82">
        <v>0.66937249549915789</v>
      </c>
      <c r="AF2801">
        <v>0.66223248350090069</v>
      </c>
      <c r="AG2801">
        <v>0.51264966850282023</v>
      </c>
      <c r="AH2801">
        <v>-2.1177560823853601E-2</v>
      </c>
      <c r="AI2801" t="s">
        <v>2917</v>
      </c>
      <c r="AJ2801">
        <v>680</v>
      </c>
    </row>
    <row r="2802" spans="1:36" x14ac:dyDescent="0.2">
      <c r="A2802" t="s">
        <v>2491</v>
      </c>
      <c r="B2802" t="s">
        <v>4872</v>
      </c>
      <c r="C2802" t="s">
        <v>2958</v>
      </c>
      <c r="D2802" t="s">
        <v>49</v>
      </c>
      <c r="E2802" t="s">
        <v>35</v>
      </c>
      <c r="F2802" t="s">
        <v>36</v>
      </c>
      <c r="G2802" s="1">
        <v>42906</v>
      </c>
      <c r="H2802" s="1">
        <v>42894</v>
      </c>
      <c r="I2802" s="83">
        <v>3777</v>
      </c>
      <c r="J2802" s="1" t="s">
        <v>2492</v>
      </c>
      <c r="K2802" t="s">
        <v>4875</v>
      </c>
      <c r="L2802" t="s">
        <v>3243</v>
      </c>
      <c r="M2802" t="s">
        <v>7794</v>
      </c>
      <c r="N2802" t="s">
        <v>8273</v>
      </c>
      <c r="O2802" t="s">
        <v>8275</v>
      </c>
      <c r="P2802" t="s">
        <v>54</v>
      </c>
      <c r="Q2802" t="str">
        <f t="shared" si="43"/>
        <v>#528D6B</v>
      </c>
      <c r="R2802" t="s">
        <v>54</v>
      </c>
      <c r="S2802">
        <v>2</v>
      </c>
      <c r="T2802" s="80">
        <v>42894</v>
      </c>
      <c r="U2802" s="1" t="s">
        <v>2920</v>
      </c>
      <c r="V2802">
        <v>378</v>
      </c>
      <c r="W2802">
        <v>33145</v>
      </c>
      <c r="X2802">
        <v>56915</v>
      </c>
      <c r="Y2802" s="87">
        <v>1.1404435058078101E-2</v>
      </c>
      <c r="Z2802">
        <v>3897</v>
      </c>
      <c r="AA2802">
        <v>506</v>
      </c>
      <c r="AB2802" t="s">
        <v>2916</v>
      </c>
      <c r="AC2802">
        <v>0.11757429476542465</v>
      </c>
      <c r="AD2802">
        <v>0.58235965914082399</v>
      </c>
      <c r="AE2802" s="82">
        <v>0.66937249549915789</v>
      </c>
      <c r="AF2802">
        <v>0.66223248350090069</v>
      </c>
      <c r="AG2802">
        <v>0.51264966850282023</v>
      </c>
      <c r="AH2802">
        <v>-2.47234764076277E-2</v>
      </c>
      <c r="AI2802" t="s">
        <v>2917</v>
      </c>
      <c r="AJ2802">
        <v>378</v>
      </c>
    </row>
    <row r="2803" spans="1:36" x14ac:dyDescent="0.2">
      <c r="A2803" t="s">
        <v>2491</v>
      </c>
      <c r="B2803" t="s">
        <v>4872</v>
      </c>
      <c r="C2803" t="s">
        <v>2958</v>
      </c>
      <c r="D2803" t="s">
        <v>49</v>
      </c>
      <c r="E2803" t="s">
        <v>35</v>
      </c>
      <c r="F2803" t="s">
        <v>36</v>
      </c>
      <c r="G2803" s="1">
        <v>42906</v>
      </c>
      <c r="H2803" s="1">
        <v>42894</v>
      </c>
      <c r="I2803" s="83">
        <v>3777</v>
      </c>
      <c r="J2803" s="1" t="s">
        <v>2492</v>
      </c>
      <c r="K2803" t="s">
        <v>3860</v>
      </c>
      <c r="L2803" t="s">
        <v>4856</v>
      </c>
      <c r="M2803" t="s">
        <v>7795</v>
      </c>
      <c r="N2803" t="s">
        <v>8272</v>
      </c>
      <c r="O2803" t="s">
        <v>8275</v>
      </c>
      <c r="P2803" t="s">
        <v>146</v>
      </c>
      <c r="Q2803" t="str">
        <f t="shared" si="43"/>
        <v>#000000</v>
      </c>
      <c r="R2803" t="s">
        <v>117</v>
      </c>
      <c r="S2803">
        <v>2</v>
      </c>
      <c r="T2803" s="80">
        <v>42894</v>
      </c>
      <c r="U2803" s="1" t="s">
        <v>2920</v>
      </c>
      <c r="V2803">
        <v>210</v>
      </c>
      <c r="W2803">
        <v>33145</v>
      </c>
      <c r="X2803">
        <v>56915</v>
      </c>
      <c r="Y2803" s="87">
        <v>6.3357972544879002E-3</v>
      </c>
      <c r="Z2803">
        <v>3897</v>
      </c>
      <c r="AA2803">
        <v>506</v>
      </c>
      <c r="AB2803" t="s">
        <v>2916</v>
      </c>
      <c r="AC2803">
        <v>0.11757429476542465</v>
      </c>
      <c r="AD2803">
        <v>0.58235965914082399</v>
      </c>
      <c r="AE2803" s="82">
        <v>0.66937249549915789</v>
      </c>
      <c r="AF2803">
        <v>0.66223248350090069</v>
      </c>
      <c r="AG2803">
        <v>0.51264966850282023</v>
      </c>
      <c r="AH2803">
        <v>0</v>
      </c>
      <c r="AI2803" t="s">
        <v>2917</v>
      </c>
      <c r="AJ2803">
        <v>210</v>
      </c>
    </row>
    <row r="2804" spans="1:36" x14ac:dyDescent="0.2">
      <c r="A2804" t="s">
        <v>2495</v>
      </c>
      <c r="B2804" t="s">
        <v>4876</v>
      </c>
      <c r="C2804" t="s">
        <v>2958</v>
      </c>
      <c r="D2804" t="s">
        <v>49</v>
      </c>
      <c r="E2804" t="s">
        <v>35</v>
      </c>
      <c r="F2804" t="s">
        <v>36</v>
      </c>
      <c r="G2804" s="1">
        <v>42906</v>
      </c>
      <c r="H2804" s="1">
        <v>42894</v>
      </c>
      <c r="I2804" s="83">
        <v>3778</v>
      </c>
      <c r="J2804" s="1" t="s">
        <v>2496</v>
      </c>
      <c r="K2804" t="s">
        <v>1454</v>
      </c>
      <c r="L2804" t="s">
        <v>3118</v>
      </c>
      <c r="M2804" t="s">
        <v>7796</v>
      </c>
      <c r="N2804" t="s">
        <v>8272</v>
      </c>
      <c r="O2804" t="s">
        <v>8277</v>
      </c>
      <c r="P2804" t="s">
        <v>42</v>
      </c>
      <c r="Q2804" t="str">
        <f t="shared" si="43"/>
        <v>#DC241f</v>
      </c>
      <c r="R2804" t="s">
        <v>43</v>
      </c>
      <c r="S2804">
        <v>2</v>
      </c>
      <c r="T2804" s="80">
        <v>42894</v>
      </c>
      <c r="U2804" s="1" t="s">
        <v>2915</v>
      </c>
      <c r="V2804">
        <v>21272</v>
      </c>
      <c r="W2804">
        <v>41786</v>
      </c>
      <c r="X2804">
        <v>71558</v>
      </c>
      <c r="Y2804" s="87">
        <v>0.50907002345283103</v>
      </c>
      <c r="Z2804">
        <v>2359</v>
      </c>
      <c r="AA2804">
        <v>556</v>
      </c>
      <c r="AB2804" t="s">
        <v>2916</v>
      </c>
      <c r="AC2804">
        <v>5.6454314842291679E-2</v>
      </c>
      <c r="AD2804">
        <v>0.58394589004723441</v>
      </c>
      <c r="AE2804" s="82">
        <v>0.66937249549915789</v>
      </c>
      <c r="AF2804">
        <v>0.66223248350090069</v>
      </c>
      <c r="AG2804">
        <v>0.54108457683585764</v>
      </c>
      <c r="AH2804">
        <v>0.109913403180673</v>
      </c>
      <c r="AI2804" t="s">
        <v>2917</v>
      </c>
      <c r="AJ2804">
        <v>21272</v>
      </c>
    </row>
    <row r="2805" spans="1:36" x14ac:dyDescent="0.2">
      <c r="A2805" t="s">
        <v>2495</v>
      </c>
      <c r="B2805" t="s">
        <v>4876</v>
      </c>
      <c r="C2805" t="s">
        <v>2958</v>
      </c>
      <c r="D2805" t="s">
        <v>49</v>
      </c>
      <c r="E2805" t="s">
        <v>35</v>
      </c>
      <c r="F2805" t="s">
        <v>36</v>
      </c>
      <c r="G2805" s="1">
        <v>42906</v>
      </c>
      <c r="H2805" s="1">
        <v>42894</v>
      </c>
      <c r="I2805" s="83">
        <v>3778</v>
      </c>
      <c r="J2805" s="1" t="s">
        <v>2496</v>
      </c>
      <c r="K2805" t="s">
        <v>123</v>
      </c>
      <c r="L2805" t="s">
        <v>3090</v>
      </c>
      <c r="M2805" t="s">
        <v>7797</v>
      </c>
      <c r="N2805" t="s">
        <v>8273</v>
      </c>
      <c r="O2805" t="s">
        <v>8275</v>
      </c>
      <c r="P2805" t="s">
        <v>39</v>
      </c>
      <c r="Q2805" t="str">
        <f t="shared" si="43"/>
        <v>#0087DC</v>
      </c>
      <c r="R2805" t="s">
        <v>40</v>
      </c>
      <c r="S2805">
        <v>2</v>
      </c>
      <c r="T2805" s="80">
        <v>42894</v>
      </c>
      <c r="U2805" s="1" t="s">
        <v>2920</v>
      </c>
      <c r="V2805">
        <v>18913</v>
      </c>
      <c r="W2805">
        <v>41786</v>
      </c>
      <c r="X2805">
        <v>71558</v>
      </c>
      <c r="Y2805" s="87">
        <v>0.45261570861053901</v>
      </c>
      <c r="Z2805">
        <v>2359</v>
      </c>
      <c r="AA2805">
        <v>556</v>
      </c>
      <c r="AB2805" t="s">
        <v>2916</v>
      </c>
      <c r="AC2805">
        <v>5.6454314842291679E-2</v>
      </c>
      <c r="AD2805">
        <v>0.58394589004723441</v>
      </c>
      <c r="AE2805" s="82">
        <v>0.66937249549915789</v>
      </c>
      <c r="AF2805">
        <v>0.66223248350090069</v>
      </c>
      <c r="AG2805">
        <v>0.54108457683585764</v>
      </c>
      <c r="AH2805">
        <v>0.17856903814952599</v>
      </c>
      <c r="AI2805" t="s">
        <v>2917</v>
      </c>
      <c r="AJ2805">
        <v>18913</v>
      </c>
    </row>
    <row r="2806" spans="1:36" x14ac:dyDescent="0.2">
      <c r="A2806" t="s">
        <v>2495</v>
      </c>
      <c r="B2806" t="s">
        <v>4876</v>
      </c>
      <c r="C2806" t="s">
        <v>2958</v>
      </c>
      <c r="D2806" t="s">
        <v>49</v>
      </c>
      <c r="E2806" t="s">
        <v>35</v>
      </c>
      <c r="F2806" t="s">
        <v>36</v>
      </c>
      <c r="G2806" s="1">
        <v>42906</v>
      </c>
      <c r="H2806" s="1">
        <v>42894</v>
      </c>
      <c r="I2806" s="83">
        <v>3778</v>
      </c>
      <c r="J2806" s="1" t="s">
        <v>2496</v>
      </c>
      <c r="K2806" t="s">
        <v>4877</v>
      </c>
      <c r="L2806" t="s">
        <v>2939</v>
      </c>
      <c r="M2806" t="s">
        <v>7798</v>
      </c>
      <c r="N2806" t="s">
        <v>8273</v>
      </c>
      <c r="O2806" t="s">
        <v>8275</v>
      </c>
      <c r="P2806" t="s">
        <v>52</v>
      </c>
      <c r="Q2806" t="str">
        <f t="shared" si="43"/>
        <v>#FAA61A</v>
      </c>
      <c r="R2806" t="s">
        <v>53</v>
      </c>
      <c r="S2806">
        <v>2</v>
      </c>
      <c r="T2806" s="80">
        <v>42894</v>
      </c>
      <c r="U2806" s="1" t="s">
        <v>2920</v>
      </c>
      <c r="V2806">
        <v>916</v>
      </c>
      <c r="W2806">
        <v>41786</v>
      </c>
      <c r="X2806">
        <v>71558</v>
      </c>
      <c r="Y2806" s="87">
        <v>2.1921217632699899E-2</v>
      </c>
      <c r="Z2806">
        <v>2359</v>
      </c>
      <c r="AA2806">
        <v>556</v>
      </c>
      <c r="AB2806" t="s">
        <v>2916</v>
      </c>
      <c r="AC2806">
        <v>5.6454314842291679E-2</v>
      </c>
      <c r="AD2806">
        <v>0.58394589004723441</v>
      </c>
      <c r="AE2806" s="82">
        <v>0.66937249549915789</v>
      </c>
      <c r="AF2806">
        <v>0.66223248350090069</v>
      </c>
      <c r="AG2806">
        <v>0.54108457683585764</v>
      </c>
      <c r="AH2806">
        <v>-7.4935906665706004E-3</v>
      </c>
      <c r="AI2806" t="s">
        <v>2917</v>
      </c>
      <c r="AJ2806">
        <v>916</v>
      </c>
    </row>
    <row r="2807" spans="1:36" x14ac:dyDescent="0.2">
      <c r="A2807" t="s">
        <v>2495</v>
      </c>
      <c r="B2807" t="s">
        <v>4876</v>
      </c>
      <c r="C2807" t="s">
        <v>2958</v>
      </c>
      <c r="D2807" t="s">
        <v>49</v>
      </c>
      <c r="E2807" t="s">
        <v>35</v>
      </c>
      <c r="F2807" t="s">
        <v>36</v>
      </c>
      <c r="G2807" s="1">
        <v>42906</v>
      </c>
      <c r="H2807" s="1">
        <v>42894</v>
      </c>
      <c r="I2807" s="83">
        <v>3778</v>
      </c>
      <c r="J2807" s="1" t="s">
        <v>2496</v>
      </c>
      <c r="K2807" t="s">
        <v>4878</v>
      </c>
      <c r="L2807" t="s">
        <v>1111</v>
      </c>
      <c r="M2807" t="s">
        <v>7799</v>
      </c>
      <c r="N2807" t="s">
        <v>8273</v>
      </c>
      <c r="O2807" t="s">
        <v>8275</v>
      </c>
      <c r="P2807" t="s">
        <v>54</v>
      </c>
      <c r="Q2807" t="str">
        <f t="shared" si="43"/>
        <v>#528D6B</v>
      </c>
      <c r="R2807" t="s">
        <v>54</v>
      </c>
      <c r="S2807">
        <v>2</v>
      </c>
      <c r="T2807" s="80">
        <v>42894</v>
      </c>
      <c r="U2807" s="1" t="s">
        <v>2920</v>
      </c>
      <c r="V2807">
        <v>685</v>
      </c>
      <c r="W2807">
        <v>41786</v>
      </c>
      <c r="X2807">
        <v>71558</v>
      </c>
      <c r="Y2807" s="87">
        <v>1.6393050303929499E-2</v>
      </c>
      <c r="Z2807">
        <v>2359</v>
      </c>
      <c r="AA2807">
        <v>556</v>
      </c>
      <c r="AB2807" t="s">
        <v>2916</v>
      </c>
      <c r="AC2807">
        <v>5.6454314842291679E-2</v>
      </c>
      <c r="AD2807">
        <v>0.58394589004723441</v>
      </c>
      <c r="AE2807" s="82">
        <v>0.66937249549915789</v>
      </c>
      <c r="AF2807">
        <v>0.66223248350090069</v>
      </c>
      <c r="AG2807">
        <v>0.54108457683585764</v>
      </c>
      <c r="AH2807">
        <v>-1.18317129805947E-2</v>
      </c>
      <c r="AI2807" t="s">
        <v>2917</v>
      </c>
      <c r="AJ2807">
        <v>685</v>
      </c>
    </row>
    <row r="2808" spans="1:36" x14ac:dyDescent="0.2">
      <c r="A2808" t="s">
        <v>2498</v>
      </c>
      <c r="B2808" t="s">
        <v>4879</v>
      </c>
      <c r="C2808" t="s">
        <v>2958</v>
      </c>
      <c r="D2808" t="s">
        <v>49</v>
      </c>
      <c r="E2808" t="s">
        <v>35</v>
      </c>
      <c r="F2808" t="s">
        <v>36</v>
      </c>
      <c r="G2808" s="1">
        <v>42906</v>
      </c>
      <c r="H2808" s="1">
        <v>42894</v>
      </c>
      <c r="I2808" s="83">
        <v>3779</v>
      </c>
      <c r="J2808" s="1" t="s">
        <v>2499</v>
      </c>
      <c r="K2808" t="s">
        <v>1646</v>
      </c>
      <c r="L2808" t="s">
        <v>299</v>
      </c>
      <c r="M2808" t="s">
        <v>7800</v>
      </c>
      <c r="N2808" t="s">
        <v>8273</v>
      </c>
      <c r="O2808" t="s">
        <v>8275</v>
      </c>
      <c r="P2808" t="s">
        <v>39</v>
      </c>
      <c r="Q2808" t="str">
        <f t="shared" si="43"/>
        <v>#0087DC</v>
      </c>
      <c r="R2808" t="s">
        <v>40</v>
      </c>
      <c r="S2808">
        <v>2</v>
      </c>
      <c r="T2808" s="80">
        <v>42894</v>
      </c>
      <c r="U2808" s="1" t="s">
        <v>2915</v>
      </c>
      <c r="V2808">
        <v>20451</v>
      </c>
      <c r="W2808">
        <v>41690</v>
      </c>
      <c r="X2808">
        <v>66057</v>
      </c>
      <c r="Y2808" s="87">
        <v>0.490549292396258</v>
      </c>
      <c r="Z2808">
        <v>663</v>
      </c>
      <c r="AA2808">
        <v>614</v>
      </c>
      <c r="AB2808" t="s">
        <v>2916</v>
      </c>
      <c r="AC2808">
        <v>1.5903094267210361E-2</v>
      </c>
      <c r="AD2808">
        <v>0.63112160709690113</v>
      </c>
      <c r="AE2808" s="82">
        <v>0.66937249549915789</v>
      </c>
      <c r="AF2808">
        <v>0.66223248350090069</v>
      </c>
      <c r="AG2808">
        <v>0.57433434668311523</v>
      </c>
      <c r="AH2808">
        <v>0.163753578074014</v>
      </c>
      <c r="AI2808" t="s">
        <v>3578</v>
      </c>
      <c r="AJ2808">
        <v>20451</v>
      </c>
    </row>
    <row r="2809" spans="1:36" x14ac:dyDescent="0.2">
      <c r="A2809" t="s">
        <v>2498</v>
      </c>
      <c r="B2809" t="s">
        <v>4879</v>
      </c>
      <c r="C2809" t="s">
        <v>2958</v>
      </c>
      <c r="D2809" t="s">
        <v>49</v>
      </c>
      <c r="E2809" t="s">
        <v>35</v>
      </c>
      <c r="F2809" t="s">
        <v>36</v>
      </c>
      <c r="G2809" s="1">
        <v>42906</v>
      </c>
      <c r="H2809" s="1">
        <v>42894</v>
      </c>
      <c r="I2809" s="83">
        <v>3779</v>
      </c>
      <c r="J2809" s="1" t="s">
        <v>2499</v>
      </c>
      <c r="K2809" t="s">
        <v>2500</v>
      </c>
      <c r="L2809" t="s">
        <v>3204</v>
      </c>
      <c r="M2809" t="s">
        <v>7801</v>
      </c>
      <c r="N2809" t="s">
        <v>8273</v>
      </c>
      <c r="O2809" t="s">
        <v>8277</v>
      </c>
      <c r="P2809" t="s">
        <v>42</v>
      </c>
      <c r="Q2809" t="str">
        <f t="shared" si="43"/>
        <v>#DC241f</v>
      </c>
      <c r="R2809" t="s">
        <v>43</v>
      </c>
      <c r="S2809">
        <v>2</v>
      </c>
      <c r="T2809" s="80">
        <v>42894</v>
      </c>
      <c r="U2809" s="1" t="s">
        <v>2920</v>
      </c>
      <c r="V2809">
        <v>19788</v>
      </c>
      <c r="W2809">
        <v>41690</v>
      </c>
      <c r="X2809">
        <v>66057</v>
      </c>
      <c r="Y2809" s="87">
        <v>0.47464619812904701</v>
      </c>
      <c r="Z2809">
        <v>663</v>
      </c>
      <c r="AA2809">
        <v>614</v>
      </c>
      <c r="AB2809" t="s">
        <v>2916</v>
      </c>
      <c r="AC2809">
        <v>1.5903094267210361E-2</v>
      </c>
      <c r="AD2809">
        <v>0.63112160709690113</v>
      </c>
      <c r="AE2809" s="82">
        <v>0.66937249549915789</v>
      </c>
      <c r="AF2809">
        <v>0.66223248350090069</v>
      </c>
      <c r="AG2809">
        <v>0.57433434668311523</v>
      </c>
      <c r="AH2809">
        <v>8.2926045726664496E-2</v>
      </c>
      <c r="AI2809" t="s">
        <v>3578</v>
      </c>
      <c r="AJ2809">
        <v>19788</v>
      </c>
    </row>
    <row r="2810" spans="1:36" x14ac:dyDescent="0.2">
      <c r="A2810" t="s">
        <v>2498</v>
      </c>
      <c r="B2810" t="s">
        <v>4879</v>
      </c>
      <c r="C2810" t="s">
        <v>2958</v>
      </c>
      <c r="D2810" t="s">
        <v>49</v>
      </c>
      <c r="E2810" t="s">
        <v>35</v>
      </c>
      <c r="F2810" t="s">
        <v>36</v>
      </c>
      <c r="G2810" s="1">
        <v>42906</v>
      </c>
      <c r="H2810" s="1">
        <v>42894</v>
      </c>
      <c r="I2810" s="83">
        <v>3779</v>
      </c>
      <c r="J2810" s="1" t="s">
        <v>2499</v>
      </c>
      <c r="K2810" t="s">
        <v>1208</v>
      </c>
      <c r="L2810" t="s">
        <v>2960</v>
      </c>
      <c r="M2810" t="s">
        <v>7802</v>
      </c>
      <c r="N2810" t="s">
        <v>8273</v>
      </c>
      <c r="O2810" t="s">
        <v>8275</v>
      </c>
      <c r="P2810" t="s">
        <v>52</v>
      </c>
      <c r="Q2810" t="str">
        <f t="shared" si="43"/>
        <v>#FAA61A</v>
      </c>
      <c r="R2810" t="s">
        <v>53</v>
      </c>
      <c r="S2810">
        <v>2</v>
      </c>
      <c r="T2810" s="80">
        <v>42894</v>
      </c>
      <c r="U2810" s="1" t="s">
        <v>2920</v>
      </c>
      <c r="V2810">
        <v>808</v>
      </c>
      <c r="W2810">
        <v>41690</v>
      </c>
      <c r="X2810">
        <v>66057</v>
      </c>
      <c r="Y2810" s="87">
        <v>1.9381146557927598E-2</v>
      </c>
      <c r="Z2810">
        <v>663</v>
      </c>
      <c r="AA2810">
        <v>614</v>
      </c>
      <c r="AB2810" t="s">
        <v>2916</v>
      </c>
      <c r="AC2810">
        <v>1.5903094267210361E-2</v>
      </c>
      <c r="AD2810">
        <v>0.63112160709690113</v>
      </c>
      <c r="AE2810" s="82">
        <v>0.66937249549915789</v>
      </c>
      <c r="AF2810">
        <v>0.66223248350090069</v>
      </c>
      <c r="AG2810">
        <v>0.57433434668311523</v>
      </c>
      <c r="AH2810">
        <v>-1.40911218339204E-2</v>
      </c>
      <c r="AI2810" t="s">
        <v>3578</v>
      </c>
      <c r="AJ2810">
        <v>808</v>
      </c>
    </row>
    <row r="2811" spans="1:36" x14ac:dyDescent="0.2">
      <c r="A2811" t="s">
        <v>2498</v>
      </c>
      <c r="B2811" t="s">
        <v>4879</v>
      </c>
      <c r="C2811" t="s">
        <v>2958</v>
      </c>
      <c r="D2811" t="s">
        <v>49</v>
      </c>
      <c r="E2811" t="s">
        <v>35</v>
      </c>
      <c r="F2811" t="s">
        <v>36</v>
      </c>
      <c r="G2811" s="1">
        <v>42906</v>
      </c>
      <c r="H2811" s="1">
        <v>42894</v>
      </c>
      <c r="I2811" s="83">
        <v>3779</v>
      </c>
      <c r="J2811" s="1" t="s">
        <v>2499</v>
      </c>
      <c r="K2811" t="s">
        <v>4880</v>
      </c>
      <c r="L2811" t="s">
        <v>3730</v>
      </c>
      <c r="M2811" t="s">
        <v>7803</v>
      </c>
      <c r="N2811" t="s">
        <v>8273</v>
      </c>
      <c r="O2811" t="s">
        <v>8275</v>
      </c>
      <c r="P2811" t="s">
        <v>54</v>
      </c>
      <c r="Q2811" t="str">
        <f t="shared" si="43"/>
        <v>#528D6B</v>
      </c>
      <c r="R2811" t="s">
        <v>54</v>
      </c>
      <c r="S2811">
        <v>2</v>
      </c>
      <c r="T2811" s="80">
        <v>42894</v>
      </c>
      <c r="U2811" s="1" t="s">
        <v>2920</v>
      </c>
      <c r="V2811">
        <v>643</v>
      </c>
      <c r="W2811">
        <v>41690</v>
      </c>
      <c r="X2811">
        <v>66057</v>
      </c>
      <c r="Y2811" s="87">
        <v>1.54233629167666E-2</v>
      </c>
      <c r="Z2811">
        <v>663</v>
      </c>
      <c r="AA2811">
        <v>614</v>
      </c>
      <c r="AB2811" t="s">
        <v>2916</v>
      </c>
      <c r="AC2811">
        <v>1.5903094267210361E-2</v>
      </c>
      <c r="AD2811">
        <v>0.63112160709690113</v>
      </c>
      <c r="AE2811" s="82">
        <v>0.66937249549915789</v>
      </c>
      <c r="AF2811">
        <v>0.66223248350090069</v>
      </c>
      <c r="AG2811">
        <v>0.57433434668311523</v>
      </c>
      <c r="AH2811">
        <v>-1.08890619688038E-2</v>
      </c>
      <c r="AI2811" t="s">
        <v>3578</v>
      </c>
      <c r="AJ2811">
        <v>643</v>
      </c>
    </row>
    <row r="2812" spans="1:36" x14ac:dyDescent="0.2">
      <c r="A2812" t="s">
        <v>1011</v>
      </c>
      <c r="B2812" t="s">
        <v>1012</v>
      </c>
      <c r="C2812" t="s">
        <v>2958</v>
      </c>
      <c r="D2812" t="s">
        <v>49</v>
      </c>
      <c r="E2812" t="s">
        <v>35</v>
      </c>
      <c r="F2812" t="s">
        <v>36</v>
      </c>
      <c r="G2812" s="1">
        <v>42906</v>
      </c>
      <c r="H2812" s="1">
        <v>42894</v>
      </c>
      <c r="I2812" s="83">
        <v>3780</v>
      </c>
      <c r="J2812" s="1" t="s">
        <v>1012</v>
      </c>
      <c r="K2812" t="s">
        <v>1013</v>
      </c>
      <c r="L2812" t="s">
        <v>3026</v>
      </c>
      <c r="M2812" t="s">
        <v>7804</v>
      </c>
      <c r="N2812" t="s">
        <v>8273</v>
      </c>
      <c r="O2812" t="s">
        <v>8277</v>
      </c>
      <c r="P2812" t="s">
        <v>39</v>
      </c>
      <c r="Q2812" t="str">
        <f t="shared" si="43"/>
        <v>#0087DC</v>
      </c>
      <c r="R2812" t="s">
        <v>40</v>
      </c>
      <c r="S2812">
        <v>2</v>
      </c>
      <c r="T2812" s="80">
        <v>42894</v>
      </c>
      <c r="U2812" s="1" t="s">
        <v>2915</v>
      </c>
      <c r="V2812">
        <v>31614</v>
      </c>
      <c r="W2812">
        <v>50032</v>
      </c>
      <c r="X2812">
        <v>67824</v>
      </c>
      <c r="Y2812" s="87">
        <v>0.63187559961624495</v>
      </c>
      <c r="Z2812">
        <v>17495</v>
      </c>
      <c r="AA2812">
        <v>162</v>
      </c>
      <c r="AB2812" t="s">
        <v>2916</v>
      </c>
      <c r="AC2812">
        <v>0.34967620722737447</v>
      </c>
      <c r="AD2812">
        <v>0.73767397971219628</v>
      </c>
      <c r="AE2812" s="82">
        <v>0.66937249549915789</v>
      </c>
      <c r="AF2812">
        <v>0.66223248350090069</v>
      </c>
      <c r="AG2812">
        <v>0.69842141997950669</v>
      </c>
      <c r="AH2812">
        <v>8.4725847325203496E-2</v>
      </c>
      <c r="AI2812" t="s">
        <v>2925</v>
      </c>
      <c r="AJ2812">
        <v>31614</v>
      </c>
    </row>
    <row r="2813" spans="1:36" x14ac:dyDescent="0.2">
      <c r="A2813" t="s">
        <v>1011</v>
      </c>
      <c r="B2813" t="s">
        <v>1012</v>
      </c>
      <c r="C2813" t="s">
        <v>2958</v>
      </c>
      <c r="D2813" t="s">
        <v>49</v>
      </c>
      <c r="E2813" t="s">
        <v>35</v>
      </c>
      <c r="F2813" t="s">
        <v>36</v>
      </c>
      <c r="G2813" s="1">
        <v>42906</v>
      </c>
      <c r="H2813" s="1">
        <v>42894</v>
      </c>
      <c r="I2813" s="83">
        <v>3780</v>
      </c>
      <c r="J2813" s="1" t="s">
        <v>1012</v>
      </c>
      <c r="K2813" t="s">
        <v>4881</v>
      </c>
      <c r="L2813" t="s">
        <v>3139</v>
      </c>
      <c r="M2813" t="s">
        <v>7805</v>
      </c>
      <c r="N2813" t="s">
        <v>8273</v>
      </c>
      <c r="O2813" t="s">
        <v>8275</v>
      </c>
      <c r="P2813" t="s">
        <v>3066</v>
      </c>
      <c r="Q2813" t="str">
        <f t="shared" si="43"/>
        <v>#DC241f</v>
      </c>
      <c r="R2813" t="s">
        <v>43</v>
      </c>
      <c r="S2813">
        <v>2</v>
      </c>
      <c r="T2813" s="80">
        <v>42894</v>
      </c>
      <c r="U2813" s="1" t="s">
        <v>2920</v>
      </c>
      <c r="V2813">
        <v>14119</v>
      </c>
      <c r="W2813">
        <v>50032</v>
      </c>
      <c r="X2813">
        <v>67824</v>
      </c>
      <c r="Y2813" s="87">
        <v>0.28219939238887098</v>
      </c>
      <c r="Z2813">
        <v>17495</v>
      </c>
      <c r="AA2813">
        <v>162</v>
      </c>
      <c r="AB2813" t="s">
        <v>2916</v>
      </c>
      <c r="AC2813">
        <v>0.34967620722737447</v>
      </c>
      <c r="AD2813">
        <v>0.73767397971219628</v>
      </c>
      <c r="AE2813" s="82">
        <v>0.66937249549915789</v>
      </c>
      <c r="AF2813">
        <v>0.66223248350090069</v>
      </c>
      <c r="AG2813">
        <v>0.69842141997950669</v>
      </c>
      <c r="AH2813">
        <v>8.0566426898024596E-2</v>
      </c>
      <c r="AI2813" t="s">
        <v>2925</v>
      </c>
      <c r="AJ2813">
        <v>14119</v>
      </c>
    </row>
    <row r="2814" spans="1:36" x14ac:dyDescent="0.2">
      <c r="A2814" t="s">
        <v>1011</v>
      </c>
      <c r="B2814" t="s">
        <v>1012</v>
      </c>
      <c r="C2814" t="s">
        <v>2958</v>
      </c>
      <c r="D2814" t="s">
        <v>49</v>
      </c>
      <c r="E2814" t="s">
        <v>35</v>
      </c>
      <c r="F2814" t="s">
        <v>36</v>
      </c>
      <c r="G2814" s="1">
        <v>42906</v>
      </c>
      <c r="H2814" s="1">
        <v>42894</v>
      </c>
      <c r="I2814" s="83">
        <v>3780</v>
      </c>
      <c r="J2814" s="1" t="s">
        <v>1012</v>
      </c>
      <c r="K2814" t="s">
        <v>521</v>
      </c>
      <c r="L2814" t="s">
        <v>4313</v>
      </c>
      <c r="M2814" t="s">
        <v>7806</v>
      </c>
      <c r="N2814" t="s">
        <v>8273</v>
      </c>
      <c r="O2814" t="s">
        <v>8275</v>
      </c>
      <c r="P2814" t="s">
        <v>52</v>
      </c>
      <c r="Q2814" t="str">
        <f t="shared" si="43"/>
        <v>#FAA61A</v>
      </c>
      <c r="R2814" t="s">
        <v>53</v>
      </c>
      <c r="S2814">
        <v>2</v>
      </c>
      <c r="T2814" s="80">
        <v>42894</v>
      </c>
      <c r="U2814" s="1" t="s">
        <v>2920</v>
      </c>
      <c r="V2814">
        <v>2222</v>
      </c>
      <c r="W2814">
        <v>50032</v>
      </c>
      <c r="X2814">
        <v>67824</v>
      </c>
      <c r="Y2814" s="87">
        <v>4.4411576590981799E-2</v>
      </c>
      <c r="Z2814">
        <v>17495</v>
      </c>
      <c r="AA2814">
        <v>162</v>
      </c>
      <c r="AB2814" t="s">
        <v>2916</v>
      </c>
      <c r="AC2814">
        <v>0.34967620722737447</v>
      </c>
      <c r="AD2814">
        <v>0.73767397971219628</v>
      </c>
      <c r="AE2814" s="82">
        <v>0.66937249549915789</v>
      </c>
      <c r="AF2814">
        <v>0.66223248350090069</v>
      </c>
      <c r="AG2814">
        <v>0.69842141997950669</v>
      </c>
      <c r="AH2814">
        <v>-8.1707627171341002E-3</v>
      </c>
      <c r="AI2814" t="s">
        <v>2925</v>
      </c>
      <c r="AJ2814">
        <v>2222</v>
      </c>
    </row>
    <row r="2815" spans="1:36" x14ac:dyDescent="0.2">
      <c r="A2815" t="s">
        <v>1011</v>
      </c>
      <c r="B2815" t="s">
        <v>1012</v>
      </c>
      <c r="C2815" t="s">
        <v>2958</v>
      </c>
      <c r="D2815" t="s">
        <v>49</v>
      </c>
      <c r="E2815" t="s">
        <v>35</v>
      </c>
      <c r="F2815" t="s">
        <v>36</v>
      </c>
      <c r="G2815" s="1">
        <v>42906</v>
      </c>
      <c r="H2815" s="1">
        <v>42894</v>
      </c>
      <c r="I2815" s="83">
        <v>3780</v>
      </c>
      <c r="J2815" s="1" t="s">
        <v>1012</v>
      </c>
      <c r="K2815" t="s">
        <v>234</v>
      </c>
      <c r="L2815" t="s">
        <v>1166</v>
      </c>
      <c r="M2815" t="s">
        <v>7807</v>
      </c>
      <c r="N2815" t="s">
        <v>8273</v>
      </c>
      <c r="O2815" t="s">
        <v>8275</v>
      </c>
      <c r="P2815" t="s">
        <v>45</v>
      </c>
      <c r="Q2815" t="str">
        <f t="shared" si="43"/>
        <v>#70147A</v>
      </c>
      <c r="R2815" t="s">
        <v>45</v>
      </c>
      <c r="S2815">
        <v>2</v>
      </c>
      <c r="T2815" s="80">
        <v>42894</v>
      </c>
      <c r="U2815" s="1" t="s">
        <v>2920</v>
      </c>
      <c r="V2815">
        <v>1370</v>
      </c>
      <c r="W2815">
        <v>50032</v>
      </c>
      <c r="X2815">
        <v>67824</v>
      </c>
      <c r="Y2815" s="87">
        <v>2.7382475215861801E-2</v>
      </c>
      <c r="Z2815">
        <v>17495</v>
      </c>
      <c r="AA2815">
        <v>162</v>
      </c>
      <c r="AB2815" t="s">
        <v>2916</v>
      </c>
      <c r="AC2815">
        <v>0.34967620722737447</v>
      </c>
      <c r="AD2815">
        <v>0.73767397971219628</v>
      </c>
      <c r="AE2815" s="82">
        <v>0.66937249549915789</v>
      </c>
      <c r="AF2815">
        <v>0.66223248350090069</v>
      </c>
      <c r="AG2815">
        <v>0.69842141997950669</v>
      </c>
      <c r="AH2815">
        <v>-0.13463831957906</v>
      </c>
      <c r="AI2815" t="s">
        <v>2925</v>
      </c>
      <c r="AJ2815">
        <v>1370</v>
      </c>
    </row>
    <row r="2816" spans="1:36" x14ac:dyDescent="0.2">
      <c r="A2816" t="s">
        <v>1011</v>
      </c>
      <c r="B2816" t="s">
        <v>1012</v>
      </c>
      <c r="C2816" t="s">
        <v>2958</v>
      </c>
      <c r="D2816" t="s">
        <v>49</v>
      </c>
      <c r="E2816" t="s">
        <v>35</v>
      </c>
      <c r="F2816" t="s">
        <v>36</v>
      </c>
      <c r="G2816" s="1">
        <v>42906</v>
      </c>
      <c r="H2816" s="1">
        <v>42894</v>
      </c>
      <c r="I2816" s="83">
        <v>3780</v>
      </c>
      <c r="J2816" s="1" t="s">
        <v>1012</v>
      </c>
      <c r="K2816" t="s">
        <v>4882</v>
      </c>
      <c r="L2816" t="s">
        <v>4883</v>
      </c>
      <c r="M2816" t="s">
        <v>7808</v>
      </c>
      <c r="N2816" t="s">
        <v>8272</v>
      </c>
      <c r="O2816" t="s">
        <v>8275</v>
      </c>
      <c r="P2816" t="s">
        <v>54</v>
      </c>
      <c r="Q2816" t="str">
        <f t="shared" si="43"/>
        <v>#528D6B</v>
      </c>
      <c r="R2816" t="s">
        <v>54</v>
      </c>
      <c r="S2816">
        <v>2</v>
      </c>
      <c r="T2816" s="80">
        <v>42894</v>
      </c>
      <c r="U2816" s="1" t="s">
        <v>2920</v>
      </c>
      <c r="V2816">
        <v>707</v>
      </c>
      <c r="W2816">
        <v>50032</v>
      </c>
      <c r="X2816">
        <v>67824</v>
      </c>
      <c r="Y2816" s="87">
        <v>1.41309561880397E-2</v>
      </c>
      <c r="Z2816">
        <v>17495</v>
      </c>
      <c r="AA2816">
        <v>162</v>
      </c>
      <c r="AB2816" t="s">
        <v>2916</v>
      </c>
      <c r="AC2816">
        <v>0.34967620722737447</v>
      </c>
      <c r="AD2816">
        <v>0.73767397971219628</v>
      </c>
      <c r="AE2816" s="82">
        <v>0.66937249549915789</v>
      </c>
      <c r="AF2816">
        <v>0.66223248350090069</v>
      </c>
      <c r="AG2816">
        <v>0.69842141997950669</v>
      </c>
      <c r="AH2816">
        <v>-1.1192766462977699E-2</v>
      </c>
      <c r="AI2816" t="s">
        <v>2925</v>
      </c>
      <c r="AJ2816">
        <v>707</v>
      </c>
    </row>
    <row r="2817" spans="1:36" x14ac:dyDescent="0.2">
      <c r="A2817" t="s">
        <v>1015</v>
      </c>
      <c r="B2817" t="s">
        <v>1016</v>
      </c>
      <c r="C2817" t="s">
        <v>2958</v>
      </c>
      <c r="D2817" t="s">
        <v>49</v>
      </c>
      <c r="E2817" t="s">
        <v>35</v>
      </c>
      <c r="F2817" t="s">
        <v>36</v>
      </c>
      <c r="G2817" s="1">
        <v>42906</v>
      </c>
      <c r="H2817" s="1">
        <v>42894</v>
      </c>
      <c r="I2817" s="83">
        <v>3781</v>
      </c>
      <c r="J2817" s="1" t="s">
        <v>1016</v>
      </c>
      <c r="K2817" t="s">
        <v>370</v>
      </c>
      <c r="L2817" t="s">
        <v>4884</v>
      </c>
      <c r="M2817" t="s">
        <v>7809</v>
      </c>
      <c r="N2817" t="s">
        <v>8272</v>
      </c>
      <c r="O2817" t="s">
        <v>8277</v>
      </c>
      <c r="P2817" t="s">
        <v>39</v>
      </c>
      <c r="Q2817" t="str">
        <f t="shared" si="43"/>
        <v>#0087DC</v>
      </c>
      <c r="R2817" t="s">
        <v>40</v>
      </c>
      <c r="S2817">
        <v>2</v>
      </c>
      <c r="T2817" s="80">
        <v>42894</v>
      </c>
      <c r="U2817" s="1" t="s">
        <v>2915</v>
      </c>
      <c r="V2817">
        <v>25706</v>
      </c>
      <c r="W2817">
        <v>47135</v>
      </c>
      <c r="X2817">
        <v>70215</v>
      </c>
      <c r="Y2817" s="87">
        <v>0.54536968282592502</v>
      </c>
      <c r="Z2817">
        <v>7654</v>
      </c>
      <c r="AA2817">
        <v>419</v>
      </c>
      <c r="AB2817" t="s">
        <v>2916</v>
      </c>
      <c r="AC2817">
        <v>0.1623846398642198</v>
      </c>
      <c r="AD2817">
        <v>0.67129530727052622</v>
      </c>
      <c r="AE2817" s="82">
        <v>0.66937249549915789</v>
      </c>
      <c r="AF2817">
        <v>0.66223248350090069</v>
      </c>
      <c r="AG2817">
        <v>0.66634335596508243</v>
      </c>
      <c r="AH2817">
        <v>8.48991099262318E-2</v>
      </c>
      <c r="AI2817" t="s">
        <v>2925</v>
      </c>
      <c r="AJ2817">
        <v>25706</v>
      </c>
    </row>
    <row r="2818" spans="1:36" x14ac:dyDescent="0.2">
      <c r="A2818" t="s">
        <v>1015</v>
      </c>
      <c r="B2818" t="s">
        <v>1016</v>
      </c>
      <c r="C2818" t="s">
        <v>2958</v>
      </c>
      <c r="D2818" t="s">
        <v>49</v>
      </c>
      <c r="E2818" t="s">
        <v>35</v>
      </c>
      <c r="F2818" t="s">
        <v>36</v>
      </c>
      <c r="G2818" s="1">
        <v>42906</v>
      </c>
      <c r="H2818" s="1">
        <v>42894</v>
      </c>
      <c r="I2818" s="83">
        <v>3781</v>
      </c>
      <c r="J2818" s="1" t="s">
        <v>1016</v>
      </c>
      <c r="K2818" t="s">
        <v>3271</v>
      </c>
      <c r="L2818" t="s">
        <v>2970</v>
      </c>
      <c r="M2818" t="s">
        <v>7810</v>
      </c>
      <c r="N2818" t="s">
        <v>8273</v>
      </c>
      <c r="O2818" t="s">
        <v>8275</v>
      </c>
      <c r="P2818" t="s">
        <v>42</v>
      </c>
      <c r="Q2818" t="str">
        <f t="shared" si="43"/>
        <v>#DC241f</v>
      </c>
      <c r="R2818" t="s">
        <v>43</v>
      </c>
      <c r="S2818">
        <v>2</v>
      </c>
      <c r="T2818" s="80">
        <v>42894</v>
      </c>
      <c r="U2818" s="1" t="s">
        <v>2920</v>
      </c>
      <c r="V2818">
        <v>18052</v>
      </c>
      <c r="W2818">
        <v>47135</v>
      </c>
      <c r="X2818">
        <v>70215</v>
      </c>
      <c r="Y2818" s="87">
        <v>0.38298504296170499</v>
      </c>
      <c r="Z2818">
        <v>7654</v>
      </c>
      <c r="AA2818">
        <v>419</v>
      </c>
      <c r="AB2818" t="s">
        <v>2916</v>
      </c>
      <c r="AC2818">
        <v>0.1623846398642198</v>
      </c>
      <c r="AD2818">
        <v>0.67129530727052622</v>
      </c>
      <c r="AE2818" s="82">
        <v>0.66937249549915789</v>
      </c>
      <c r="AF2818">
        <v>0.66223248350090069</v>
      </c>
      <c r="AG2818">
        <v>0.66634335596508243</v>
      </c>
      <c r="AH2818">
        <v>6.7944525027359995E-2</v>
      </c>
      <c r="AI2818" t="s">
        <v>2925</v>
      </c>
      <c r="AJ2818">
        <v>18052</v>
      </c>
    </row>
    <row r="2819" spans="1:36" x14ac:dyDescent="0.2">
      <c r="A2819" t="s">
        <v>1015</v>
      </c>
      <c r="B2819" t="s">
        <v>1016</v>
      </c>
      <c r="C2819" t="s">
        <v>2958</v>
      </c>
      <c r="D2819" t="s">
        <v>49</v>
      </c>
      <c r="E2819" t="s">
        <v>35</v>
      </c>
      <c r="F2819" t="s">
        <v>36</v>
      </c>
      <c r="G2819" s="1">
        <v>42906</v>
      </c>
      <c r="H2819" s="1">
        <v>42894</v>
      </c>
      <c r="I2819" s="83">
        <v>3781</v>
      </c>
      <c r="J2819" s="1" t="s">
        <v>1016</v>
      </c>
      <c r="K2819" t="s">
        <v>110</v>
      </c>
      <c r="L2819" t="s">
        <v>1295</v>
      </c>
      <c r="M2819" t="s">
        <v>7811</v>
      </c>
      <c r="N2819" t="s">
        <v>8273</v>
      </c>
      <c r="O2819" t="s">
        <v>8275</v>
      </c>
      <c r="P2819" t="s">
        <v>45</v>
      </c>
      <c r="Q2819" t="str">
        <f t="shared" ref="Q2819:Q2882" si="44">IF(R2819="Lab","#DC241f",IF(R2819="Con","#0087DC",IF(R2819="LD","#FAA61A",IF(R2819="PC","#008142",IF(R2819="UKIP","#70147A",IF(R2819="SNP","#FEF987",IF(R2819="Green","#528D6B",IF(R2819="SF","#326760",IF(R2819="DUP","#D46A4C","#000000")))))))))</f>
        <v>#70147A</v>
      </c>
      <c r="R2819" t="s">
        <v>45</v>
      </c>
      <c r="S2819">
        <v>2</v>
      </c>
      <c r="T2819" s="80">
        <v>42894</v>
      </c>
      <c r="U2819" s="1" t="s">
        <v>2920</v>
      </c>
      <c r="V2819">
        <v>1801</v>
      </c>
      <c r="W2819">
        <v>47135</v>
      </c>
      <c r="X2819">
        <v>70215</v>
      </c>
      <c r="Y2819" s="87">
        <v>3.8209398536119703E-2</v>
      </c>
      <c r="Z2819">
        <v>7654</v>
      </c>
      <c r="AA2819">
        <v>419</v>
      </c>
      <c r="AB2819" t="s">
        <v>2916</v>
      </c>
      <c r="AC2819">
        <v>0.1623846398642198</v>
      </c>
      <c r="AD2819">
        <v>0.67129530727052622</v>
      </c>
      <c r="AE2819" s="82">
        <v>0.66937249549915789</v>
      </c>
      <c r="AF2819">
        <v>0.66223248350090069</v>
      </c>
      <c r="AG2819">
        <v>0.66634335596508243</v>
      </c>
      <c r="AH2819">
        <v>-0.13068412511201499</v>
      </c>
      <c r="AI2819" t="s">
        <v>2925</v>
      </c>
      <c r="AJ2819">
        <v>1801</v>
      </c>
    </row>
    <row r="2820" spans="1:36" x14ac:dyDescent="0.2">
      <c r="A2820" t="s">
        <v>1015</v>
      </c>
      <c r="B2820" t="s">
        <v>1016</v>
      </c>
      <c r="C2820" t="s">
        <v>2958</v>
      </c>
      <c r="D2820" t="s">
        <v>49</v>
      </c>
      <c r="E2820" t="s">
        <v>35</v>
      </c>
      <c r="F2820" t="s">
        <v>36</v>
      </c>
      <c r="G2820" s="1">
        <v>42906</v>
      </c>
      <c r="H2820" s="1">
        <v>42894</v>
      </c>
      <c r="I2820" s="83">
        <v>3781</v>
      </c>
      <c r="J2820" s="1" t="s">
        <v>1016</v>
      </c>
      <c r="K2820" t="s">
        <v>794</v>
      </c>
      <c r="L2820" t="s">
        <v>3238</v>
      </c>
      <c r="M2820" t="s">
        <v>7812</v>
      </c>
      <c r="N2820" t="s">
        <v>8273</v>
      </c>
      <c r="O2820" t="s">
        <v>8275</v>
      </c>
      <c r="P2820" t="s">
        <v>52</v>
      </c>
      <c r="Q2820" t="str">
        <f t="shared" si="44"/>
        <v>#FAA61A</v>
      </c>
      <c r="R2820" t="s">
        <v>53</v>
      </c>
      <c r="S2820">
        <v>2</v>
      </c>
      <c r="T2820" s="80">
        <v>42894</v>
      </c>
      <c r="U2820" s="1" t="s">
        <v>2920</v>
      </c>
      <c r="V2820">
        <v>1083</v>
      </c>
      <c r="W2820">
        <v>47135</v>
      </c>
      <c r="X2820">
        <v>70215</v>
      </c>
      <c r="Y2820" s="87">
        <v>2.29765566988437E-2</v>
      </c>
      <c r="Z2820">
        <v>7654</v>
      </c>
      <c r="AA2820">
        <v>419</v>
      </c>
      <c r="AB2820" t="s">
        <v>2916</v>
      </c>
      <c r="AC2820">
        <v>0.1623846398642198</v>
      </c>
      <c r="AD2820">
        <v>0.67129530727052622</v>
      </c>
      <c r="AE2820" s="82">
        <v>0.66937249549915789</v>
      </c>
      <c r="AF2820">
        <v>0.66223248350090069</v>
      </c>
      <c r="AG2820">
        <v>0.66634335596508243</v>
      </c>
      <c r="AH2820">
        <v>-1.0437160740162099E-2</v>
      </c>
      <c r="AI2820" t="s">
        <v>2925</v>
      </c>
      <c r="AJ2820">
        <v>1083</v>
      </c>
    </row>
    <row r="2821" spans="1:36" x14ac:dyDescent="0.2">
      <c r="A2821" t="s">
        <v>1015</v>
      </c>
      <c r="B2821" t="s">
        <v>1016</v>
      </c>
      <c r="C2821" t="s">
        <v>2958</v>
      </c>
      <c r="D2821" t="s">
        <v>49</v>
      </c>
      <c r="E2821" t="s">
        <v>35</v>
      </c>
      <c r="F2821" t="s">
        <v>36</v>
      </c>
      <c r="G2821" s="1">
        <v>42906</v>
      </c>
      <c r="H2821" s="1">
        <v>42894</v>
      </c>
      <c r="I2821" s="83">
        <v>3781</v>
      </c>
      <c r="J2821" s="1" t="s">
        <v>1016</v>
      </c>
      <c r="K2821" t="s">
        <v>4885</v>
      </c>
      <c r="L2821" t="s">
        <v>4886</v>
      </c>
      <c r="M2821" t="s">
        <v>7813</v>
      </c>
      <c r="N2821" t="s">
        <v>8273</v>
      </c>
      <c r="O2821" t="s">
        <v>8275</v>
      </c>
      <c r="P2821" t="s">
        <v>54</v>
      </c>
      <c r="Q2821" t="str">
        <f t="shared" si="44"/>
        <v>#528D6B</v>
      </c>
      <c r="R2821" t="s">
        <v>54</v>
      </c>
      <c r="S2821">
        <v>2</v>
      </c>
      <c r="T2821" s="80">
        <v>42894</v>
      </c>
      <c r="U2821" s="1" t="s">
        <v>2920</v>
      </c>
      <c r="V2821">
        <v>493</v>
      </c>
      <c r="W2821">
        <v>47135</v>
      </c>
      <c r="X2821">
        <v>70215</v>
      </c>
      <c r="Y2821" s="87">
        <v>1.0459318977405299E-2</v>
      </c>
      <c r="Z2821">
        <v>7654</v>
      </c>
      <c r="AA2821">
        <v>419</v>
      </c>
      <c r="AB2821" t="s">
        <v>2916</v>
      </c>
      <c r="AC2821">
        <v>0.1623846398642198</v>
      </c>
      <c r="AD2821">
        <v>0.67129530727052622</v>
      </c>
      <c r="AE2821" s="82">
        <v>0.66937249549915789</v>
      </c>
      <c r="AF2821">
        <v>0.66223248350090069</v>
      </c>
      <c r="AG2821">
        <v>0.66634335596508243</v>
      </c>
      <c r="AH2821">
        <v>-1.1722349101414601E-2</v>
      </c>
      <c r="AI2821" t="s">
        <v>2925</v>
      </c>
      <c r="AJ2821">
        <v>493</v>
      </c>
    </row>
    <row r="2822" spans="1:36" x14ac:dyDescent="0.2">
      <c r="A2822" t="s">
        <v>1018</v>
      </c>
      <c r="B2822" t="s">
        <v>1019</v>
      </c>
      <c r="C2822" t="s">
        <v>94</v>
      </c>
      <c r="D2822" t="s">
        <v>95</v>
      </c>
      <c r="E2822" t="s">
        <v>35</v>
      </c>
      <c r="F2822" t="s">
        <v>36</v>
      </c>
      <c r="G2822" s="1">
        <v>42906</v>
      </c>
      <c r="H2822" s="1">
        <v>42894</v>
      </c>
      <c r="I2822" s="83">
        <v>3782</v>
      </c>
      <c r="J2822" s="1" t="s">
        <v>1019</v>
      </c>
      <c r="K2822" t="s">
        <v>1021</v>
      </c>
      <c r="L2822" t="s">
        <v>3547</v>
      </c>
      <c r="M2822" t="s">
        <v>1022</v>
      </c>
      <c r="N2822" t="s">
        <v>8273</v>
      </c>
      <c r="O2822" t="s">
        <v>8277</v>
      </c>
      <c r="P2822" t="s">
        <v>3123</v>
      </c>
      <c r="Q2822" t="str">
        <f t="shared" si="44"/>
        <v>#D46A4C</v>
      </c>
      <c r="R2822" t="s">
        <v>2850</v>
      </c>
      <c r="S2822">
        <v>2</v>
      </c>
      <c r="T2822" s="80">
        <v>42894</v>
      </c>
      <c r="U2822" s="1" t="s">
        <v>2915</v>
      </c>
      <c r="V2822">
        <v>24036</v>
      </c>
      <c r="W2822">
        <v>38749</v>
      </c>
      <c r="X2822">
        <v>64327</v>
      </c>
      <c r="Y2822" s="87">
        <v>0.62029987870654701</v>
      </c>
      <c r="Z2822">
        <v>18343</v>
      </c>
      <c r="AA2822">
        <v>147</v>
      </c>
      <c r="AB2822" t="s">
        <v>2916</v>
      </c>
      <c r="AC2822">
        <v>0.47337995819246947</v>
      </c>
      <c r="AD2822">
        <v>0.60237536337774189</v>
      </c>
      <c r="AE2822" s="82">
        <v>0.6535642609869815</v>
      </c>
      <c r="AF2822">
        <v>0.66223248350090069</v>
      </c>
      <c r="AG2822">
        <v>0.52767969637107437</v>
      </c>
      <c r="AH2822">
        <v>0.176572723889898</v>
      </c>
      <c r="AI2822" t="s">
        <v>3124</v>
      </c>
      <c r="AJ2822">
        <v>24036</v>
      </c>
    </row>
    <row r="2823" spans="1:36" x14ac:dyDescent="0.2">
      <c r="A2823" t="s">
        <v>1018</v>
      </c>
      <c r="B2823" t="s">
        <v>1019</v>
      </c>
      <c r="C2823" t="s">
        <v>94</v>
      </c>
      <c r="D2823" t="s">
        <v>95</v>
      </c>
      <c r="E2823" t="s">
        <v>35</v>
      </c>
      <c r="F2823" t="s">
        <v>36</v>
      </c>
      <c r="G2823" s="1">
        <v>42906</v>
      </c>
      <c r="H2823" s="1">
        <v>42894</v>
      </c>
      <c r="I2823" s="83">
        <v>3782</v>
      </c>
      <c r="J2823" s="1" t="s">
        <v>1019</v>
      </c>
      <c r="K2823" t="s">
        <v>116</v>
      </c>
      <c r="L2823" t="s">
        <v>4887</v>
      </c>
      <c r="M2823" t="s">
        <v>7814</v>
      </c>
      <c r="N2823" t="s">
        <v>8272</v>
      </c>
      <c r="O2823" t="s">
        <v>8275</v>
      </c>
      <c r="P2823" t="s">
        <v>98</v>
      </c>
      <c r="Q2823" t="str">
        <f t="shared" si="44"/>
        <v>#000000</v>
      </c>
      <c r="R2823" t="s">
        <v>98</v>
      </c>
      <c r="S2823">
        <v>2</v>
      </c>
      <c r="T2823" s="80">
        <v>42894</v>
      </c>
      <c r="U2823" s="1" t="s">
        <v>2920</v>
      </c>
      <c r="V2823">
        <v>5693</v>
      </c>
      <c r="W2823">
        <v>38749</v>
      </c>
      <c r="X2823">
        <v>64327</v>
      </c>
      <c r="Y2823" s="87">
        <v>0.14691992051407701</v>
      </c>
      <c r="Z2823">
        <v>18343</v>
      </c>
      <c r="AA2823">
        <v>147</v>
      </c>
      <c r="AB2823" t="s">
        <v>2916</v>
      </c>
      <c r="AC2823">
        <v>0.47337995819246947</v>
      </c>
      <c r="AD2823">
        <v>0.60237536337774189</v>
      </c>
      <c r="AE2823" s="82">
        <v>0.6535642609869815</v>
      </c>
      <c r="AF2823">
        <v>0.66223248350090069</v>
      </c>
      <c r="AG2823">
        <v>0.52767969637107437</v>
      </c>
      <c r="AH2823">
        <v>8.7581471382966007E-3</v>
      </c>
      <c r="AI2823" t="s">
        <v>3124</v>
      </c>
      <c r="AJ2823">
        <v>5693</v>
      </c>
    </row>
    <row r="2824" spans="1:36" x14ac:dyDescent="0.2">
      <c r="A2824" t="s">
        <v>1018</v>
      </c>
      <c r="B2824" t="s">
        <v>1019</v>
      </c>
      <c r="C2824" t="s">
        <v>94</v>
      </c>
      <c r="D2824" t="s">
        <v>95</v>
      </c>
      <c r="E2824" t="s">
        <v>35</v>
      </c>
      <c r="F2824" t="s">
        <v>36</v>
      </c>
      <c r="G2824" s="1">
        <v>42906</v>
      </c>
      <c r="H2824" s="1">
        <v>42894</v>
      </c>
      <c r="I2824" s="83">
        <v>3782</v>
      </c>
      <c r="J2824" s="1" t="s">
        <v>1019</v>
      </c>
      <c r="K2824" t="s">
        <v>799</v>
      </c>
      <c r="L2824" t="s">
        <v>2980</v>
      </c>
      <c r="M2824" t="s">
        <v>1020</v>
      </c>
      <c r="N2824" t="s">
        <v>8273</v>
      </c>
      <c r="O2824" t="s">
        <v>8275</v>
      </c>
      <c r="P2824" t="s">
        <v>3128</v>
      </c>
      <c r="Q2824" t="str">
        <f t="shared" si="44"/>
        <v>#000000</v>
      </c>
      <c r="R2824" t="s">
        <v>2851</v>
      </c>
      <c r="S2824">
        <v>2</v>
      </c>
      <c r="T2824" s="80">
        <v>42894</v>
      </c>
      <c r="U2824" s="1" t="s">
        <v>2920</v>
      </c>
      <c r="V2824">
        <v>4419</v>
      </c>
      <c r="W2824">
        <v>38749</v>
      </c>
      <c r="X2824">
        <v>64327</v>
      </c>
      <c r="Y2824" s="87">
        <v>0.114041652687811</v>
      </c>
      <c r="Z2824">
        <v>18343</v>
      </c>
      <c r="AA2824">
        <v>147</v>
      </c>
      <c r="AB2824" t="s">
        <v>2916</v>
      </c>
      <c r="AC2824">
        <v>0.47337995819246947</v>
      </c>
      <c r="AD2824">
        <v>0.60237536337774189</v>
      </c>
      <c r="AE2824" s="82">
        <v>0.6535642609869815</v>
      </c>
      <c r="AF2824">
        <v>0.66223248350090069</v>
      </c>
      <c r="AG2824">
        <v>0.52767969637107437</v>
      </c>
      <c r="AH2824">
        <v>-2.9455576412530601E-2</v>
      </c>
      <c r="AI2824" t="s">
        <v>3124</v>
      </c>
      <c r="AJ2824">
        <v>4419</v>
      </c>
    </row>
    <row r="2825" spans="1:36" x14ac:dyDescent="0.2">
      <c r="A2825" t="s">
        <v>1018</v>
      </c>
      <c r="B2825" t="s">
        <v>1019</v>
      </c>
      <c r="C2825" t="s">
        <v>94</v>
      </c>
      <c r="D2825" t="s">
        <v>95</v>
      </c>
      <c r="E2825" t="s">
        <v>35</v>
      </c>
      <c r="F2825" t="s">
        <v>36</v>
      </c>
      <c r="G2825" s="1">
        <v>42906</v>
      </c>
      <c r="H2825" s="1">
        <v>42894</v>
      </c>
      <c r="I2825" s="83">
        <v>3782</v>
      </c>
      <c r="J2825" s="1" t="s">
        <v>1019</v>
      </c>
      <c r="K2825" t="s">
        <v>808</v>
      </c>
      <c r="L2825" t="s">
        <v>3092</v>
      </c>
      <c r="M2825" t="s">
        <v>7815</v>
      </c>
      <c r="N2825" t="s">
        <v>8273</v>
      </c>
      <c r="O2825" t="s">
        <v>8275</v>
      </c>
      <c r="P2825" t="s">
        <v>3136</v>
      </c>
      <c r="Q2825" t="str">
        <f t="shared" si="44"/>
        <v>#000000</v>
      </c>
      <c r="R2825" t="s">
        <v>101</v>
      </c>
      <c r="S2825">
        <v>2</v>
      </c>
      <c r="T2825" s="80">
        <v>42894</v>
      </c>
      <c r="U2825" s="1" t="s">
        <v>2920</v>
      </c>
      <c r="V2825">
        <v>2404</v>
      </c>
      <c r="W2825">
        <v>38749</v>
      </c>
      <c r="X2825">
        <v>64327</v>
      </c>
      <c r="Y2825" s="87">
        <v>6.2040310717695897E-2</v>
      </c>
      <c r="Z2825">
        <v>18343</v>
      </c>
      <c r="AA2825">
        <v>147</v>
      </c>
      <c r="AB2825" t="s">
        <v>2916</v>
      </c>
      <c r="AC2825">
        <v>0.47337995819246947</v>
      </c>
      <c r="AD2825">
        <v>0.60237536337774189</v>
      </c>
      <c r="AE2825" s="82">
        <v>0.6535642609869815</v>
      </c>
      <c r="AF2825">
        <v>0.66223248350090069</v>
      </c>
      <c r="AG2825">
        <v>0.52767969637107437</v>
      </c>
      <c r="AH2825">
        <v>-6.7900158947318996E-3</v>
      </c>
      <c r="AI2825" t="s">
        <v>3124</v>
      </c>
      <c r="AJ2825">
        <v>2404</v>
      </c>
    </row>
    <row r="2826" spans="1:36" x14ac:dyDescent="0.2">
      <c r="A2826" t="s">
        <v>1018</v>
      </c>
      <c r="B2826" t="s">
        <v>1019</v>
      </c>
      <c r="C2826" t="s">
        <v>94</v>
      </c>
      <c r="D2826" t="s">
        <v>95</v>
      </c>
      <c r="E2826" t="s">
        <v>35</v>
      </c>
      <c r="F2826" t="s">
        <v>36</v>
      </c>
      <c r="G2826" s="1">
        <v>42906</v>
      </c>
      <c r="H2826" s="1">
        <v>42894</v>
      </c>
      <c r="I2826" s="83">
        <v>3782</v>
      </c>
      <c r="J2826" s="1" t="s">
        <v>1019</v>
      </c>
      <c r="K2826" t="s">
        <v>452</v>
      </c>
      <c r="L2826" t="s">
        <v>3983</v>
      </c>
      <c r="M2826" t="s">
        <v>7816</v>
      </c>
      <c r="N2826" t="s">
        <v>8272</v>
      </c>
      <c r="O2826" t="s">
        <v>8275</v>
      </c>
      <c r="P2826" t="s">
        <v>105</v>
      </c>
      <c r="Q2826" t="str">
        <f t="shared" si="44"/>
        <v>#326760</v>
      </c>
      <c r="R2826" t="s">
        <v>106</v>
      </c>
      <c r="S2826">
        <v>2</v>
      </c>
      <c r="T2826" s="80">
        <v>42894</v>
      </c>
      <c r="U2826" s="1" t="s">
        <v>2920</v>
      </c>
      <c r="V2826">
        <v>1083</v>
      </c>
      <c r="W2826">
        <v>38749</v>
      </c>
      <c r="X2826">
        <v>64327</v>
      </c>
      <c r="Y2826" s="87">
        <v>2.7949108364086799E-2</v>
      </c>
      <c r="Z2826">
        <v>18343</v>
      </c>
      <c r="AA2826">
        <v>147</v>
      </c>
      <c r="AB2826" t="s">
        <v>2916</v>
      </c>
      <c r="AC2826">
        <v>0.47337995819246947</v>
      </c>
      <c r="AD2826">
        <v>0.60237536337774189</v>
      </c>
      <c r="AE2826" s="82">
        <v>0.6535642609869815</v>
      </c>
      <c r="AF2826">
        <v>0.66223248350090069</v>
      </c>
      <c r="AG2826">
        <v>0.52767969637107437</v>
      </c>
      <c r="AH2826">
        <v>2.1266817634501001E-3</v>
      </c>
      <c r="AI2826" t="s">
        <v>3124</v>
      </c>
      <c r="AJ2826">
        <v>1083</v>
      </c>
    </row>
    <row r="2827" spans="1:36" x14ac:dyDescent="0.2">
      <c r="A2827" t="s">
        <v>1018</v>
      </c>
      <c r="B2827" t="s">
        <v>1019</v>
      </c>
      <c r="C2827" t="s">
        <v>94</v>
      </c>
      <c r="D2827" t="s">
        <v>95</v>
      </c>
      <c r="E2827" t="s">
        <v>35</v>
      </c>
      <c r="F2827" t="s">
        <v>36</v>
      </c>
      <c r="G2827" s="1">
        <v>42906</v>
      </c>
      <c r="H2827" s="1">
        <v>42894</v>
      </c>
      <c r="I2827" s="83">
        <v>3782</v>
      </c>
      <c r="J2827" s="1" t="s">
        <v>1019</v>
      </c>
      <c r="K2827" t="s">
        <v>2977</v>
      </c>
      <c r="L2827" t="s">
        <v>4444</v>
      </c>
      <c r="M2827" t="s">
        <v>7817</v>
      </c>
      <c r="N2827" t="s">
        <v>8272</v>
      </c>
      <c r="O2827" t="s">
        <v>8275</v>
      </c>
      <c r="P2827" t="s">
        <v>54</v>
      </c>
      <c r="Q2827" t="str">
        <f t="shared" si="44"/>
        <v>#528D6B</v>
      </c>
      <c r="R2827" t="s">
        <v>54</v>
      </c>
      <c r="S2827">
        <v>2</v>
      </c>
      <c r="T2827" s="80">
        <v>42894</v>
      </c>
      <c r="U2827" s="1" t="s">
        <v>2920</v>
      </c>
      <c r="V2827">
        <v>607</v>
      </c>
      <c r="W2827">
        <v>38749</v>
      </c>
      <c r="X2827">
        <v>64327</v>
      </c>
      <c r="Y2827" s="87">
        <v>1.5664920385042198E-2</v>
      </c>
      <c r="Z2827">
        <v>18343</v>
      </c>
      <c r="AA2827">
        <v>147</v>
      </c>
      <c r="AB2827" t="s">
        <v>2916</v>
      </c>
      <c r="AC2827">
        <v>0.47337995819246947</v>
      </c>
      <c r="AD2827">
        <v>0.60237536337774189</v>
      </c>
      <c r="AE2827" s="82">
        <v>0.6535642609869815</v>
      </c>
      <c r="AF2827">
        <v>0.66223248350090069</v>
      </c>
      <c r="AG2827">
        <v>0.52767969637107437</v>
      </c>
      <c r="AH2827">
        <v>0</v>
      </c>
      <c r="AI2827" t="s">
        <v>3124</v>
      </c>
      <c r="AJ2827">
        <v>607</v>
      </c>
    </row>
    <row r="2828" spans="1:36" x14ac:dyDescent="0.2">
      <c r="A2828" t="s">
        <v>1018</v>
      </c>
      <c r="B2828" t="s">
        <v>1019</v>
      </c>
      <c r="C2828" t="s">
        <v>94</v>
      </c>
      <c r="D2828" t="s">
        <v>95</v>
      </c>
      <c r="E2828" t="s">
        <v>35</v>
      </c>
      <c r="F2828" t="s">
        <v>36</v>
      </c>
      <c r="G2828" s="1">
        <v>42906</v>
      </c>
      <c r="H2828" s="1">
        <v>42894</v>
      </c>
      <c r="I2828" s="83">
        <v>3782</v>
      </c>
      <c r="J2828" s="1" t="s">
        <v>1019</v>
      </c>
      <c r="K2828" t="s">
        <v>4888</v>
      </c>
      <c r="L2828" t="s">
        <v>3647</v>
      </c>
      <c r="M2828" t="s">
        <v>7818</v>
      </c>
      <c r="N2828" t="s">
        <v>8272</v>
      </c>
      <c r="O2828" t="s">
        <v>8275</v>
      </c>
      <c r="P2828" t="s">
        <v>39</v>
      </c>
      <c r="Q2828" t="str">
        <f t="shared" si="44"/>
        <v>#0087DC</v>
      </c>
      <c r="R2828" t="s">
        <v>40</v>
      </c>
      <c r="S2828">
        <v>2</v>
      </c>
      <c r="T2828" s="80">
        <v>42894</v>
      </c>
      <c r="U2828" s="1" t="s">
        <v>2920</v>
      </c>
      <c r="V2828">
        <v>507</v>
      </c>
      <c r="W2828">
        <v>38749</v>
      </c>
      <c r="X2828">
        <v>64327</v>
      </c>
      <c r="Y2828" s="87">
        <v>1.30842086247387E-2</v>
      </c>
      <c r="Z2828">
        <v>18343</v>
      </c>
      <c r="AA2828">
        <v>147</v>
      </c>
      <c r="AB2828" t="s">
        <v>2916</v>
      </c>
      <c r="AC2828">
        <v>0.47337995819246947</v>
      </c>
      <c r="AD2828">
        <v>0.60237536337774189</v>
      </c>
      <c r="AE2828" s="82">
        <v>0.6535642609869815</v>
      </c>
      <c r="AF2828">
        <v>0.66223248350090069</v>
      </c>
      <c r="AG2828">
        <v>0.52767969637107437</v>
      </c>
      <c r="AH2828">
        <v>-5.0793871790306699E-2</v>
      </c>
      <c r="AI2828" t="s">
        <v>3124</v>
      </c>
      <c r="AJ2828">
        <v>507</v>
      </c>
    </row>
    <row r="2829" spans="1:36" x14ac:dyDescent="0.2">
      <c r="A2829" t="s">
        <v>1024</v>
      </c>
      <c r="B2829" t="s">
        <v>4889</v>
      </c>
      <c r="C2829" t="s">
        <v>2958</v>
      </c>
      <c r="D2829" t="s">
        <v>49</v>
      </c>
      <c r="E2829" t="s">
        <v>35</v>
      </c>
      <c r="F2829" t="s">
        <v>36</v>
      </c>
      <c r="G2829" s="1">
        <v>42906</v>
      </c>
      <c r="H2829" s="1">
        <v>42894</v>
      </c>
      <c r="I2829" s="83">
        <v>3783</v>
      </c>
      <c r="J2829" s="1" t="s">
        <v>1025</v>
      </c>
      <c r="K2829" t="s">
        <v>1027</v>
      </c>
      <c r="L2829" t="s">
        <v>4890</v>
      </c>
      <c r="M2829" t="s">
        <v>7819</v>
      </c>
      <c r="N2829" t="s">
        <v>8273</v>
      </c>
      <c r="O2829" t="s">
        <v>8277</v>
      </c>
      <c r="P2829" t="s">
        <v>39</v>
      </c>
      <c r="Q2829" t="str">
        <f t="shared" si="44"/>
        <v>#0087DC</v>
      </c>
      <c r="R2829" t="s">
        <v>40</v>
      </c>
      <c r="S2829">
        <v>2</v>
      </c>
      <c r="T2829" s="80">
        <v>42894</v>
      </c>
      <c r="U2829" s="1" t="s">
        <v>2915</v>
      </c>
      <c r="V2829">
        <v>33657</v>
      </c>
      <c r="W2829">
        <v>53532</v>
      </c>
      <c r="X2829">
        <v>72572</v>
      </c>
      <c r="Y2829" s="87">
        <v>0.62872674288276098</v>
      </c>
      <c r="Z2829">
        <v>21958</v>
      </c>
      <c r="AA2829">
        <v>85</v>
      </c>
      <c r="AB2829" t="s">
        <v>2916</v>
      </c>
      <c r="AC2829">
        <v>0.41018456250467011</v>
      </c>
      <c r="AD2829">
        <v>0.73763986110345592</v>
      </c>
      <c r="AE2829" s="82">
        <v>0.66937249549915789</v>
      </c>
      <c r="AF2829">
        <v>0.66223248350090069</v>
      </c>
      <c r="AG2829">
        <v>0.72168461797374617</v>
      </c>
      <c r="AH2829">
        <v>5.2073484949261201E-2</v>
      </c>
      <c r="AI2829" t="s">
        <v>2925</v>
      </c>
      <c r="AJ2829">
        <v>33657</v>
      </c>
    </row>
    <row r="2830" spans="1:36" x14ac:dyDescent="0.2">
      <c r="A2830" t="s">
        <v>1024</v>
      </c>
      <c r="B2830" t="s">
        <v>4889</v>
      </c>
      <c r="C2830" t="s">
        <v>2958</v>
      </c>
      <c r="D2830" t="s">
        <v>49</v>
      </c>
      <c r="E2830" t="s">
        <v>35</v>
      </c>
      <c r="F2830" t="s">
        <v>36</v>
      </c>
      <c r="G2830" s="1">
        <v>42906</v>
      </c>
      <c r="H2830" s="1">
        <v>42894</v>
      </c>
      <c r="I2830" s="83">
        <v>3783</v>
      </c>
      <c r="J2830" s="1" t="s">
        <v>1025</v>
      </c>
      <c r="K2830" t="s">
        <v>4891</v>
      </c>
      <c r="L2830" t="s">
        <v>3267</v>
      </c>
      <c r="M2830" t="s">
        <v>7820</v>
      </c>
      <c r="N2830" t="s">
        <v>8273</v>
      </c>
      <c r="O2830" t="s">
        <v>8275</v>
      </c>
      <c r="P2830" t="s">
        <v>42</v>
      </c>
      <c r="Q2830" t="str">
        <f t="shared" si="44"/>
        <v>#DC241f</v>
      </c>
      <c r="R2830" t="s">
        <v>43</v>
      </c>
      <c r="S2830">
        <v>2</v>
      </c>
      <c r="T2830" s="80">
        <v>42894</v>
      </c>
      <c r="U2830" s="1" t="s">
        <v>2920</v>
      </c>
      <c r="V2830">
        <v>11699</v>
      </c>
      <c r="W2830">
        <v>53532</v>
      </c>
      <c r="X2830">
        <v>72572</v>
      </c>
      <c r="Y2830" s="87">
        <v>0.21854218037809101</v>
      </c>
      <c r="Z2830">
        <v>21958</v>
      </c>
      <c r="AA2830">
        <v>85</v>
      </c>
      <c r="AB2830" t="s">
        <v>2916</v>
      </c>
      <c r="AC2830">
        <v>0.41018456250467011</v>
      </c>
      <c r="AD2830">
        <v>0.73763986110345592</v>
      </c>
      <c r="AE2830" s="82">
        <v>0.66937249549915789</v>
      </c>
      <c r="AF2830">
        <v>0.66223248350090069</v>
      </c>
      <c r="AG2830">
        <v>0.72168461797374617</v>
      </c>
      <c r="AH2830">
        <v>8.8788395811737794E-2</v>
      </c>
      <c r="AI2830" t="s">
        <v>2925</v>
      </c>
      <c r="AJ2830">
        <v>11699</v>
      </c>
    </row>
    <row r="2831" spans="1:36" x14ac:dyDescent="0.2">
      <c r="A2831" t="s">
        <v>1024</v>
      </c>
      <c r="B2831" t="s">
        <v>4889</v>
      </c>
      <c r="C2831" t="s">
        <v>2958</v>
      </c>
      <c r="D2831" t="s">
        <v>49</v>
      </c>
      <c r="E2831" t="s">
        <v>35</v>
      </c>
      <c r="F2831" t="s">
        <v>36</v>
      </c>
      <c r="G2831" s="1">
        <v>42906</v>
      </c>
      <c r="H2831" s="1">
        <v>42894</v>
      </c>
      <c r="I2831" s="83">
        <v>3783</v>
      </c>
      <c r="J2831" s="1" t="s">
        <v>1025</v>
      </c>
      <c r="K2831" t="s">
        <v>123</v>
      </c>
      <c r="L2831" t="s">
        <v>3164</v>
      </c>
      <c r="M2831" t="s">
        <v>7821</v>
      </c>
      <c r="N2831" t="s">
        <v>8272</v>
      </c>
      <c r="O2831" t="s">
        <v>8275</v>
      </c>
      <c r="P2831" t="s">
        <v>52</v>
      </c>
      <c r="Q2831" t="str">
        <f t="shared" si="44"/>
        <v>#FAA61A</v>
      </c>
      <c r="R2831" t="s">
        <v>53</v>
      </c>
      <c r="S2831">
        <v>2</v>
      </c>
      <c r="T2831" s="80">
        <v>42894</v>
      </c>
      <c r="U2831" s="1" t="s">
        <v>2920</v>
      </c>
      <c r="V2831">
        <v>6357</v>
      </c>
      <c r="W2831">
        <v>53532</v>
      </c>
      <c r="X2831">
        <v>72572</v>
      </c>
      <c r="Y2831" s="87">
        <v>0.118751401031158</v>
      </c>
      <c r="Z2831">
        <v>21958</v>
      </c>
      <c r="AA2831">
        <v>85</v>
      </c>
      <c r="AB2831" t="s">
        <v>2916</v>
      </c>
      <c r="AC2831">
        <v>0.41018456250467011</v>
      </c>
      <c r="AD2831">
        <v>0.73763986110345592</v>
      </c>
      <c r="AE2831" s="82">
        <v>0.66937249549915789</v>
      </c>
      <c r="AF2831">
        <v>0.66223248350090069</v>
      </c>
      <c r="AG2831">
        <v>0.72168461797374617</v>
      </c>
      <c r="AH2831">
        <v>-1.3830749594356E-3</v>
      </c>
      <c r="AI2831" t="s">
        <v>2925</v>
      </c>
      <c r="AJ2831">
        <v>6357</v>
      </c>
    </row>
    <row r="2832" spans="1:36" x14ac:dyDescent="0.2">
      <c r="A2832" t="s">
        <v>1024</v>
      </c>
      <c r="B2832" t="s">
        <v>4889</v>
      </c>
      <c r="C2832" t="s">
        <v>2958</v>
      </c>
      <c r="D2832" t="s">
        <v>49</v>
      </c>
      <c r="E2832" t="s">
        <v>35</v>
      </c>
      <c r="F2832" t="s">
        <v>36</v>
      </c>
      <c r="G2832" s="1">
        <v>42906</v>
      </c>
      <c r="H2832" s="1">
        <v>42894</v>
      </c>
      <c r="I2832" s="83">
        <v>3783</v>
      </c>
      <c r="J2832" s="1" t="s">
        <v>1025</v>
      </c>
      <c r="K2832" t="s">
        <v>1961</v>
      </c>
      <c r="L2832" t="s">
        <v>3110</v>
      </c>
      <c r="M2832" t="s">
        <v>7822</v>
      </c>
      <c r="N2832" t="s">
        <v>8273</v>
      </c>
      <c r="O2832" t="s">
        <v>8275</v>
      </c>
      <c r="P2832" t="s">
        <v>54</v>
      </c>
      <c r="Q2832" t="str">
        <f t="shared" si="44"/>
        <v>#528D6B</v>
      </c>
      <c r="R2832" t="s">
        <v>54</v>
      </c>
      <c r="S2832">
        <v>2</v>
      </c>
      <c r="T2832" s="80">
        <v>42894</v>
      </c>
      <c r="U2832" s="1" t="s">
        <v>2920</v>
      </c>
      <c r="V2832">
        <v>1345</v>
      </c>
      <c r="W2832">
        <v>53532</v>
      </c>
      <c r="X2832">
        <v>72572</v>
      </c>
      <c r="Y2832" s="87">
        <v>2.51251587835313E-2</v>
      </c>
      <c r="Z2832">
        <v>21958</v>
      </c>
      <c r="AA2832">
        <v>85</v>
      </c>
      <c r="AB2832" t="s">
        <v>2916</v>
      </c>
      <c r="AC2832">
        <v>0.41018456250467011</v>
      </c>
      <c r="AD2832">
        <v>0.73763986110345592</v>
      </c>
      <c r="AE2832" s="82">
        <v>0.66937249549915789</v>
      </c>
      <c r="AF2832">
        <v>0.66223248350090069</v>
      </c>
      <c r="AG2832">
        <v>0.72168461797374617</v>
      </c>
      <c r="AH2832">
        <v>-1.6228151618925001E-2</v>
      </c>
      <c r="AI2832" t="s">
        <v>2925</v>
      </c>
      <c r="AJ2832">
        <v>1345</v>
      </c>
    </row>
    <row r="2833" spans="1:36" x14ac:dyDescent="0.2">
      <c r="A2833" t="s">
        <v>1024</v>
      </c>
      <c r="B2833" t="s">
        <v>4889</v>
      </c>
      <c r="C2833" t="s">
        <v>2958</v>
      </c>
      <c r="D2833" t="s">
        <v>49</v>
      </c>
      <c r="E2833" t="s">
        <v>35</v>
      </c>
      <c r="F2833" t="s">
        <v>36</v>
      </c>
      <c r="G2833" s="1">
        <v>42906</v>
      </c>
      <c r="H2833" s="1">
        <v>42894</v>
      </c>
      <c r="I2833" s="83">
        <v>3783</v>
      </c>
      <c r="J2833" s="1" t="s">
        <v>1025</v>
      </c>
      <c r="K2833" t="s">
        <v>4892</v>
      </c>
      <c r="L2833" t="s">
        <v>4893</v>
      </c>
      <c r="M2833" t="s">
        <v>7823</v>
      </c>
      <c r="N2833" t="s">
        <v>8272</v>
      </c>
      <c r="O2833" t="s">
        <v>8275</v>
      </c>
      <c r="P2833" t="s">
        <v>146</v>
      </c>
      <c r="Q2833" t="str">
        <f t="shared" si="44"/>
        <v>#000000</v>
      </c>
      <c r="R2833" t="s">
        <v>117</v>
      </c>
      <c r="S2833">
        <v>2</v>
      </c>
      <c r="T2833" s="80">
        <v>42894</v>
      </c>
      <c r="U2833" s="1" t="s">
        <v>2920</v>
      </c>
      <c r="V2833">
        <v>255</v>
      </c>
      <c r="W2833">
        <v>53532</v>
      </c>
      <c r="X2833">
        <v>72572</v>
      </c>
      <c r="Y2833" s="87">
        <v>4.7635059403721E-3</v>
      </c>
      <c r="Z2833">
        <v>21958</v>
      </c>
      <c r="AA2833">
        <v>85</v>
      </c>
      <c r="AB2833" t="s">
        <v>2916</v>
      </c>
      <c r="AC2833">
        <v>0.41018456250467011</v>
      </c>
      <c r="AD2833">
        <v>0.73763986110345592</v>
      </c>
      <c r="AE2833" s="82">
        <v>0.66937249549915789</v>
      </c>
      <c r="AF2833">
        <v>0.66223248350090069</v>
      </c>
      <c r="AG2833">
        <v>0.72168461797374617</v>
      </c>
      <c r="AH2833">
        <v>0</v>
      </c>
      <c r="AI2833" t="s">
        <v>2925</v>
      </c>
      <c r="AJ2833">
        <v>255</v>
      </c>
    </row>
    <row r="2834" spans="1:36" x14ac:dyDescent="0.2">
      <c r="A2834" t="s">
        <v>1024</v>
      </c>
      <c r="B2834" t="s">
        <v>4889</v>
      </c>
      <c r="C2834" t="s">
        <v>2958</v>
      </c>
      <c r="D2834" t="s">
        <v>49</v>
      </c>
      <c r="E2834" t="s">
        <v>35</v>
      </c>
      <c r="F2834" t="s">
        <v>36</v>
      </c>
      <c r="G2834" s="1">
        <v>42906</v>
      </c>
      <c r="H2834" s="1">
        <v>42894</v>
      </c>
      <c r="I2834" s="83">
        <v>3783</v>
      </c>
      <c r="J2834" s="1" t="s">
        <v>1025</v>
      </c>
      <c r="K2834" t="s">
        <v>163</v>
      </c>
      <c r="L2834" t="s">
        <v>3413</v>
      </c>
      <c r="M2834" t="s">
        <v>7824</v>
      </c>
      <c r="N2834" t="s">
        <v>8273</v>
      </c>
      <c r="O2834" t="s">
        <v>8275</v>
      </c>
      <c r="P2834" t="s">
        <v>146</v>
      </c>
      <c r="Q2834" t="str">
        <f t="shared" si="44"/>
        <v>#000000</v>
      </c>
      <c r="R2834" t="s">
        <v>117</v>
      </c>
      <c r="S2834">
        <v>2</v>
      </c>
      <c r="T2834" s="80">
        <v>42894</v>
      </c>
      <c r="U2834" s="1" t="s">
        <v>2920</v>
      </c>
      <c r="V2834">
        <v>219</v>
      </c>
      <c r="W2834">
        <v>53532</v>
      </c>
      <c r="X2834">
        <v>72572</v>
      </c>
      <c r="Y2834" s="87">
        <v>4.0910109840843001E-3</v>
      </c>
      <c r="Z2834">
        <v>21958</v>
      </c>
      <c r="AA2834">
        <v>85</v>
      </c>
      <c r="AB2834" t="s">
        <v>2916</v>
      </c>
      <c r="AC2834">
        <v>0.41018456250467011</v>
      </c>
      <c r="AD2834">
        <v>0.73763986110345592</v>
      </c>
      <c r="AE2834" s="82">
        <v>0.66937249549915789</v>
      </c>
      <c r="AF2834">
        <v>0.66223248350090069</v>
      </c>
      <c r="AG2834">
        <v>0.72168461797374617</v>
      </c>
      <c r="AH2834">
        <v>0</v>
      </c>
      <c r="AI2834" t="s">
        <v>2925</v>
      </c>
      <c r="AJ2834">
        <v>219</v>
      </c>
    </row>
    <row r="2835" spans="1:36" x14ac:dyDescent="0.2">
      <c r="A2835" t="s">
        <v>1028</v>
      </c>
      <c r="B2835" t="s">
        <v>1029</v>
      </c>
      <c r="C2835" t="s">
        <v>3044</v>
      </c>
      <c r="D2835" t="s">
        <v>158</v>
      </c>
      <c r="E2835" t="s">
        <v>35</v>
      </c>
      <c r="F2835" t="s">
        <v>36</v>
      </c>
      <c r="G2835" s="1">
        <v>42906</v>
      </c>
      <c r="H2835" s="1">
        <v>42894</v>
      </c>
      <c r="I2835" s="83">
        <v>3784</v>
      </c>
      <c r="J2835" s="1" t="s">
        <v>1029</v>
      </c>
      <c r="K2835" t="s">
        <v>1034</v>
      </c>
      <c r="L2835" t="s">
        <v>4894</v>
      </c>
      <c r="M2835" t="s">
        <v>7825</v>
      </c>
      <c r="N2835" t="s">
        <v>8273</v>
      </c>
      <c r="O2835" t="s">
        <v>8277</v>
      </c>
      <c r="P2835" t="s">
        <v>42</v>
      </c>
      <c r="Q2835" t="str">
        <f t="shared" si="44"/>
        <v>#DC241f</v>
      </c>
      <c r="R2835" t="s">
        <v>43</v>
      </c>
      <c r="S2835">
        <v>2</v>
      </c>
      <c r="T2835" s="80">
        <v>42894</v>
      </c>
      <c r="U2835" s="1" t="s">
        <v>2915</v>
      </c>
      <c r="V2835">
        <v>38212</v>
      </c>
      <c r="W2835">
        <v>55795</v>
      </c>
      <c r="X2835">
        <v>78649</v>
      </c>
      <c r="Y2835" s="87">
        <v>0.68486423514651795</v>
      </c>
      <c r="Z2835">
        <v>26285</v>
      </c>
      <c r="AA2835">
        <v>35</v>
      </c>
      <c r="AB2835" t="s">
        <v>2916</v>
      </c>
      <c r="AC2835">
        <v>0.47109956089255312</v>
      </c>
      <c r="AD2835">
        <v>0.7094177929789317</v>
      </c>
      <c r="AE2835" s="82">
        <v>0.70126370404806215</v>
      </c>
      <c r="AF2835">
        <v>0.66223248350090069</v>
      </c>
      <c r="AG2835">
        <v>0.63096907893905507</v>
      </c>
      <c r="AH2835">
        <v>0.154673779936537</v>
      </c>
      <c r="AI2835" t="s">
        <v>2917</v>
      </c>
      <c r="AJ2835">
        <v>38212</v>
      </c>
    </row>
    <row r="2836" spans="1:36" x14ac:dyDescent="0.2">
      <c r="A2836" t="s">
        <v>1028</v>
      </c>
      <c r="B2836" t="s">
        <v>1029</v>
      </c>
      <c r="C2836" t="s">
        <v>3044</v>
      </c>
      <c r="D2836" t="s">
        <v>158</v>
      </c>
      <c r="E2836" t="s">
        <v>35</v>
      </c>
      <c r="F2836" t="s">
        <v>36</v>
      </c>
      <c r="G2836" s="1">
        <v>42906</v>
      </c>
      <c r="H2836" s="1">
        <v>42894</v>
      </c>
      <c r="I2836" s="83">
        <v>3784</v>
      </c>
      <c r="J2836" s="1" t="s">
        <v>1029</v>
      </c>
      <c r="K2836" t="s">
        <v>4895</v>
      </c>
      <c r="L2836" t="s">
        <v>3285</v>
      </c>
      <c r="M2836" t="s">
        <v>7826</v>
      </c>
      <c r="N2836" t="s">
        <v>8272</v>
      </c>
      <c r="O2836" t="s">
        <v>8275</v>
      </c>
      <c r="P2836" t="s">
        <v>39</v>
      </c>
      <c r="Q2836" t="str">
        <f t="shared" si="44"/>
        <v>#0087DC</v>
      </c>
      <c r="R2836" t="s">
        <v>40</v>
      </c>
      <c r="S2836">
        <v>2</v>
      </c>
      <c r="T2836" s="80">
        <v>42894</v>
      </c>
      <c r="U2836" s="1" t="s">
        <v>2920</v>
      </c>
      <c r="V2836">
        <v>11927</v>
      </c>
      <c r="W2836">
        <v>55795</v>
      </c>
      <c r="X2836">
        <v>78649</v>
      </c>
      <c r="Y2836" s="87">
        <v>0.213764674253965</v>
      </c>
      <c r="Z2836">
        <v>26285</v>
      </c>
      <c r="AA2836">
        <v>35</v>
      </c>
      <c r="AB2836" t="s">
        <v>2916</v>
      </c>
      <c r="AC2836">
        <v>0.47109956089255312</v>
      </c>
      <c r="AD2836">
        <v>0.7094177929789317</v>
      </c>
      <c r="AE2836" s="82">
        <v>0.70126370404806215</v>
      </c>
      <c r="AF2836">
        <v>0.66223248350090069</v>
      </c>
      <c r="AG2836">
        <v>0.63096907893905507</v>
      </c>
      <c r="AH2836">
        <v>-3.7371848686775198E-2</v>
      </c>
      <c r="AI2836" t="s">
        <v>2917</v>
      </c>
      <c r="AJ2836">
        <v>11927</v>
      </c>
    </row>
    <row r="2837" spans="1:36" x14ac:dyDescent="0.2">
      <c r="A2837" t="s">
        <v>1028</v>
      </c>
      <c r="B2837" t="s">
        <v>1029</v>
      </c>
      <c r="C2837" t="s">
        <v>3044</v>
      </c>
      <c r="D2837" t="s">
        <v>158</v>
      </c>
      <c r="E2837" t="s">
        <v>35</v>
      </c>
      <c r="F2837" t="s">
        <v>36</v>
      </c>
      <c r="G2837" s="1">
        <v>42906</v>
      </c>
      <c r="H2837" s="1">
        <v>42894</v>
      </c>
      <c r="I2837" s="83">
        <v>3784</v>
      </c>
      <c r="J2837" s="1" t="s">
        <v>1029</v>
      </c>
      <c r="K2837" t="s">
        <v>205</v>
      </c>
      <c r="L2837" t="s">
        <v>3349</v>
      </c>
      <c r="M2837" t="s">
        <v>7827</v>
      </c>
      <c r="N2837" t="s">
        <v>8273</v>
      </c>
      <c r="O2837" t="s">
        <v>8275</v>
      </c>
      <c r="P2837" t="s">
        <v>52</v>
      </c>
      <c r="Q2837" t="str">
        <f t="shared" si="44"/>
        <v>#FAA61A</v>
      </c>
      <c r="R2837" t="s">
        <v>53</v>
      </c>
      <c r="S2837">
        <v>2</v>
      </c>
      <c r="T2837" s="80">
        <v>42894</v>
      </c>
      <c r="U2837" s="1" t="s">
        <v>2920</v>
      </c>
      <c r="V2837">
        <v>3611</v>
      </c>
      <c r="W2837">
        <v>55795</v>
      </c>
      <c r="X2837">
        <v>78649</v>
      </c>
      <c r="Y2837" s="87">
        <v>6.4719060847746201E-2</v>
      </c>
      <c r="Z2837">
        <v>26285</v>
      </c>
      <c r="AA2837">
        <v>35</v>
      </c>
      <c r="AB2837" t="s">
        <v>2916</v>
      </c>
      <c r="AC2837">
        <v>0.47109956089255312</v>
      </c>
      <c r="AD2837">
        <v>0.7094177929789317</v>
      </c>
      <c r="AE2837" s="82">
        <v>0.70126370404806215</v>
      </c>
      <c r="AF2837">
        <v>0.66223248350090069</v>
      </c>
      <c r="AG2837">
        <v>0.63096907893905507</v>
      </c>
      <c r="AH2837">
        <v>-2.5221459449452002E-2</v>
      </c>
      <c r="AI2837" t="s">
        <v>2917</v>
      </c>
      <c r="AJ2837">
        <v>3611</v>
      </c>
    </row>
    <row r="2838" spans="1:36" x14ac:dyDescent="0.2">
      <c r="A2838" t="s">
        <v>1028</v>
      </c>
      <c r="B2838" t="s">
        <v>1029</v>
      </c>
      <c r="C2838" t="s">
        <v>3044</v>
      </c>
      <c r="D2838" t="s">
        <v>158</v>
      </c>
      <c r="E2838" t="s">
        <v>35</v>
      </c>
      <c r="F2838" t="s">
        <v>36</v>
      </c>
      <c r="G2838" s="1">
        <v>42906</v>
      </c>
      <c r="H2838" s="1">
        <v>42894</v>
      </c>
      <c r="I2838" s="83">
        <v>3784</v>
      </c>
      <c r="J2838" s="1" t="s">
        <v>1029</v>
      </c>
      <c r="K2838" t="s">
        <v>369</v>
      </c>
      <c r="L2838" t="s">
        <v>3501</v>
      </c>
      <c r="M2838" t="s">
        <v>7828</v>
      </c>
      <c r="N2838" t="s">
        <v>8272</v>
      </c>
      <c r="O2838" t="s">
        <v>8275</v>
      </c>
      <c r="P2838" t="s">
        <v>54</v>
      </c>
      <c r="Q2838" t="str">
        <f t="shared" si="44"/>
        <v>#528D6B</v>
      </c>
      <c r="R2838" t="s">
        <v>54</v>
      </c>
      <c r="S2838">
        <v>2</v>
      </c>
      <c r="T2838" s="80">
        <v>42894</v>
      </c>
      <c r="U2838" s="1" t="s">
        <v>2920</v>
      </c>
      <c r="V2838">
        <v>1696</v>
      </c>
      <c r="W2838">
        <v>55795</v>
      </c>
      <c r="X2838">
        <v>78649</v>
      </c>
      <c r="Y2838" s="87">
        <v>3.0396988977506902E-2</v>
      </c>
      <c r="Z2838">
        <v>26285</v>
      </c>
      <c r="AA2838">
        <v>35</v>
      </c>
      <c r="AB2838" t="s">
        <v>2916</v>
      </c>
      <c r="AC2838">
        <v>0.47109956089255312</v>
      </c>
      <c r="AD2838">
        <v>0.7094177929789317</v>
      </c>
      <c r="AE2838" s="82">
        <v>0.70126370404806215</v>
      </c>
      <c r="AF2838">
        <v>0.66223248350090069</v>
      </c>
      <c r="AG2838">
        <v>0.63096907893905507</v>
      </c>
      <c r="AH2838">
        <v>-5.8141652802478301E-2</v>
      </c>
      <c r="AI2838" t="s">
        <v>2917</v>
      </c>
      <c r="AJ2838">
        <v>1696</v>
      </c>
    </row>
    <row r="2839" spans="1:36" x14ac:dyDescent="0.2">
      <c r="A2839" t="s">
        <v>1028</v>
      </c>
      <c r="B2839" t="s">
        <v>1029</v>
      </c>
      <c r="C2839" t="s">
        <v>3044</v>
      </c>
      <c r="D2839" t="s">
        <v>158</v>
      </c>
      <c r="E2839" t="s">
        <v>35</v>
      </c>
      <c r="F2839" t="s">
        <v>36</v>
      </c>
      <c r="G2839" s="1">
        <v>42906</v>
      </c>
      <c r="H2839" s="1">
        <v>42894</v>
      </c>
      <c r="I2839" s="83">
        <v>3784</v>
      </c>
      <c r="J2839" s="1" t="s">
        <v>1029</v>
      </c>
      <c r="K2839" t="s">
        <v>938</v>
      </c>
      <c r="L2839" t="s">
        <v>3204</v>
      </c>
      <c r="M2839" t="s">
        <v>7829</v>
      </c>
      <c r="N2839" t="s">
        <v>8273</v>
      </c>
      <c r="O2839" t="s">
        <v>8275</v>
      </c>
      <c r="P2839" t="s">
        <v>45</v>
      </c>
      <c r="Q2839" t="str">
        <f t="shared" si="44"/>
        <v>#70147A</v>
      </c>
      <c r="R2839" t="s">
        <v>45</v>
      </c>
      <c r="S2839">
        <v>2</v>
      </c>
      <c r="T2839" s="80">
        <v>42894</v>
      </c>
      <c r="U2839" s="1" t="s">
        <v>2920</v>
      </c>
      <c r="V2839">
        <v>349</v>
      </c>
      <c r="W2839">
        <v>55795</v>
      </c>
      <c r="X2839">
        <v>78649</v>
      </c>
      <c r="Y2839" s="87">
        <v>6.2550407742629002E-3</v>
      </c>
      <c r="Z2839">
        <v>26285</v>
      </c>
      <c r="AA2839">
        <v>35</v>
      </c>
      <c r="AB2839" t="s">
        <v>2916</v>
      </c>
      <c r="AC2839">
        <v>0.47109956089255312</v>
      </c>
      <c r="AD2839">
        <v>0.7094177929789317</v>
      </c>
      <c r="AE2839" s="82">
        <v>0.70126370404806215</v>
      </c>
      <c r="AF2839">
        <v>0.66223248350090069</v>
      </c>
      <c r="AG2839">
        <v>0.63096907893905507</v>
      </c>
      <c r="AH2839">
        <v>-2.5827950433956099E-2</v>
      </c>
      <c r="AI2839" t="s">
        <v>2917</v>
      </c>
      <c r="AJ2839">
        <v>349</v>
      </c>
    </row>
    <row r="2840" spans="1:36" x14ac:dyDescent="0.2">
      <c r="A2840" t="s">
        <v>1035</v>
      </c>
      <c r="B2840" t="s">
        <v>1036</v>
      </c>
      <c r="C2840" t="s">
        <v>2962</v>
      </c>
      <c r="D2840" t="s">
        <v>59</v>
      </c>
      <c r="E2840" t="s">
        <v>35</v>
      </c>
      <c r="F2840" t="s">
        <v>36</v>
      </c>
      <c r="G2840" s="1">
        <v>42906</v>
      </c>
      <c r="H2840" s="1">
        <v>42894</v>
      </c>
      <c r="I2840" s="83">
        <v>3785</v>
      </c>
      <c r="J2840" s="1" t="s">
        <v>1036</v>
      </c>
      <c r="K2840" t="s">
        <v>54</v>
      </c>
      <c r="L2840" t="s">
        <v>2974</v>
      </c>
      <c r="M2840" t="s">
        <v>7830</v>
      </c>
      <c r="N2840" t="s">
        <v>8272</v>
      </c>
      <c r="O2840" t="s">
        <v>8277</v>
      </c>
      <c r="P2840" t="s">
        <v>42</v>
      </c>
      <c r="Q2840" t="str">
        <f t="shared" si="44"/>
        <v>#DC241f</v>
      </c>
      <c r="R2840" t="s">
        <v>43</v>
      </c>
      <c r="S2840">
        <v>2</v>
      </c>
      <c r="T2840" s="80">
        <v>42894</v>
      </c>
      <c r="U2840" s="1" t="s">
        <v>2915</v>
      </c>
      <c r="V2840">
        <v>33519</v>
      </c>
      <c r="W2840">
        <v>50191</v>
      </c>
      <c r="X2840">
        <v>71833</v>
      </c>
      <c r="Y2840" s="87">
        <v>0.66782889362634701</v>
      </c>
      <c r="Z2840">
        <v>19705</v>
      </c>
      <c r="AA2840">
        <v>116</v>
      </c>
      <c r="AB2840" t="s">
        <v>2916</v>
      </c>
      <c r="AC2840">
        <v>0.39260026698013589</v>
      </c>
      <c r="AD2840">
        <v>0.69871785947962639</v>
      </c>
      <c r="AE2840" s="82">
        <v>0.67806638533229158</v>
      </c>
      <c r="AF2840">
        <v>0.66223248350090069</v>
      </c>
      <c r="AG2840">
        <v>0.67200764929157131</v>
      </c>
      <c r="AH2840">
        <v>0.13747490750984601</v>
      </c>
      <c r="AI2840" t="s">
        <v>2917</v>
      </c>
      <c r="AJ2840">
        <v>33519</v>
      </c>
    </row>
    <row r="2841" spans="1:36" x14ac:dyDescent="0.2">
      <c r="A2841" t="s">
        <v>1035</v>
      </c>
      <c r="B2841" t="s">
        <v>1036</v>
      </c>
      <c r="C2841" t="s">
        <v>2962</v>
      </c>
      <c r="D2841" t="s">
        <v>59</v>
      </c>
      <c r="E2841" t="s">
        <v>35</v>
      </c>
      <c r="F2841" t="s">
        <v>36</v>
      </c>
      <c r="G2841" s="1">
        <v>42906</v>
      </c>
      <c r="H2841" s="1">
        <v>42894</v>
      </c>
      <c r="I2841" s="83">
        <v>3785</v>
      </c>
      <c r="J2841" s="1" t="s">
        <v>1036</v>
      </c>
      <c r="K2841" t="s">
        <v>1037</v>
      </c>
      <c r="L2841" t="s">
        <v>3484</v>
      </c>
      <c r="M2841" t="s">
        <v>7831</v>
      </c>
      <c r="N2841" t="s">
        <v>8272</v>
      </c>
      <c r="O2841" t="s">
        <v>8275</v>
      </c>
      <c r="P2841" t="s">
        <v>39</v>
      </c>
      <c r="Q2841" t="str">
        <f t="shared" si="44"/>
        <v>#0087DC</v>
      </c>
      <c r="R2841" t="s">
        <v>40</v>
      </c>
      <c r="S2841">
        <v>2</v>
      </c>
      <c r="T2841" s="80">
        <v>42894</v>
      </c>
      <c r="U2841" s="1" t="s">
        <v>2920</v>
      </c>
      <c r="V2841">
        <v>13814</v>
      </c>
      <c r="W2841">
        <v>50191</v>
      </c>
      <c r="X2841">
        <v>71833</v>
      </c>
      <c r="Y2841" s="87">
        <v>0.27522862664621101</v>
      </c>
      <c r="Z2841">
        <v>19705</v>
      </c>
      <c r="AA2841">
        <v>116</v>
      </c>
      <c r="AB2841" t="s">
        <v>2916</v>
      </c>
      <c r="AC2841">
        <v>0.39260026698013589</v>
      </c>
      <c r="AD2841">
        <v>0.69871785947962639</v>
      </c>
      <c r="AE2841" s="82">
        <v>0.67806638533229158</v>
      </c>
      <c r="AF2841">
        <v>0.66223248350090069</v>
      </c>
      <c r="AG2841">
        <v>0.67200764929157131</v>
      </c>
      <c r="AH2841">
        <v>-3.2174562236199E-3</v>
      </c>
      <c r="AI2841" t="s">
        <v>2917</v>
      </c>
      <c r="AJ2841">
        <v>13814</v>
      </c>
    </row>
    <row r="2842" spans="1:36" x14ac:dyDescent="0.2">
      <c r="A2842" t="s">
        <v>1035</v>
      </c>
      <c r="B2842" t="s">
        <v>1036</v>
      </c>
      <c r="C2842" t="s">
        <v>2962</v>
      </c>
      <c r="D2842" t="s">
        <v>59</v>
      </c>
      <c r="E2842" t="s">
        <v>35</v>
      </c>
      <c r="F2842" t="s">
        <v>36</v>
      </c>
      <c r="G2842" s="1">
        <v>42906</v>
      </c>
      <c r="H2842" s="1">
        <v>42894</v>
      </c>
      <c r="I2842" s="83">
        <v>3785</v>
      </c>
      <c r="J2842" s="1" t="s">
        <v>1036</v>
      </c>
      <c r="K2842" t="s">
        <v>1837</v>
      </c>
      <c r="L2842" t="s">
        <v>518</v>
      </c>
      <c r="M2842" t="s">
        <v>7832</v>
      </c>
      <c r="N2842" t="s">
        <v>8273</v>
      </c>
      <c r="O2842" t="s">
        <v>8275</v>
      </c>
      <c r="P2842" t="s">
        <v>45</v>
      </c>
      <c r="Q2842" t="str">
        <f t="shared" si="44"/>
        <v>#70147A</v>
      </c>
      <c r="R2842" t="s">
        <v>45</v>
      </c>
      <c r="S2842">
        <v>2</v>
      </c>
      <c r="T2842" s="80">
        <v>42894</v>
      </c>
      <c r="U2842" s="1" t="s">
        <v>2920</v>
      </c>
      <c r="V2842">
        <v>1094</v>
      </c>
      <c r="W2842">
        <v>50191</v>
      </c>
      <c r="X2842">
        <v>71833</v>
      </c>
      <c r="Y2842" s="87">
        <v>2.1796736466697199E-2</v>
      </c>
      <c r="Z2842">
        <v>19705</v>
      </c>
      <c r="AA2842">
        <v>116</v>
      </c>
      <c r="AB2842" t="s">
        <v>2916</v>
      </c>
      <c r="AC2842">
        <v>0.39260026698013589</v>
      </c>
      <c r="AD2842">
        <v>0.69871785947962639</v>
      </c>
      <c r="AE2842" s="82">
        <v>0.67806638533229158</v>
      </c>
      <c r="AF2842">
        <v>0.66223248350090069</v>
      </c>
      <c r="AG2842">
        <v>0.67200764929157131</v>
      </c>
      <c r="AH2842">
        <v>-8.7460366969684497E-2</v>
      </c>
      <c r="AI2842" t="s">
        <v>2917</v>
      </c>
      <c r="AJ2842">
        <v>1094</v>
      </c>
    </row>
    <row r="2843" spans="1:36" x14ac:dyDescent="0.2">
      <c r="A2843" t="s">
        <v>1035</v>
      </c>
      <c r="B2843" t="s">
        <v>1036</v>
      </c>
      <c r="C2843" t="s">
        <v>2962</v>
      </c>
      <c r="D2843" t="s">
        <v>59</v>
      </c>
      <c r="E2843" t="s">
        <v>35</v>
      </c>
      <c r="F2843" t="s">
        <v>36</v>
      </c>
      <c r="G2843" s="1">
        <v>42906</v>
      </c>
      <c r="H2843" s="1">
        <v>42894</v>
      </c>
      <c r="I2843" s="83">
        <v>3785</v>
      </c>
      <c r="J2843" s="1" t="s">
        <v>1036</v>
      </c>
      <c r="K2843" t="s">
        <v>2323</v>
      </c>
      <c r="L2843" t="s">
        <v>3402</v>
      </c>
      <c r="M2843" t="s">
        <v>7833</v>
      </c>
      <c r="N2843" t="s">
        <v>8272</v>
      </c>
      <c r="O2843" t="s">
        <v>8275</v>
      </c>
      <c r="P2843" t="s">
        <v>52</v>
      </c>
      <c r="Q2843" t="str">
        <f t="shared" si="44"/>
        <v>#FAA61A</v>
      </c>
      <c r="R2843" t="s">
        <v>53</v>
      </c>
      <c r="S2843">
        <v>2</v>
      </c>
      <c r="T2843" s="80">
        <v>42894</v>
      </c>
      <c r="U2843" s="1" t="s">
        <v>2920</v>
      </c>
      <c r="V2843">
        <v>1001</v>
      </c>
      <c r="W2843">
        <v>50191</v>
      </c>
      <c r="X2843">
        <v>71833</v>
      </c>
      <c r="Y2843" s="87">
        <v>1.9943814628120601E-2</v>
      </c>
      <c r="Z2843">
        <v>19705</v>
      </c>
      <c r="AA2843">
        <v>116</v>
      </c>
      <c r="AB2843" t="s">
        <v>2916</v>
      </c>
      <c r="AC2843">
        <v>0.39260026698013589</v>
      </c>
      <c r="AD2843">
        <v>0.69871785947962639</v>
      </c>
      <c r="AE2843" s="82">
        <v>0.67806638533229158</v>
      </c>
      <c r="AF2843">
        <v>0.66223248350090069</v>
      </c>
      <c r="AG2843">
        <v>0.67200764929157131</v>
      </c>
      <c r="AH2843">
        <v>-9.4184929646875994E-3</v>
      </c>
      <c r="AI2843" t="s">
        <v>2917</v>
      </c>
      <c r="AJ2843">
        <v>1001</v>
      </c>
    </row>
    <row r="2844" spans="1:36" x14ac:dyDescent="0.2">
      <c r="A2844" t="s">
        <v>1035</v>
      </c>
      <c r="B2844" t="s">
        <v>1036</v>
      </c>
      <c r="C2844" t="s">
        <v>2962</v>
      </c>
      <c r="D2844" t="s">
        <v>59</v>
      </c>
      <c r="E2844" t="s">
        <v>35</v>
      </c>
      <c r="F2844" t="s">
        <v>36</v>
      </c>
      <c r="G2844" s="1">
        <v>42906</v>
      </c>
      <c r="H2844" s="1">
        <v>42894</v>
      </c>
      <c r="I2844" s="83">
        <v>3785</v>
      </c>
      <c r="J2844" s="1" t="s">
        <v>1036</v>
      </c>
      <c r="K2844" t="s">
        <v>4896</v>
      </c>
      <c r="L2844" t="s">
        <v>1314</v>
      </c>
      <c r="M2844" t="s">
        <v>7834</v>
      </c>
      <c r="N2844" t="s">
        <v>8273</v>
      </c>
      <c r="O2844" t="s">
        <v>8275</v>
      </c>
      <c r="P2844" t="s">
        <v>54</v>
      </c>
      <c r="Q2844" t="str">
        <f t="shared" si="44"/>
        <v>#528D6B</v>
      </c>
      <c r="R2844" t="s">
        <v>54</v>
      </c>
      <c r="S2844">
        <v>2</v>
      </c>
      <c r="T2844" s="80">
        <v>42894</v>
      </c>
      <c r="U2844" s="1" t="s">
        <v>2920</v>
      </c>
      <c r="V2844">
        <v>641</v>
      </c>
      <c r="W2844">
        <v>50191</v>
      </c>
      <c r="X2844">
        <v>71833</v>
      </c>
      <c r="Y2844" s="87">
        <v>1.2771213962662601E-2</v>
      </c>
      <c r="Z2844">
        <v>19705</v>
      </c>
      <c r="AA2844">
        <v>116</v>
      </c>
      <c r="AB2844" t="s">
        <v>2916</v>
      </c>
      <c r="AC2844">
        <v>0.39260026698013589</v>
      </c>
      <c r="AD2844">
        <v>0.69871785947962639</v>
      </c>
      <c r="AE2844" s="82">
        <v>0.67806638533229158</v>
      </c>
      <c r="AF2844">
        <v>0.66223248350090069</v>
      </c>
      <c r="AG2844">
        <v>0.67200764929157131</v>
      </c>
      <c r="AH2844">
        <v>-3.4376632370282698E-2</v>
      </c>
      <c r="AI2844" t="s">
        <v>2917</v>
      </c>
      <c r="AJ2844">
        <v>641</v>
      </c>
    </row>
    <row r="2845" spans="1:36" x14ac:dyDescent="0.2">
      <c r="A2845" t="s">
        <v>1035</v>
      </c>
      <c r="B2845" t="s">
        <v>1036</v>
      </c>
      <c r="C2845" t="s">
        <v>2962</v>
      </c>
      <c r="D2845" t="s">
        <v>59</v>
      </c>
      <c r="E2845" t="s">
        <v>35</v>
      </c>
      <c r="F2845" t="s">
        <v>36</v>
      </c>
      <c r="G2845" s="1">
        <v>42906</v>
      </c>
      <c r="H2845" s="1">
        <v>42894</v>
      </c>
      <c r="I2845" s="83">
        <v>3785</v>
      </c>
      <c r="J2845" s="1" t="s">
        <v>1036</v>
      </c>
      <c r="K2845" t="s">
        <v>4897</v>
      </c>
      <c r="L2845" t="s">
        <v>910</v>
      </c>
      <c r="M2845" t="s">
        <v>7835</v>
      </c>
      <c r="N2845" t="s">
        <v>8272</v>
      </c>
      <c r="O2845" t="s">
        <v>8275</v>
      </c>
      <c r="P2845" t="s">
        <v>3248</v>
      </c>
      <c r="Q2845" t="str">
        <f t="shared" si="44"/>
        <v>#000000</v>
      </c>
      <c r="R2845" t="s">
        <v>469</v>
      </c>
      <c r="S2845">
        <v>2</v>
      </c>
      <c r="T2845" s="80">
        <v>42894</v>
      </c>
      <c r="U2845" s="1" t="s">
        <v>2920</v>
      </c>
      <c r="V2845">
        <v>122</v>
      </c>
      <c r="W2845">
        <v>50191</v>
      </c>
      <c r="X2845">
        <v>71833</v>
      </c>
      <c r="Y2845" s="87">
        <v>2.4307146699606998E-3</v>
      </c>
      <c r="Z2845">
        <v>19705</v>
      </c>
      <c r="AA2845">
        <v>116</v>
      </c>
      <c r="AB2845" t="s">
        <v>2916</v>
      </c>
      <c r="AC2845">
        <v>0.39260026698013589</v>
      </c>
      <c r="AD2845">
        <v>0.69871785947962639</v>
      </c>
      <c r="AE2845" s="82">
        <v>0.67806638533229158</v>
      </c>
      <c r="AF2845">
        <v>0.66223248350090069</v>
      </c>
      <c r="AG2845">
        <v>0.67200764929157131</v>
      </c>
      <c r="AH2845">
        <v>0</v>
      </c>
      <c r="AI2845" t="s">
        <v>2917</v>
      </c>
      <c r="AJ2845">
        <v>122</v>
      </c>
    </row>
    <row r="2846" spans="1:36" x14ac:dyDescent="0.2">
      <c r="A2846" t="s">
        <v>1039</v>
      </c>
      <c r="B2846" t="s">
        <v>1040</v>
      </c>
      <c r="C2846" t="s">
        <v>3087</v>
      </c>
      <c r="D2846" t="s">
        <v>266</v>
      </c>
      <c r="E2846" t="s">
        <v>35</v>
      </c>
      <c r="F2846" t="s">
        <v>36</v>
      </c>
      <c r="G2846" s="1">
        <v>42906</v>
      </c>
      <c r="H2846" s="1">
        <v>42894</v>
      </c>
      <c r="I2846" s="83">
        <v>3786</v>
      </c>
      <c r="J2846" s="1" t="s">
        <v>1040</v>
      </c>
      <c r="K2846" t="s">
        <v>1043</v>
      </c>
      <c r="L2846" t="s">
        <v>412</v>
      </c>
      <c r="M2846" t="s">
        <v>1044</v>
      </c>
      <c r="N2846" t="s">
        <v>8273</v>
      </c>
      <c r="O2846" t="s">
        <v>8276</v>
      </c>
      <c r="P2846" t="s">
        <v>3066</v>
      </c>
      <c r="Q2846" t="str">
        <f t="shared" si="44"/>
        <v>#DC241f</v>
      </c>
      <c r="R2846" t="s">
        <v>43</v>
      </c>
      <c r="S2846">
        <v>2</v>
      </c>
      <c r="T2846" s="80">
        <v>42894</v>
      </c>
      <c r="U2846" s="1" t="s">
        <v>2915</v>
      </c>
      <c r="V2846">
        <v>29994</v>
      </c>
      <c r="W2846">
        <v>63816</v>
      </c>
      <c r="X2846">
        <v>82839</v>
      </c>
      <c r="Y2846" s="87">
        <v>0.47000752162467002</v>
      </c>
      <c r="Z2846">
        <v>687</v>
      </c>
      <c r="AA2846">
        <v>613</v>
      </c>
      <c r="AB2846" t="s">
        <v>2916</v>
      </c>
      <c r="AC2846">
        <v>1.0765325310267018E-2</v>
      </c>
      <c r="AD2846">
        <v>0.77036178611523554</v>
      </c>
      <c r="AE2846" s="82">
        <v>0.71815083023645943</v>
      </c>
      <c r="AF2846">
        <v>0.66223248350090069</v>
      </c>
      <c r="AG2846">
        <v>0.75510280095351612</v>
      </c>
      <c r="AH2846">
        <v>9.2707664672073795E-2</v>
      </c>
      <c r="AI2846" t="s">
        <v>3103</v>
      </c>
      <c r="AJ2846">
        <v>29994</v>
      </c>
    </row>
    <row r="2847" spans="1:36" x14ac:dyDescent="0.2">
      <c r="A2847" t="s">
        <v>1039</v>
      </c>
      <c r="B2847" t="s">
        <v>1040</v>
      </c>
      <c r="C2847" t="s">
        <v>3087</v>
      </c>
      <c r="D2847" t="s">
        <v>266</v>
      </c>
      <c r="E2847" t="s">
        <v>35</v>
      </c>
      <c r="F2847" t="s">
        <v>36</v>
      </c>
      <c r="G2847" s="1">
        <v>42906</v>
      </c>
      <c r="H2847" s="1">
        <v>42894</v>
      </c>
      <c r="I2847" s="83">
        <v>3786</v>
      </c>
      <c r="J2847" s="1" t="s">
        <v>1040</v>
      </c>
      <c r="K2847" t="s">
        <v>1041</v>
      </c>
      <c r="L2847" t="s">
        <v>2945</v>
      </c>
      <c r="M2847" t="s">
        <v>1042</v>
      </c>
      <c r="N2847" t="s">
        <v>8273</v>
      </c>
      <c r="O2847" t="s">
        <v>8277</v>
      </c>
      <c r="P2847" t="s">
        <v>39</v>
      </c>
      <c r="Q2847" t="str">
        <f t="shared" si="44"/>
        <v>#0087DC</v>
      </c>
      <c r="R2847" t="s">
        <v>40</v>
      </c>
      <c r="S2847">
        <v>2</v>
      </c>
      <c r="T2847" s="80">
        <v>42894</v>
      </c>
      <c r="U2847" s="1" t="s">
        <v>2920</v>
      </c>
      <c r="V2847">
        <v>29307</v>
      </c>
      <c r="W2847">
        <v>63816</v>
      </c>
      <c r="X2847">
        <v>82839</v>
      </c>
      <c r="Y2847" s="87">
        <v>0.459242196314403</v>
      </c>
      <c r="Z2847">
        <v>687</v>
      </c>
      <c r="AA2847">
        <v>613</v>
      </c>
      <c r="AB2847" t="s">
        <v>2916</v>
      </c>
      <c r="AC2847">
        <v>1.0765325310267018E-2</v>
      </c>
      <c r="AD2847">
        <v>0.77036178611523554</v>
      </c>
      <c r="AE2847" s="82">
        <v>0.71815083023645943</v>
      </c>
      <c r="AF2847">
        <v>0.66223248350090069</v>
      </c>
      <c r="AG2847">
        <v>0.75510280095351612</v>
      </c>
      <c r="AH2847">
        <v>1.9344470912993001E-3</v>
      </c>
      <c r="AI2847" t="s">
        <v>3103</v>
      </c>
      <c r="AJ2847">
        <v>29307</v>
      </c>
    </row>
    <row r="2848" spans="1:36" x14ac:dyDescent="0.2">
      <c r="A2848" t="s">
        <v>1039</v>
      </c>
      <c r="B2848" t="s">
        <v>1040</v>
      </c>
      <c r="C2848" t="s">
        <v>3087</v>
      </c>
      <c r="D2848" t="s">
        <v>266</v>
      </c>
      <c r="E2848" t="s">
        <v>35</v>
      </c>
      <c r="F2848" t="s">
        <v>36</v>
      </c>
      <c r="G2848" s="1">
        <v>42906</v>
      </c>
      <c r="H2848" s="1">
        <v>42894</v>
      </c>
      <c r="I2848" s="83">
        <v>3786</v>
      </c>
      <c r="J2848" s="1" t="s">
        <v>1040</v>
      </c>
      <c r="K2848" t="s">
        <v>1452</v>
      </c>
      <c r="L2848" t="s">
        <v>4766</v>
      </c>
      <c r="M2848" t="s">
        <v>7836</v>
      </c>
      <c r="N2848" t="s">
        <v>8273</v>
      </c>
      <c r="O2848" t="s">
        <v>8275</v>
      </c>
      <c r="P2848" t="s">
        <v>52</v>
      </c>
      <c r="Q2848" t="str">
        <f t="shared" si="44"/>
        <v>#FAA61A</v>
      </c>
      <c r="R2848" t="s">
        <v>53</v>
      </c>
      <c r="S2848">
        <v>2</v>
      </c>
      <c r="T2848" s="80">
        <v>42894</v>
      </c>
      <c r="U2848" s="1" t="s">
        <v>2920</v>
      </c>
      <c r="V2848">
        <v>2053</v>
      </c>
      <c r="W2848">
        <v>63816</v>
      </c>
      <c r="X2848">
        <v>82839</v>
      </c>
      <c r="Y2848" s="87">
        <v>3.2170615519618903E-2</v>
      </c>
      <c r="Z2848">
        <v>687</v>
      </c>
      <c r="AA2848">
        <v>613</v>
      </c>
      <c r="AB2848" t="s">
        <v>2916</v>
      </c>
      <c r="AC2848">
        <v>1.0765325310267018E-2</v>
      </c>
      <c r="AD2848">
        <v>0.77036178611523554</v>
      </c>
      <c r="AE2848" s="82">
        <v>0.71815083023645943</v>
      </c>
      <c r="AF2848">
        <v>0.66223248350090069</v>
      </c>
      <c r="AG2848">
        <v>0.75510280095351612</v>
      </c>
      <c r="AH2848">
        <v>-2.1278767278694998E-3</v>
      </c>
      <c r="AI2848" t="s">
        <v>3103</v>
      </c>
      <c r="AJ2848">
        <v>2053</v>
      </c>
    </row>
    <row r="2849" spans="1:36" x14ac:dyDescent="0.2">
      <c r="A2849" t="s">
        <v>1039</v>
      </c>
      <c r="B2849" t="s">
        <v>1040</v>
      </c>
      <c r="C2849" t="s">
        <v>3087</v>
      </c>
      <c r="D2849" t="s">
        <v>266</v>
      </c>
      <c r="E2849" t="s">
        <v>35</v>
      </c>
      <c r="F2849" t="s">
        <v>36</v>
      </c>
      <c r="G2849" s="1">
        <v>42906</v>
      </c>
      <c r="H2849" s="1">
        <v>42894</v>
      </c>
      <c r="I2849" s="83">
        <v>3786</v>
      </c>
      <c r="J2849" s="1" t="s">
        <v>1040</v>
      </c>
      <c r="K2849" t="s">
        <v>189</v>
      </c>
      <c r="L2849" t="s">
        <v>2929</v>
      </c>
      <c r="M2849" t="s">
        <v>7837</v>
      </c>
      <c r="N2849" t="s">
        <v>8272</v>
      </c>
      <c r="O2849" t="s">
        <v>8275</v>
      </c>
      <c r="P2849" t="s">
        <v>54</v>
      </c>
      <c r="Q2849" t="str">
        <f t="shared" si="44"/>
        <v>#528D6B</v>
      </c>
      <c r="R2849" t="s">
        <v>54</v>
      </c>
      <c r="S2849">
        <v>2</v>
      </c>
      <c r="T2849" s="80">
        <v>42894</v>
      </c>
      <c r="U2849" s="1" t="s">
        <v>2920</v>
      </c>
      <c r="V2849">
        <v>1423</v>
      </c>
      <c r="W2849">
        <v>63816</v>
      </c>
      <c r="X2849">
        <v>82839</v>
      </c>
      <c r="Y2849" s="87">
        <v>2.2298483139024699E-2</v>
      </c>
      <c r="Z2849">
        <v>687</v>
      </c>
      <c r="AA2849">
        <v>613</v>
      </c>
      <c r="AB2849" t="s">
        <v>2916</v>
      </c>
      <c r="AC2849">
        <v>1.0765325310267018E-2</v>
      </c>
      <c r="AD2849">
        <v>0.77036178611523554</v>
      </c>
      <c r="AE2849" s="82">
        <v>0.71815083023645943</v>
      </c>
      <c r="AF2849">
        <v>0.66223248350090069</v>
      </c>
      <c r="AG2849">
        <v>0.75510280095351612</v>
      </c>
      <c r="AH2849">
        <v>-2.33944746537703E-2</v>
      </c>
      <c r="AI2849" t="s">
        <v>3103</v>
      </c>
      <c r="AJ2849">
        <v>1423</v>
      </c>
    </row>
    <row r="2850" spans="1:36" x14ac:dyDescent="0.2">
      <c r="A2850" t="s">
        <v>1039</v>
      </c>
      <c r="B2850" t="s">
        <v>1040</v>
      </c>
      <c r="C2850" t="s">
        <v>3087</v>
      </c>
      <c r="D2850" t="s">
        <v>266</v>
      </c>
      <c r="E2850" t="s">
        <v>35</v>
      </c>
      <c r="F2850" t="s">
        <v>36</v>
      </c>
      <c r="G2850" s="1">
        <v>42906</v>
      </c>
      <c r="H2850" s="1">
        <v>42894</v>
      </c>
      <c r="I2850" s="83">
        <v>3786</v>
      </c>
      <c r="J2850" s="1" t="s">
        <v>1040</v>
      </c>
      <c r="K2850" t="s">
        <v>4898</v>
      </c>
      <c r="L2850" t="s">
        <v>4899</v>
      </c>
      <c r="M2850" t="s">
        <v>7838</v>
      </c>
      <c r="N2850" t="s">
        <v>8273</v>
      </c>
      <c r="O2850" t="s">
        <v>8275</v>
      </c>
      <c r="P2850" t="s">
        <v>45</v>
      </c>
      <c r="Q2850" t="str">
        <f t="shared" si="44"/>
        <v>#70147A</v>
      </c>
      <c r="R2850" t="s">
        <v>45</v>
      </c>
      <c r="S2850">
        <v>2</v>
      </c>
      <c r="T2850" s="80">
        <v>42894</v>
      </c>
      <c r="U2850" s="1" t="s">
        <v>2920</v>
      </c>
      <c r="V2850">
        <v>1039</v>
      </c>
      <c r="W2850">
        <v>63816</v>
      </c>
      <c r="X2850">
        <v>82839</v>
      </c>
      <c r="Y2850" s="87">
        <v>1.6281183402281602E-2</v>
      </c>
      <c r="Z2850">
        <v>687</v>
      </c>
      <c r="AA2850">
        <v>613</v>
      </c>
      <c r="AB2850" t="s">
        <v>2916</v>
      </c>
      <c r="AC2850">
        <v>1.0765325310267018E-2</v>
      </c>
      <c r="AD2850">
        <v>0.77036178611523554</v>
      </c>
      <c r="AE2850" s="82">
        <v>0.71815083023645943</v>
      </c>
      <c r="AF2850">
        <v>0.66223248350090069</v>
      </c>
      <c r="AG2850">
        <v>0.75510280095351612</v>
      </c>
      <c r="AH2850">
        <v>-6.3430748724191993E-2</v>
      </c>
      <c r="AI2850" t="s">
        <v>3103</v>
      </c>
      <c r="AJ2850">
        <v>1039</v>
      </c>
    </row>
    <row r="2851" spans="1:36" x14ac:dyDescent="0.2">
      <c r="A2851" t="s">
        <v>1390</v>
      </c>
      <c r="B2851" t="s">
        <v>1391</v>
      </c>
      <c r="C2851" t="s">
        <v>3073</v>
      </c>
      <c r="D2851" t="s">
        <v>3074</v>
      </c>
      <c r="E2851" t="s">
        <v>35</v>
      </c>
      <c r="F2851" t="s">
        <v>36</v>
      </c>
      <c r="G2851" s="1">
        <v>42906</v>
      </c>
      <c r="H2851" s="1">
        <v>42894</v>
      </c>
      <c r="I2851" s="83">
        <v>3787</v>
      </c>
      <c r="J2851" s="1" t="s">
        <v>1391</v>
      </c>
      <c r="K2851" t="s">
        <v>1393</v>
      </c>
      <c r="L2851" t="s">
        <v>3315</v>
      </c>
      <c r="M2851" t="s">
        <v>7839</v>
      </c>
      <c r="N2851" t="s">
        <v>8272</v>
      </c>
      <c r="O2851" t="s">
        <v>8277</v>
      </c>
      <c r="P2851" t="s">
        <v>39</v>
      </c>
      <c r="Q2851" t="str">
        <f t="shared" si="44"/>
        <v>#0087DC</v>
      </c>
      <c r="R2851" t="s">
        <v>40</v>
      </c>
      <c r="S2851">
        <v>2</v>
      </c>
      <c r="T2851" s="80">
        <v>42894</v>
      </c>
      <c r="U2851" s="1" t="s">
        <v>2915</v>
      </c>
      <c r="V2851">
        <v>33713</v>
      </c>
      <c r="W2851">
        <v>58074</v>
      </c>
      <c r="X2851">
        <v>79366</v>
      </c>
      <c r="Y2851" s="87">
        <v>0.58051795984433596</v>
      </c>
      <c r="Z2851">
        <v>16012</v>
      </c>
      <c r="AA2851">
        <v>202</v>
      </c>
      <c r="AB2851" t="s">
        <v>2916</v>
      </c>
      <c r="AC2851">
        <v>0.27571718841478116</v>
      </c>
      <c r="AD2851">
        <v>0.73172391200262077</v>
      </c>
      <c r="AE2851" s="82">
        <v>0.69807681374818276</v>
      </c>
      <c r="AF2851">
        <v>0.66223248350090069</v>
      </c>
      <c r="AG2851">
        <v>0.71442890922175384</v>
      </c>
      <c r="AH2851">
        <v>6.1487129179156802E-2</v>
      </c>
      <c r="AI2851" t="s">
        <v>2925</v>
      </c>
      <c r="AJ2851">
        <v>33713</v>
      </c>
    </row>
    <row r="2852" spans="1:36" x14ac:dyDescent="0.2">
      <c r="A2852" t="s">
        <v>1390</v>
      </c>
      <c r="B2852" t="s">
        <v>1391</v>
      </c>
      <c r="C2852" t="s">
        <v>3073</v>
      </c>
      <c r="D2852" t="s">
        <v>3074</v>
      </c>
      <c r="E2852" t="s">
        <v>35</v>
      </c>
      <c r="F2852" t="s">
        <v>36</v>
      </c>
      <c r="G2852" s="1">
        <v>42906</v>
      </c>
      <c r="H2852" s="1">
        <v>42894</v>
      </c>
      <c r="I2852" s="83">
        <v>3787</v>
      </c>
      <c r="J2852" s="1" t="s">
        <v>1391</v>
      </c>
      <c r="K2852" t="s">
        <v>1776</v>
      </c>
      <c r="L2852" t="s">
        <v>1917</v>
      </c>
      <c r="M2852" t="s">
        <v>7840</v>
      </c>
      <c r="N2852" t="s">
        <v>8273</v>
      </c>
      <c r="O2852" t="s">
        <v>8275</v>
      </c>
      <c r="P2852" t="s">
        <v>42</v>
      </c>
      <c r="Q2852" t="str">
        <f t="shared" si="44"/>
        <v>#DC241f</v>
      </c>
      <c r="R2852" t="s">
        <v>43</v>
      </c>
      <c r="S2852">
        <v>2</v>
      </c>
      <c r="T2852" s="80">
        <v>42894</v>
      </c>
      <c r="U2852" s="1" t="s">
        <v>2920</v>
      </c>
      <c r="V2852">
        <v>17701</v>
      </c>
      <c r="W2852">
        <v>58074</v>
      </c>
      <c r="X2852">
        <v>79366</v>
      </c>
      <c r="Y2852" s="87">
        <v>0.30480077142955497</v>
      </c>
      <c r="Z2852">
        <v>16012</v>
      </c>
      <c r="AA2852">
        <v>202</v>
      </c>
      <c r="AB2852" t="s">
        <v>2916</v>
      </c>
      <c r="AC2852">
        <v>0.27571718841478116</v>
      </c>
      <c r="AD2852">
        <v>0.73172391200262077</v>
      </c>
      <c r="AE2852" s="82">
        <v>0.69807681374818276</v>
      </c>
      <c r="AF2852">
        <v>0.66223248350090069</v>
      </c>
      <c r="AG2852">
        <v>0.71442890922175384</v>
      </c>
      <c r="AH2852">
        <v>0.124691407109664</v>
      </c>
      <c r="AI2852" t="s">
        <v>2925</v>
      </c>
      <c r="AJ2852">
        <v>17701</v>
      </c>
    </row>
    <row r="2853" spans="1:36" x14ac:dyDescent="0.2">
      <c r="A2853" t="s">
        <v>1390</v>
      </c>
      <c r="B2853" t="s">
        <v>1391</v>
      </c>
      <c r="C2853" t="s">
        <v>3073</v>
      </c>
      <c r="D2853" t="s">
        <v>3074</v>
      </c>
      <c r="E2853" t="s">
        <v>35</v>
      </c>
      <c r="F2853" t="s">
        <v>36</v>
      </c>
      <c r="G2853" s="1">
        <v>42906</v>
      </c>
      <c r="H2853" s="1">
        <v>42894</v>
      </c>
      <c r="I2853" s="83">
        <v>3787</v>
      </c>
      <c r="J2853" s="1" t="s">
        <v>1391</v>
      </c>
      <c r="K2853" t="s">
        <v>1649</v>
      </c>
      <c r="L2853" t="s">
        <v>370</v>
      </c>
      <c r="M2853" t="s">
        <v>7841</v>
      </c>
      <c r="N2853" t="s">
        <v>8273</v>
      </c>
      <c r="O2853" t="s">
        <v>8275</v>
      </c>
      <c r="P2853" t="s">
        <v>52</v>
      </c>
      <c r="Q2853" t="str">
        <f t="shared" si="44"/>
        <v>#FAA61A</v>
      </c>
      <c r="R2853" t="s">
        <v>53</v>
      </c>
      <c r="S2853">
        <v>2</v>
      </c>
      <c r="T2853" s="80">
        <v>42894</v>
      </c>
      <c r="U2853" s="1" t="s">
        <v>2920</v>
      </c>
      <c r="V2853">
        <v>4048</v>
      </c>
      <c r="W2853">
        <v>58074</v>
      </c>
      <c r="X2853">
        <v>79366</v>
      </c>
      <c r="Y2853" s="87">
        <v>6.9704170541033894E-2</v>
      </c>
      <c r="Z2853">
        <v>16012</v>
      </c>
      <c r="AA2853">
        <v>202</v>
      </c>
      <c r="AB2853" t="s">
        <v>2916</v>
      </c>
      <c r="AC2853">
        <v>0.27571718841478116</v>
      </c>
      <c r="AD2853">
        <v>0.73172391200262077</v>
      </c>
      <c r="AE2853" s="82">
        <v>0.69807681374818276</v>
      </c>
      <c r="AF2853">
        <v>0.66223248350090069</v>
      </c>
      <c r="AG2853">
        <v>0.71442890922175384</v>
      </c>
      <c r="AH2853">
        <v>-1.6222368294092199E-2</v>
      </c>
      <c r="AI2853" t="s">
        <v>2925</v>
      </c>
      <c r="AJ2853">
        <v>4048</v>
      </c>
    </row>
    <row r="2854" spans="1:36" x14ac:dyDescent="0.2">
      <c r="A2854" t="s">
        <v>1390</v>
      </c>
      <c r="B2854" t="s">
        <v>1391</v>
      </c>
      <c r="C2854" t="s">
        <v>3073</v>
      </c>
      <c r="D2854" t="s">
        <v>3074</v>
      </c>
      <c r="E2854" t="s">
        <v>35</v>
      </c>
      <c r="F2854" t="s">
        <v>36</v>
      </c>
      <c r="G2854" s="1">
        <v>42906</v>
      </c>
      <c r="H2854" s="1">
        <v>42894</v>
      </c>
      <c r="I2854" s="83">
        <v>3787</v>
      </c>
      <c r="J2854" s="1" t="s">
        <v>1391</v>
      </c>
      <c r="K2854" t="s">
        <v>4900</v>
      </c>
      <c r="L2854" t="s">
        <v>4901</v>
      </c>
      <c r="M2854" t="s">
        <v>7842</v>
      </c>
      <c r="N2854" t="s">
        <v>8273</v>
      </c>
      <c r="O2854" t="s">
        <v>8275</v>
      </c>
      <c r="P2854" t="s">
        <v>54</v>
      </c>
      <c r="Q2854" t="str">
        <f t="shared" si="44"/>
        <v>#528D6B</v>
      </c>
      <c r="R2854" t="s">
        <v>54</v>
      </c>
      <c r="S2854">
        <v>2</v>
      </c>
      <c r="T2854" s="80">
        <v>42894</v>
      </c>
      <c r="U2854" s="1" t="s">
        <v>2920</v>
      </c>
      <c r="V2854">
        <v>1802</v>
      </c>
      <c r="W2854">
        <v>58074</v>
      </c>
      <c r="X2854">
        <v>79366</v>
      </c>
      <c r="Y2854" s="87">
        <v>3.102937631298E-2</v>
      </c>
      <c r="Z2854">
        <v>16012</v>
      </c>
      <c r="AA2854">
        <v>202</v>
      </c>
      <c r="AB2854" t="s">
        <v>2916</v>
      </c>
      <c r="AC2854">
        <v>0.27571718841478116</v>
      </c>
      <c r="AD2854">
        <v>0.73172391200262077</v>
      </c>
      <c r="AE2854" s="82">
        <v>0.69807681374818276</v>
      </c>
      <c r="AF2854">
        <v>0.66223248350090069</v>
      </c>
      <c r="AG2854">
        <v>0.71442890922175384</v>
      </c>
      <c r="AH2854">
        <v>-2.8221621996190101E-2</v>
      </c>
      <c r="AI2854" t="s">
        <v>2925</v>
      </c>
      <c r="AJ2854">
        <v>1802</v>
      </c>
    </row>
    <row r="2855" spans="1:36" x14ac:dyDescent="0.2">
      <c r="A2855" t="s">
        <v>1390</v>
      </c>
      <c r="B2855" t="s">
        <v>1391</v>
      </c>
      <c r="C2855" t="s">
        <v>3073</v>
      </c>
      <c r="D2855" t="s">
        <v>3074</v>
      </c>
      <c r="E2855" t="s">
        <v>35</v>
      </c>
      <c r="F2855" t="s">
        <v>36</v>
      </c>
      <c r="G2855" s="1">
        <v>42906</v>
      </c>
      <c r="H2855" s="1">
        <v>42894</v>
      </c>
      <c r="I2855" s="83">
        <v>3787</v>
      </c>
      <c r="J2855" s="1" t="s">
        <v>1391</v>
      </c>
      <c r="K2855" t="s">
        <v>801</v>
      </c>
      <c r="L2855" t="s">
        <v>3273</v>
      </c>
      <c r="M2855" t="s">
        <v>7843</v>
      </c>
      <c r="N2855" t="s">
        <v>8273</v>
      </c>
      <c r="O2855" t="s">
        <v>8275</v>
      </c>
      <c r="P2855" t="s">
        <v>146</v>
      </c>
      <c r="Q2855" t="str">
        <f t="shared" si="44"/>
        <v>#000000</v>
      </c>
      <c r="R2855" t="s">
        <v>117</v>
      </c>
      <c r="S2855">
        <v>2</v>
      </c>
      <c r="T2855" s="80">
        <v>42894</v>
      </c>
      <c r="U2855" s="1" t="s">
        <v>2920</v>
      </c>
      <c r="V2855">
        <v>810</v>
      </c>
      <c r="W2855">
        <v>58074</v>
      </c>
      <c r="X2855">
        <v>79366</v>
      </c>
      <c r="Y2855" s="87">
        <v>1.39477218720942E-2</v>
      </c>
      <c r="Z2855">
        <v>16012</v>
      </c>
      <c r="AA2855">
        <v>202</v>
      </c>
      <c r="AB2855" t="s">
        <v>2916</v>
      </c>
      <c r="AC2855">
        <v>0.27571718841478116</v>
      </c>
      <c r="AD2855">
        <v>0.73172391200262077</v>
      </c>
      <c r="AE2855" s="82">
        <v>0.69807681374818276</v>
      </c>
      <c r="AF2855">
        <v>0.66223248350090069</v>
      </c>
      <c r="AG2855">
        <v>0.71442890922175384</v>
      </c>
      <c r="AH2855">
        <v>0</v>
      </c>
      <c r="AI2855" t="s">
        <v>2925</v>
      </c>
      <c r="AJ2855">
        <v>810</v>
      </c>
    </row>
    <row r="2856" spans="1:36" x14ac:dyDescent="0.2">
      <c r="A2856" t="s">
        <v>1405</v>
      </c>
      <c r="B2856" t="s">
        <v>1406</v>
      </c>
      <c r="C2856" t="s">
        <v>3167</v>
      </c>
      <c r="D2856" t="s">
        <v>337</v>
      </c>
      <c r="E2856" t="s">
        <v>35</v>
      </c>
      <c r="F2856" t="s">
        <v>36</v>
      </c>
      <c r="G2856" s="1">
        <v>42906</v>
      </c>
      <c r="H2856" s="1">
        <v>42894</v>
      </c>
      <c r="I2856" s="83">
        <v>3788</v>
      </c>
      <c r="J2856" s="1" t="s">
        <v>1406</v>
      </c>
      <c r="K2856" t="s">
        <v>1407</v>
      </c>
      <c r="L2856" t="s">
        <v>3117</v>
      </c>
      <c r="M2856" t="s">
        <v>7844</v>
      </c>
      <c r="N2856" t="s">
        <v>8272</v>
      </c>
      <c r="O2856" t="s">
        <v>8277</v>
      </c>
      <c r="P2856" t="s">
        <v>42</v>
      </c>
      <c r="Q2856" t="str">
        <f t="shared" si="44"/>
        <v>#DC241f</v>
      </c>
      <c r="R2856" t="s">
        <v>43</v>
      </c>
      <c r="S2856">
        <v>2</v>
      </c>
      <c r="T2856" s="80">
        <v>42894</v>
      </c>
      <c r="U2856" s="1" t="s">
        <v>2915</v>
      </c>
      <c r="V2856">
        <v>25056</v>
      </c>
      <c r="W2856">
        <v>45111</v>
      </c>
      <c r="X2856">
        <v>72728</v>
      </c>
      <c r="Y2856" s="87">
        <v>0.55542993948260899</v>
      </c>
      <c r="Z2856">
        <v>9997</v>
      </c>
      <c r="AA2856">
        <v>359</v>
      </c>
      <c r="AB2856" t="s">
        <v>2916</v>
      </c>
      <c r="AC2856">
        <v>0.22160892021901532</v>
      </c>
      <c r="AD2856">
        <v>0.62027004729952695</v>
      </c>
      <c r="AE2856" s="82">
        <v>0.66039086932879887</v>
      </c>
      <c r="AF2856">
        <v>0.66223248350090069</v>
      </c>
      <c r="AG2856">
        <v>0.57247429746401646</v>
      </c>
      <c r="AH2856">
        <v>5.3562212841165198E-2</v>
      </c>
      <c r="AI2856" t="s">
        <v>2917</v>
      </c>
      <c r="AJ2856">
        <v>25056</v>
      </c>
    </row>
    <row r="2857" spans="1:36" x14ac:dyDescent="0.2">
      <c r="A2857" t="s">
        <v>1405</v>
      </c>
      <c r="B2857" t="s">
        <v>1406</v>
      </c>
      <c r="C2857" t="s">
        <v>3167</v>
      </c>
      <c r="D2857" t="s">
        <v>337</v>
      </c>
      <c r="E2857" t="s">
        <v>35</v>
      </c>
      <c r="F2857" t="s">
        <v>36</v>
      </c>
      <c r="G2857" s="1">
        <v>42906</v>
      </c>
      <c r="H2857" s="1">
        <v>42894</v>
      </c>
      <c r="I2857" s="83">
        <v>3788</v>
      </c>
      <c r="J2857" s="1" t="s">
        <v>1406</v>
      </c>
      <c r="K2857" t="s">
        <v>2069</v>
      </c>
      <c r="L2857" t="s">
        <v>3204</v>
      </c>
      <c r="M2857" t="s">
        <v>7845</v>
      </c>
      <c r="N2857" t="s">
        <v>8273</v>
      </c>
      <c r="O2857" t="s">
        <v>8275</v>
      </c>
      <c r="P2857" t="s">
        <v>39</v>
      </c>
      <c r="Q2857" t="str">
        <f t="shared" si="44"/>
        <v>#0087DC</v>
      </c>
      <c r="R2857" t="s">
        <v>40</v>
      </c>
      <c r="S2857">
        <v>2</v>
      </c>
      <c r="T2857" s="80">
        <v>42894</v>
      </c>
      <c r="U2857" s="1" t="s">
        <v>2920</v>
      </c>
      <c r="V2857">
        <v>15059</v>
      </c>
      <c r="W2857">
        <v>45111</v>
      </c>
      <c r="X2857">
        <v>72728</v>
      </c>
      <c r="Y2857" s="87">
        <v>0.33382101926359398</v>
      </c>
      <c r="Z2857">
        <v>9997</v>
      </c>
      <c r="AA2857">
        <v>359</v>
      </c>
      <c r="AB2857" t="s">
        <v>2916</v>
      </c>
      <c r="AC2857">
        <v>0.22160892021901532</v>
      </c>
      <c r="AD2857">
        <v>0.62027004729952695</v>
      </c>
      <c r="AE2857" s="82">
        <v>0.66039086932879887</v>
      </c>
      <c r="AF2857">
        <v>0.66223248350090069</v>
      </c>
      <c r="AG2857">
        <v>0.57247429746401646</v>
      </c>
      <c r="AH2857">
        <v>9.9636832682491794E-2</v>
      </c>
      <c r="AI2857" t="s">
        <v>2917</v>
      </c>
      <c r="AJ2857">
        <v>15059</v>
      </c>
    </row>
    <row r="2858" spans="1:36" x14ac:dyDescent="0.2">
      <c r="A2858" t="s">
        <v>1405</v>
      </c>
      <c r="B2858" t="s">
        <v>1406</v>
      </c>
      <c r="C2858" t="s">
        <v>3167</v>
      </c>
      <c r="D2858" t="s">
        <v>337</v>
      </c>
      <c r="E2858" t="s">
        <v>35</v>
      </c>
      <c r="F2858" t="s">
        <v>36</v>
      </c>
      <c r="G2858" s="1">
        <v>42906</v>
      </c>
      <c r="H2858" s="1">
        <v>42894</v>
      </c>
      <c r="I2858" s="83">
        <v>3788</v>
      </c>
      <c r="J2858" s="1" t="s">
        <v>1406</v>
      </c>
      <c r="K2858" t="s">
        <v>1423</v>
      </c>
      <c r="L2858" t="s">
        <v>2955</v>
      </c>
      <c r="M2858" t="s">
        <v>7846</v>
      </c>
      <c r="N2858" t="s">
        <v>8273</v>
      </c>
      <c r="O2858" t="s">
        <v>8275</v>
      </c>
      <c r="P2858" t="s">
        <v>45</v>
      </c>
      <c r="Q2858" t="str">
        <f t="shared" si="44"/>
        <v>#70147A</v>
      </c>
      <c r="R2858" t="s">
        <v>45</v>
      </c>
      <c r="S2858">
        <v>2</v>
      </c>
      <c r="T2858" s="80">
        <v>42894</v>
      </c>
      <c r="U2858" s="1" t="s">
        <v>2920</v>
      </c>
      <c r="V2858">
        <v>2209</v>
      </c>
      <c r="W2858">
        <v>45111</v>
      </c>
      <c r="X2858">
        <v>72728</v>
      </c>
      <c r="Y2858" s="87">
        <v>4.8968100906652497E-2</v>
      </c>
      <c r="Z2858">
        <v>9997</v>
      </c>
      <c r="AA2858">
        <v>359</v>
      </c>
      <c r="AB2858" t="s">
        <v>2916</v>
      </c>
      <c r="AC2858">
        <v>0.22160892021901532</v>
      </c>
      <c r="AD2858">
        <v>0.62027004729952695</v>
      </c>
      <c r="AE2858" s="82">
        <v>0.66039086932879887</v>
      </c>
      <c r="AF2858">
        <v>0.66223248350090069</v>
      </c>
      <c r="AG2858">
        <v>0.57247429746401646</v>
      </c>
      <c r="AH2858">
        <v>-0.14252177026809901</v>
      </c>
      <c r="AI2858" t="s">
        <v>2917</v>
      </c>
      <c r="AJ2858">
        <v>2209</v>
      </c>
    </row>
    <row r="2859" spans="1:36" x14ac:dyDescent="0.2">
      <c r="A2859" t="s">
        <v>1405</v>
      </c>
      <c r="B2859" t="s">
        <v>1406</v>
      </c>
      <c r="C2859" t="s">
        <v>3167</v>
      </c>
      <c r="D2859" t="s">
        <v>337</v>
      </c>
      <c r="E2859" t="s">
        <v>35</v>
      </c>
      <c r="F2859" t="s">
        <v>36</v>
      </c>
      <c r="G2859" s="1">
        <v>42906</v>
      </c>
      <c r="H2859" s="1">
        <v>42894</v>
      </c>
      <c r="I2859" s="83">
        <v>3788</v>
      </c>
      <c r="J2859" s="1" t="s">
        <v>1406</v>
      </c>
      <c r="K2859" t="s">
        <v>4902</v>
      </c>
      <c r="L2859" t="s">
        <v>4903</v>
      </c>
      <c r="M2859" t="s">
        <v>7847</v>
      </c>
      <c r="N2859" t="s">
        <v>8273</v>
      </c>
      <c r="O2859" t="s">
        <v>8275</v>
      </c>
      <c r="P2859" t="s">
        <v>52</v>
      </c>
      <c r="Q2859" t="str">
        <f t="shared" si="44"/>
        <v>#FAA61A</v>
      </c>
      <c r="R2859" t="s">
        <v>53</v>
      </c>
      <c r="S2859">
        <v>2</v>
      </c>
      <c r="T2859" s="80">
        <v>42894</v>
      </c>
      <c r="U2859" s="1" t="s">
        <v>2920</v>
      </c>
      <c r="V2859">
        <v>1777</v>
      </c>
      <c r="W2859">
        <v>45111</v>
      </c>
      <c r="X2859">
        <v>72728</v>
      </c>
      <c r="Y2859" s="87">
        <v>3.9391722639710899E-2</v>
      </c>
      <c r="Z2859">
        <v>9997</v>
      </c>
      <c r="AA2859">
        <v>359</v>
      </c>
      <c r="AB2859" t="s">
        <v>2916</v>
      </c>
      <c r="AC2859">
        <v>0.22160892021901532</v>
      </c>
      <c r="AD2859">
        <v>0.62027004729952695</v>
      </c>
      <c r="AE2859" s="82">
        <v>0.66039086932879887</v>
      </c>
      <c r="AF2859">
        <v>0.66223248350090069</v>
      </c>
      <c r="AG2859">
        <v>0.57247429746401646</v>
      </c>
      <c r="AH2859">
        <v>1.29322618859156E-2</v>
      </c>
      <c r="AI2859" t="s">
        <v>2917</v>
      </c>
      <c r="AJ2859">
        <v>1777</v>
      </c>
    </row>
    <row r="2860" spans="1:36" x14ac:dyDescent="0.2">
      <c r="A2860" t="s">
        <v>1405</v>
      </c>
      <c r="B2860" t="s">
        <v>1406</v>
      </c>
      <c r="C2860" t="s">
        <v>3167</v>
      </c>
      <c r="D2860" t="s">
        <v>337</v>
      </c>
      <c r="E2860" t="s">
        <v>35</v>
      </c>
      <c r="F2860" t="s">
        <v>36</v>
      </c>
      <c r="G2860" s="1">
        <v>42906</v>
      </c>
      <c r="H2860" s="1">
        <v>42894</v>
      </c>
      <c r="I2860" s="83">
        <v>3788</v>
      </c>
      <c r="J2860" s="1" t="s">
        <v>1406</v>
      </c>
      <c r="K2860" t="s">
        <v>2115</v>
      </c>
      <c r="L2860" t="s">
        <v>3680</v>
      </c>
      <c r="M2860" t="s">
        <v>7848</v>
      </c>
      <c r="N2860" t="s">
        <v>8272</v>
      </c>
      <c r="O2860" t="s">
        <v>8275</v>
      </c>
      <c r="P2860" t="s">
        <v>54</v>
      </c>
      <c r="Q2860" t="str">
        <f t="shared" si="44"/>
        <v>#528D6B</v>
      </c>
      <c r="R2860" t="s">
        <v>54</v>
      </c>
      <c r="S2860">
        <v>2</v>
      </c>
      <c r="T2860" s="80">
        <v>42894</v>
      </c>
      <c r="U2860" s="1" t="s">
        <v>2920</v>
      </c>
      <c r="V2860">
        <v>705</v>
      </c>
      <c r="W2860">
        <v>45111</v>
      </c>
      <c r="X2860">
        <v>72728</v>
      </c>
      <c r="Y2860" s="87">
        <v>1.56281173106338E-2</v>
      </c>
      <c r="Z2860">
        <v>9997</v>
      </c>
      <c r="AA2860">
        <v>359</v>
      </c>
      <c r="AB2860" t="s">
        <v>2916</v>
      </c>
      <c r="AC2860">
        <v>0.22160892021901532</v>
      </c>
      <c r="AD2860">
        <v>0.62027004729952695</v>
      </c>
      <c r="AE2860" s="82">
        <v>0.66039086932879887</v>
      </c>
      <c r="AF2860">
        <v>0.66223248350090069</v>
      </c>
      <c r="AG2860">
        <v>0.57247429746401646</v>
      </c>
      <c r="AH2860">
        <v>-2.5222416667623902E-2</v>
      </c>
      <c r="AI2860" t="s">
        <v>2917</v>
      </c>
      <c r="AJ2860">
        <v>705</v>
      </c>
    </row>
    <row r="2861" spans="1:36" x14ac:dyDescent="0.2">
      <c r="A2861" t="s">
        <v>1405</v>
      </c>
      <c r="B2861" t="s">
        <v>1406</v>
      </c>
      <c r="C2861" t="s">
        <v>3167</v>
      </c>
      <c r="D2861" t="s">
        <v>337</v>
      </c>
      <c r="E2861" t="s">
        <v>35</v>
      </c>
      <c r="F2861" t="s">
        <v>36</v>
      </c>
      <c r="G2861" s="1">
        <v>42906</v>
      </c>
      <c r="H2861" s="1">
        <v>42894</v>
      </c>
      <c r="I2861" s="83">
        <v>3788</v>
      </c>
      <c r="J2861" s="1" t="s">
        <v>1406</v>
      </c>
      <c r="K2861" t="s">
        <v>4904</v>
      </c>
      <c r="L2861" t="s">
        <v>3032</v>
      </c>
      <c r="M2861" t="s">
        <v>7849</v>
      </c>
      <c r="N2861" t="s">
        <v>8273</v>
      </c>
      <c r="O2861" t="s">
        <v>8275</v>
      </c>
      <c r="P2861" t="s">
        <v>146</v>
      </c>
      <c r="Q2861" t="str">
        <f t="shared" si="44"/>
        <v>#000000</v>
      </c>
      <c r="R2861" t="s">
        <v>117</v>
      </c>
      <c r="S2861">
        <v>2</v>
      </c>
      <c r="T2861" s="80">
        <v>42894</v>
      </c>
      <c r="U2861" s="1" t="s">
        <v>2920</v>
      </c>
      <c r="V2861">
        <v>305</v>
      </c>
      <c r="W2861">
        <v>45111</v>
      </c>
      <c r="X2861">
        <v>72728</v>
      </c>
      <c r="Y2861" s="87">
        <v>6.7611003967989998E-3</v>
      </c>
      <c r="Z2861">
        <v>9997</v>
      </c>
      <c r="AA2861">
        <v>359</v>
      </c>
      <c r="AB2861" t="s">
        <v>2916</v>
      </c>
      <c r="AC2861">
        <v>0.22160892021901532</v>
      </c>
      <c r="AD2861">
        <v>0.62027004729952695</v>
      </c>
      <c r="AE2861" s="82">
        <v>0.66039086932879887</v>
      </c>
      <c r="AF2861">
        <v>0.66223248350090069</v>
      </c>
      <c r="AG2861">
        <v>0.57247429746401646</v>
      </c>
      <c r="AH2861">
        <v>0</v>
      </c>
      <c r="AI2861" t="s">
        <v>2917</v>
      </c>
      <c r="AJ2861">
        <v>305</v>
      </c>
    </row>
    <row r="2862" spans="1:36" x14ac:dyDescent="0.2">
      <c r="A2862" t="s">
        <v>1415</v>
      </c>
      <c r="B2862" t="s">
        <v>1416</v>
      </c>
      <c r="C2862" t="s">
        <v>2952</v>
      </c>
      <c r="D2862" t="s">
        <v>34</v>
      </c>
      <c r="E2862" t="s">
        <v>35</v>
      </c>
      <c r="F2862" t="s">
        <v>36</v>
      </c>
      <c r="G2862" s="1">
        <v>42906</v>
      </c>
      <c r="H2862" s="1">
        <v>42894</v>
      </c>
      <c r="I2862" s="83">
        <v>3789</v>
      </c>
      <c r="J2862" s="1" t="s">
        <v>1416</v>
      </c>
      <c r="K2862" t="s">
        <v>1417</v>
      </c>
      <c r="L2862" t="s">
        <v>1314</v>
      </c>
      <c r="M2862" t="s">
        <v>7850</v>
      </c>
      <c r="N2862" t="s">
        <v>8273</v>
      </c>
      <c r="O2862" t="s">
        <v>8277</v>
      </c>
      <c r="P2862" t="s">
        <v>39</v>
      </c>
      <c r="Q2862" t="str">
        <f t="shared" si="44"/>
        <v>#0087DC</v>
      </c>
      <c r="R2862" t="s">
        <v>40</v>
      </c>
      <c r="S2862">
        <v>2</v>
      </c>
      <c r="T2862" s="80">
        <v>42894</v>
      </c>
      <c r="U2862" s="1" t="s">
        <v>2915</v>
      </c>
      <c r="V2862">
        <v>37118</v>
      </c>
      <c r="W2862">
        <v>57822</v>
      </c>
      <c r="X2862">
        <v>80764</v>
      </c>
      <c r="Y2862" s="87">
        <v>0.64193559544809897</v>
      </c>
      <c r="Z2862">
        <v>24943</v>
      </c>
      <c r="AA2862">
        <v>47</v>
      </c>
      <c r="AB2862" t="s">
        <v>2916</v>
      </c>
      <c r="AC2862">
        <v>0.43137560098232508</v>
      </c>
      <c r="AD2862">
        <v>0.71593779406666336</v>
      </c>
      <c r="AE2862" s="82">
        <v>0.71233652795510449</v>
      </c>
      <c r="AF2862">
        <v>0.66223248350090069</v>
      </c>
      <c r="AG2862">
        <v>0.68453750864616736</v>
      </c>
      <c r="AH2862">
        <v>4.3342881737162497E-2</v>
      </c>
      <c r="AI2862" t="s">
        <v>2925</v>
      </c>
      <c r="AJ2862">
        <v>37118</v>
      </c>
    </row>
    <row r="2863" spans="1:36" x14ac:dyDescent="0.2">
      <c r="A2863" t="s">
        <v>1415</v>
      </c>
      <c r="B2863" t="s">
        <v>1416</v>
      </c>
      <c r="C2863" t="s">
        <v>2952</v>
      </c>
      <c r="D2863" t="s">
        <v>34</v>
      </c>
      <c r="E2863" t="s">
        <v>35</v>
      </c>
      <c r="F2863" t="s">
        <v>36</v>
      </c>
      <c r="G2863" s="1">
        <v>42906</v>
      </c>
      <c r="H2863" s="1">
        <v>42894</v>
      </c>
      <c r="I2863" s="83">
        <v>3789</v>
      </c>
      <c r="J2863" s="1" t="s">
        <v>1416</v>
      </c>
      <c r="K2863" t="s">
        <v>4905</v>
      </c>
      <c r="L2863" t="s">
        <v>4906</v>
      </c>
      <c r="M2863" t="s">
        <v>7851</v>
      </c>
      <c r="N2863" t="s">
        <v>8273</v>
      </c>
      <c r="O2863" t="s">
        <v>8275</v>
      </c>
      <c r="P2863" t="s">
        <v>42</v>
      </c>
      <c r="Q2863" t="str">
        <f t="shared" si="44"/>
        <v>#DC241f</v>
      </c>
      <c r="R2863" t="s">
        <v>43</v>
      </c>
      <c r="S2863">
        <v>2</v>
      </c>
      <c r="T2863" s="80">
        <v>42894</v>
      </c>
      <c r="U2863" s="1" t="s">
        <v>2920</v>
      </c>
      <c r="V2863">
        <v>12175</v>
      </c>
      <c r="W2863">
        <v>57822</v>
      </c>
      <c r="X2863">
        <v>80764</v>
      </c>
      <c r="Y2863" s="87">
        <v>0.210559994465774</v>
      </c>
      <c r="Z2863">
        <v>24943</v>
      </c>
      <c r="AA2863">
        <v>47</v>
      </c>
      <c r="AB2863" t="s">
        <v>2916</v>
      </c>
      <c r="AC2863">
        <v>0.43137560098232508</v>
      </c>
      <c r="AD2863">
        <v>0.71593779406666336</v>
      </c>
      <c r="AE2863" s="82">
        <v>0.71233652795510449</v>
      </c>
      <c r="AF2863">
        <v>0.66223248350090069</v>
      </c>
      <c r="AG2863">
        <v>0.68453750864616736</v>
      </c>
      <c r="AH2863">
        <v>9.8491504083455403E-2</v>
      </c>
      <c r="AI2863" t="s">
        <v>2925</v>
      </c>
      <c r="AJ2863">
        <v>12175</v>
      </c>
    </row>
    <row r="2864" spans="1:36" x14ac:dyDescent="0.2">
      <c r="A2864" t="s">
        <v>1415</v>
      </c>
      <c r="B2864" t="s">
        <v>1416</v>
      </c>
      <c r="C2864" t="s">
        <v>2952</v>
      </c>
      <c r="D2864" t="s">
        <v>34</v>
      </c>
      <c r="E2864" t="s">
        <v>35</v>
      </c>
      <c r="F2864" t="s">
        <v>36</v>
      </c>
      <c r="G2864" s="1">
        <v>42906</v>
      </c>
      <c r="H2864" s="1">
        <v>42894</v>
      </c>
      <c r="I2864" s="83">
        <v>3789</v>
      </c>
      <c r="J2864" s="1" t="s">
        <v>1416</v>
      </c>
      <c r="K2864" t="s">
        <v>362</v>
      </c>
      <c r="L2864" t="s">
        <v>4907</v>
      </c>
      <c r="M2864" t="s">
        <v>7852</v>
      </c>
      <c r="N2864" t="s">
        <v>8272</v>
      </c>
      <c r="O2864" t="s">
        <v>8275</v>
      </c>
      <c r="P2864" t="s">
        <v>52</v>
      </c>
      <c r="Q2864" t="str">
        <f t="shared" si="44"/>
        <v>#FAA61A</v>
      </c>
      <c r="R2864" t="s">
        <v>53</v>
      </c>
      <c r="S2864">
        <v>2</v>
      </c>
      <c r="T2864" s="80">
        <v>42894</v>
      </c>
      <c r="U2864" s="1" t="s">
        <v>2920</v>
      </c>
      <c r="V2864">
        <v>6271</v>
      </c>
      <c r="W2864">
        <v>57822</v>
      </c>
      <c r="X2864">
        <v>80764</v>
      </c>
      <c r="Y2864" s="87">
        <v>0.10845352979834599</v>
      </c>
      <c r="Z2864">
        <v>24943</v>
      </c>
      <c r="AA2864">
        <v>47</v>
      </c>
      <c r="AB2864" t="s">
        <v>2916</v>
      </c>
      <c r="AC2864">
        <v>0.43137560098232508</v>
      </c>
      <c r="AD2864">
        <v>0.71593779406666336</v>
      </c>
      <c r="AE2864" s="82">
        <v>0.71233652795510449</v>
      </c>
      <c r="AF2864">
        <v>0.66223248350090069</v>
      </c>
      <c r="AG2864">
        <v>0.68453750864616736</v>
      </c>
      <c r="AH2864">
        <v>1.7751540123345299E-2</v>
      </c>
      <c r="AI2864" t="s">
        <v>2925</v>
      </c>
      <c r="AJ2864">
        <v>6271</v>
      </c>
    </row>
    <row r="2865" spans="1:36" x14ac:dyDescent="0.2">
      <c r="A2865" t="s">
        <v>1415</v>
      </c>
      <c r="B2865" t="s">
        <v>1416</v>
      </c>
      <c r="C2865" t="s">
        <v>2952</v>
      </c>
      <c r="D2865" t="s">
        <v>34</v>
      </c>
      <c r="E2865" t="s">
        <v>35</v>
      </c>
      <c r="F2865" t="s">
        <v>36</v>
      </c>
      <c r="G2865" s="1">
        <v>42906</v>
      </c>
      <c r="H2865" s="1">
        <v>42894</v>
      </c>
      <c r="I2865" s="83">
        <v>3789</v>
      </c>
      <c r="J2865" s="1" t="s">
        <v>1416</v>
      </c>
      <c r="K2865" t="s">
        <v>4908</v>
      </c>
      <c r="L2865" t="s">
        <v>4909</v>
      </c>
      <c r="M2865" t="s">
        <v>7853</v>
      </c>
      <c r="N2865" t="s">
        <v>8272</v>
      </c>
      <c r="O2865" t="s">
        <v>8275</v>
      </c>
      <c r="P2865" t="s">
        <v>54</v>
      </c>
      <c r="Q2865" t="str">
        <f t="shared" si="44"/>
        <v>#528D6B</v>
      </c>
      <c r="R2865" t="s">
        <v>54</v>
      </c>
      <c r="S2865">
        <v>2</v>
      </c>
      <c r="T2865" s="80">
        <v>42894</v>
      </c>
      <c r="U2865" s="1" t="s">
        <v>2920</v>
      </c>
      <c r="V2865">
        <v>2258</v>
      </c>
      <c r="W2865">
        <v>57822</v>
      </c>
      <c r="X2865">
        <v>80764</v>
      </c>
      <c r="Y2865" s="87">
        <v>3.9050880287779699E-2</v>
      </c>
      <c r="Z2865">
        <v>24943</v>
      </c>
      <c r="AA2865">
        <v>47</v>
      </c>
      <c r="AB2865" t="s">
        <v>2916</v>
      </c>
      <c r="AC2865">
        <v>0.43137560098232508</v>
      </c>
      <c r="AD2865">
        <v>0.71593779406666336</v>
      </c>
      <c r="AE2865" s="82">
        <v>0.71233652795510449</v>
      </c>
      <c r="AF2865">
        <v>0.66223248350090069</v>
      </c>
      <c r="AG2865">
        <v>0.68453750864616736</v>
      </c>
      <c r="AH2865">
        <v>-5.0416405183785996E-3</v>
      </c>
      <c r="AI2865" t="s">
        <v>2925</v>
      </c>
      <c r="AJ2865">
        <v>2258</v>
      </c>
    </row>
    <row r="2866" spans="1:36" x14ac:dyDescent="0.2">
      <c r="A2866" t="s">
        <v>1431</v>
      </c>
      <c r="B2866" t="s">
        <v>1432</v>
      </c>
      <c r="C2866" t="s">
        <v>3044</v>
      </c>
      <c r="D2866" t="s">
        <v>158</v>
      </c>
      <c r="E2866" t="s">
        <v>35</v>
      </c>
      <c r="F2866" t="s">
        <v>36</v>
      </c>
      <c r="G2866" s="1">
        <v>42906</v>
      </c>
      <c r="H2866" s="1">
        <v>42894</v>
      </c>
      <c r="I2866" s="83">
        <v>3790</v>
      </c>
      <c r="J2866" s="1" t="s">
        <v>1432</v>
      </c>
      <c r="K2866" t="s">
        <v>4910</v>
      </c>
      <c r="L2866" t="s">
        <v>2555</v>
      </c>
      <c r="M2866" t="s">
        <v>7854</v>
      </c>
      <c r="N2866" t="s">
        <v>8273</v>
      </c>
      <c r="O2866" t="s">
        <v>8277</v>
      </c>
      <c r="P2866" t="s">
        <v>39</v>
      </c>
      <c r="Q2866" t="str">
        <f t="shared" si="44"/>
        <v>#0087DC</v>
      </c>
      <c r="R2866" t="s">
        <v>40</v>
      </c>
      <c r="S2866">
        <v>2</v>
      </c>
      <c r="T2866" s="80">
        <v>42894</v>
      </c>
      <c r="U2866" s="1" t="s">
        <v>2915</v>
      </c>
      <c r="V2866">
        <v>26567</v>
      </c>
      <c r="W2866">
        <v>51970</v>
      </c>
      <c r="X2866">
        <v>70404</v>
      </c>
      <c r="Y2866" s="87">
        <v>0.5111987685203</v>
      </c>
      <c r="Z2866">
        <v>12698</v>
      </c>
      <c r="AA2866">
        <v>293</v>
      </c>
      <c r="AB2866" t="s">
        <v>2916</v>
      </c>
      <c r="AC2866">
        <v>0.24433326919376563</v>
      </c>
      <c r="AD2866">
        <v>0.738168285892847</v>
      </c>
      <c r="AE2866" s="82">
        <v>0.70126370404806215</v>
      </c>
      <c r="AF2866">
        <v>0.66223248350090069</v>
      </c>
      <c r="AG2866">
        <v>0.72087883515340612</v>
      </c>
      <c r="AH2866">
        <v>9.5769452820470502E-2</v>
      </c>
      <c r="AI2866" t="s">
        <v>2925</v>
      </c>
      <c r="AJ2866">
        <v>26567</v>
      </c>
    </row>
    <row r="2867" spans="1:36" x14ac:dyDescent="0.2">
      <c r="A2867" t="s">
        <v>1431</v>
      </c>
      <c r="B2867" t="s">
        <v>1432</v>
      </c>
      <c r="C2867" t="s">
        <v>3044</v>
      </c>
      <c r="D2867" t="s">
        <v>158</v>
      </c>
      <c r="E2867" t="s">
        <v>35</v>
      </c>
      <c r="F2867" t="s">
        <v>36</v>
      </c>
      <c r="G2867" s="1">
        <v>42906</v>
      </c>
      <c r="H2867" s="1">
        <v>42894</v>
      </c>
      <c r="I2867" s="83">
        <v>3790</v>
      </c>
      <c r="J2867" s="1" t="s">
        <v>1432</v>
      </c>
      <c r="K2867" t="s">
        <v>3115</v>
      </c>
      <c r="L2867" t="s">
        <v>4911</v>
      </c>
      <c r="M2867" t="s">
        <v>7855</v>
      </c>
      <c r="N2867" t="s">
        <v>8272</v>
      </c>
      <c r="O2867" t="s">
        <v>8275</v>
      </c>
      <c r="P2867" t="s">
        <v>52</v>
      </c>
      <c r="Q2867" t="str">
        <f t="shared" si="44"/>
        <v>#FAA61A</v>
      </c>
      <c r="R2867" t="s">
        <v>53</v>
      </c>
      <c r="S2867">
        <v>2</v>
      </c>
      <c r="T2867" s="80">
        <v>42894</v>
      </c>
      <c r="U2867" s="1" t="s">
        <v>2920</v>
      </c>
      <c r="V2867">
        <v>13869</v>
      </c>
      <c r="W2867">
        <v>51970</v>
      </c>
      <c r="X2867">
        <v>70404</v>
      </c>
      <c r="Y2867" s="87">
        <v>0.26686549932653397</v>
      </c>
      <c r="Z2867">
        <v>12698</v>
      </c>
      <c r="AA2867">
        <v>293</v>
      </c>
      <c r="AB2867" t="s">
        <v>2916</v>
      </c>
      <c r="AC2867">
        <v>0.24433326919376563</v>
      </c>
      <c r="AD2867">
        <v>0.738168285892847</v>
      </c>
      <c r="AE2867" s="82">
        <v>0.70126370404806215</v>
      </c>
      <c r="AF2867">
        <v>0.66223248350090069</v>
      </c>
      <c r="AG2867">
        <v>0.72087883515340612</v>
      </c>
      <c r="AH2867">
        <v>-6.9994534738188494E-2</v>
      </c>
      <c r="AI2867" t="s">
        <v>2925</v>
      </c>
      <c r="AJ2867">
        <v>13869</v>
      </c>
    </row>
    <row r="2868" spans="1:36" x14ac:dyDescent="0.2">
      <c r="A2868" t="s">
        <v>1431</v>
      </c>
      <c r="B2868" t="s">
        <v>1432</v>
      </c>
      <c r="C2868" t="s">
        <v>3044</v>
      </c>
      <c r="D2868" t="s">
        <v>158</v>
      </c>
      <c r="E2868" t="s">
        <v>35</v>
      </c>
      <c r="F2868" t="s">
        <v>36</v>
      </c>
      <c r="G2868" s="1">
        <v>42906</v>
      </c>
      <c r="H2868" s="1">
        <v>42894</v>
      </c>
      <c r="I2868" s="83">
        <v>3790</v>
      </c>
      <c r="J2868" s="1" t="s">
        <v>1432</v>
      </c>
      <c r="K2868" t="s">
        <v>4912</v>
      </c>
      <c r="L2868" t="s">
        <v>4913</v>
      </c>
      <c r="M2868" t="s">
        <v>7856</v>
      </c>
      <c r="N2868" t="s">
        <v>8272</v>
      </c>
      <c r="O2868" t="s">
        <v>8275</v>
      </c>
      <c r="P2868" t="s">
        <v>42</v>
      </c>
      <c r="Q2868" t="str">
        <f t="shared" si="44"/>
        <v>#DC241f</v>
      </c>
      <c r="R2868" t="s">
        <v>43</v>
      </c>
      <c r="S2868">
        <v>2</v>
      </c>
      <c r="T2868" s="80">
        <v>42894</v>
      </c>
      <c r="U2868" s="1" t="s">
        <v>2920</v>
      </c>
      <c r="V2868">
        <v>10663</v>
      </c>
      <c r="W2868">
        <v>51970</v>
      </c>
      <c r="X2868">
        <v>70404</v>
      </c>
      <c r="Y2868" s="87">
        <v>0.205176063113334</v>
      </c>
      <c r="Z2868">
        <v>12698</v>
      </c>
      <c r="AA2868">
        <v>293</v>
      </c>
      <c r="AB2868" t="s">
        <v>2916</v>
      </c>
      <c r="AC2868">
        <v>0.24433326919376563</v>
      </c>
      <c r="AD2868">
        <v>0.738168285892847</v>
      </c>
      <c r="AE2868" s="82">
        <v>0.70126370404806215</v>
      </c>
      <c r="AF2868">
        <v>0.66223248350090069</v>
      </c>
      <c r="AG2868">
        <v>0.72087883515340612</v>
      </c>
      <c r="AH2868">
        <v>9.4044913929885995E-2</v>
      </c>
      <c r="AI2868" t="s">
        <v>2925</v>
      </c>
      <c r="AJ2868">
        <v>10663</v>
      </c>
    </row>
    <row r="2869" spans="1:36" x14ac:dyDescent="0.2">
      <c r="A2869" t="s">
        <v>1431</v>
      </c>
      <c r="B2869" t="s">
        <v>1432</v>
      </c>
      <c r="C2869" t="s">
        <v>3044</v>
      </c>
      <c r="D2869" t="s">
        <v>158</v>
      </c>
      <c r="E2869" t="s">
        <v>35</v>
      </c>
      <c r="F2869" t="s">
        <v>36</v>
      </c>
      <c r="G2869" s="1">
        <v>42906</v>
      </c>
      <c r="H2869" s="1">
        <v>42894</v>
      </c>
      <c r="I2869" s="83">
        <v>3790</v>
      </c>
      <c r="J2869" s="1" t="s">
        <v>1432</v>
      </c>
      <c r="K2869" t="s">
        <v>4914</v>
      </c>
      <c r="L2869" t="s">
        <v>3647</v>
      </c>
      <c r="M2869" t="s">
        <v>7857</v>
      </c>
      <c r="N2869" t="s">
        <v>8272</v>
      </c>
      <c r="O2869" t="s">
        <v>8275</v>
      </c>
      <c r="P2869" t="s">
        <v>54</v>
      </c>
      <c r="Q2869" t="str">
        <f t="shared" si="44"/>
        <v>#528D6B</v>
      </c>
      <c r="R2869" t="s">
        <v>54</v>
      </c>
      <c r="S2869">
        <v>2</v>
      </c>
      <c r="T2869" s="80">
        <v>42894</v>
      </c>
      <c r="U2869" s="1" t="s">
        <v>2920</v>
      </c>
      <c r="V2869">
        <v>871</v>
      </c>
      <c r="W2869">
        <v>51970</v>
      </c>
      <c r="X2869">
        <v>70404</v>
      </c>
      <c r="Y2869" s="87">
        <v>1.6759669039830699E-2</v>
      </c>
      <c r="Z2869">
        <v>12698</v>
      </c>
      <c r="AA2869">
        <v>293</v>
      </c>
      <c r="AB2869" t="s">
        <v>2916</v>
      </c>
      <c r="AC2869">
        <v>0.24433326919376563</v>
      </c>
      <c r="AD2869">
        <v>0.738168285892847</v>
      </c>
      <c r="AE2869" s="82">
        <v>0.70126370404806215</v>
      </c>
      <c r="AF2869">
        <v>0.66223248350090069</v>
      </c>
      <c r="AG2869">
        <v>0.72087883515340612</v>
      </c>
      <c r="AH2869">
        <v>-4.3003449868199003E-3</v>
      </c>
      <c r="AI2869" t="s">
        <v>2925</v>
      </c>
      <c r="AJ2869">
        <v>871</v>
      </c>
    </row>
    <row r="2870" spans="1:36" x14ac:dyDescent="0.2">
      <c r="A2870" t="s">
        <v>1436</v>
      </c>
      <c r="B2870" t="s">
        <v>1437</v>
      </c>
      <c r="C2870" t="s">
        <v>2958</v>
      </c>
      <c r="D2870" t="s">
        <v>49</v>
      </c>
      <c r="E2870" t="s">
        <v>35</v>
      </c>
      <c r="F2870" t="s">
        <v>36</v>
      </c>
      <c r="G2870" s="1">
        <v>42906</v>
      </c>
      <c r="H2870" s="1">
        <v>42894</v>
      </c>
      <c r="I2870" s="83">
        <v>3791</v>
      </c>
      <c r="J2870" s="1" t="s">
        <v>1437</v>
      </c>
      <c r="K2870" t="s">
        <v>661</v>
      </c>
      <c r="L2870" t="s">
        <v>518</v>
      </c>
      <c r="M2870" t="s">
        <v>7858</v>
      </c>
      <c r="N2870" t="s">
        <v>8273</v>
      </c>
      <c r="O2870" t="s">
        <v>8277</v>
      </c>
      <c r="P2870" t="s">
        <v>39</v>
      </c>
      <c r="Q2870" t="str">
        <f t="shared" si="44"/>
        <v>#0087DC</v>
      </c>
      <c r="R2870" t="s">
        <v>40</v>
      </c>
      <c r="S2870">
        <v>2</v>
      </c>
      <c r="T2870" s="80">
        <v>42894</v>
      </c>
      <c r="U2870" s="1" t="s">
        <v>2915</v>
      </c>
      <c r="V2870">
        <v>32224</v>
      </c>
      <c r="W2870">
        <v>52858</v>
      </c>
      <c r="X2870">
        <v>75652</v>
      </c>
      <c r="Y2870" s="87">
        <v>0.60963335729690804</v>
      </c>
      <c r="Z2870">
        <v>15339</v>
      </c>
      <c r="AA2870">
        <v>228</v>
      </c>
      <c r="AB2870" t="s">
        <v>2916</v>
      </c>
      <c r="AC2870">
        <v>0.29019259147148962</v>
      </c>
      <c r="AD2870">
        <v>0.69869930735472952</v>
      </c>
      <c r="AE2870" s="82">
        <v>0.66937249549915789</v>
      </c>
      <c r="AF2870">
        <v>0.66223248350090069</v>
      </c>
      <c r="AG2870">
        <v>0.67845135813010304</v>
      </c>
      <c r="AH2870">
        <v>6.3324315726923999E-2</v>
      </c>
      <c r="AI2870" t="s">
        <v>2925</v>
      </c>
      <c r="AJ2870">
        <v>32224</v>
      </c>
    </row>
    <row r="2871" spans="1:36" x14ac:dyDescent="0.2">
      <c r="A2871" t="s">
        <v>1436</v>
      </c>
      <c r="B2871" t="s">
        <v>1437</v>
      </c>
      <c r="C2871" t="s">
        <v>2958</v>
      </c>
      <c r="D2871" t="s">
        <v>49</v>
      </c>
      <c r="E2871" t="s">
        <v>35</v>
      </c>
      <c r="F2871" t="s">
        <v>36</v>
      </c>
      <c r="G2871" s="1">
        <v>42906</v>
      </c>
      <c r="H2871" s="1">
        <v>42894</v>
      </c>
      <c r="I2871" s="83">
        <v>3791</v>
      </c>
      <c r="J2871" s="1" t="s">
        <v>1437</v>
      </c>
      <c r="K2871" t="s">
        <v>1438</v>
      </c>
      <c r="L2871" t="s">
        <v>3072</v>
      </c>
      <c r="M2871" t="s">
        <v>7859</v>
      </c>
      <c r="N2871" t="s">
        <v>8273</v>
      </c>
      <c r="O2871" t="s">
        <v>8275</v>
      </c>
      <c r="P2871" t="s">
        <v>42</v>
      </c>
      <c r="Q2871" t="str">
        <f t="shared" si="44"/>
        <v>#DC241f</v>
      </c>
      <c r="R2871" t="s">
        <v>43</v>
      </c>
      <c r="S2871">
        <v>2</v>
      </c>
      <c r="T2871" s="80">
        <v>42894</v>
      </c>
      <c r="U2871" s="1" t="s">
        <v>2920</v>
      </c>
      <c r="V2871">
        <v>16885</v>
      </c>
      <c r="W2871">
        <v>52858</v>
      </c>
      <c r="X2871">
        <v>75652</v>
      </c>
      <c r="Y2871" s="87">
        <v>0.31944076582541903</v>
      </c>
      <c r="Z2871">
        <v>15339</v>
      </c>
      <c r="AA2871">
        <v>228</v>
      </c>
      <c r="AB2871" t="s">
        <v>2916</v>
      </c>
      <c r="AC2871">
        <v>0.29019259147148962</v>
      </c>
      <c r="AD2871">
        <v>0.69869930735472952</v>
      </c>
      <c r="AE2871" s="82">
        <v>0.66937249549915789</v>
      </c>
      <c r="AF2871">
        <v>0.66223248350090069</v>
      </c>
      <c r="AG2871">
        <v>0.67845135813010304</v>
      </c>
      <c r="AH2871">
        <v>9.5957853960078998E-2</v>
      </c>
      <c r="AI2871" t="s">
        <v>2925</v>
      </c>
      <c r="AJ2871">
        <v>16885</v>
      </c>
    </row>
    <row r="2872" spans="1:36" x14ac:dyDescent="0.2">
      <c r="A2872" t="s">
        <v>1436</v>
      </c>
      <c r="B2872" t="s">
        <v>1437</v>
      </c>
      <c r="C2872" t="s">
        <v>2958</v>
      </c>
      <c r="D2872" t="s">
        <v>49</v>
      </c>
      <c r="E2872" t="s">
        <v>35</v>
      </c>
      <c r="F2872" t="s">
        <v>36</v>
      </c>
      <c r="G2872" s="1">
        <v>42906</v>
      </c>
      <c r="H2872" s="1">
        <v>42894</v>
      </c>
      <c r="I2872" s="83">
        <v>3791</v>
      </c>
      <c r="J2872" s="1" t="s">
        <v>1437</v>
      </c>
      <c r="K2872" t="s">
        <v>1452</v>
      </c>
      <c r="L2872" t="s">
        <v>4146</v>
      </c>
      <c r="M2872" t="s">
        <v>7860</v>
      </c>
      <c r="N2872" t="s">
        <v>8272</v>
      </c>
      <c r="O2872" t="s">
        <v>8275</v>
      </c>
      <c r="P2872" t="s">
        <v>52</v>
      </c>
      <c r="Q2872" t="str">
        <f t="shared" si="44"/>
        <v>#FAA61A</v>
      </c>
      <c r="R2872" t="s">
        <v>53</v>
      </c>
      <c r="S2872">
        <v>2</v>
      </c>
      <c r="T2872" s="80">
        <v>42894</v>
      </c>
      <c r="U2872" s="1" t="s">
        <v>2920</v>
      </c>
      <c r="V2872">
        <v>2302</v>
      </c>
      <c r="W2872">
        <v>52858</v>
      </c>
      <c r="X2872">
        <v>75652</v>
      </c>
      <c r="Y2872" s="87">
        <v>4.3550645124673701E-2</v>
      </c>
      <c r="Z2872">
        <v>15339</v>
      </c>
      <c r="AA2872">
        <v>228</v>
      </c>
      <c r="AB2872" t="s">
        <v>2916</v>
      </c>
      <c r="AC2872">
        <v>0.29019259147148962</v>
      </c>
      <c r="AD2872">
        <v>0.69869930735472952</v>
      </c>
      <c r="AE2872" s="82">
        <v>0.66937249549915789</v>
      </c>
      <c r="AF2872">
        <v>0.66223248350090069</v>
      </c>
      <c r="AG2872">
        <v>0.67845135813010304</v>
      </c>
      <c r="AH2872">
        <v>-8.1070415863028003E-3</v>
      </c>
      <c r="AI2872" t="s">
        <v>2925</v>
      </c>
      <c r="AJ2872">
        <v>2302</v>
      </c>
    </row>
    <row r="2873" spans="1:36" x14ac:dyDescent="0.2">
      <c r="A2873" t="s">
        <v>1436</v>
      </c>
      <c r="B2873" t="s">
        <v>1437</v>
      </c>
      <c r="C2873" t="s">
        <v>2958</v>
      </c>
      <c r="D2873" t="s">
        <v>49</v>
      </c>
      <c r="E2873" t="s">
        <v>35</v>
      </c>
      <c r="F2873" t="s">
        <v>36</v>
      </c>
      <c r="G2873" s="1">
        <v>42906</v>
      </c>
      <c r="H2873" s="1">
        <v>42894</v>
      </c>
      <c r="I2873" s="83">
        <v>3791</v>
      </c>
      <c r="J2873" s="1" t="s">
        <v>1437</v>
      </c>
      <c r="K2873" t="s">
        <v>4915</v>
      </c>
      <c r="L2873" t="s">
        <v>412</v>
      </c>
      <c r="M2873" t="s">
        <v>7861</v>
      </c>
      <c r="N2873" t="s">
        <v>8273</v>
      </c>
      <c r="O2873" t="s">
        <v>8275</v>
      </c>
      <c r="P2873" t="s">
        <v>54</v>
      </c>
      <c r="Q2873" t="str">
        <f t="shared" si="44"/>
        <v>#528D6B</v>
      </c>
      <c r="R2873" t="s">
        <v>54</v>
      </c>
      <c r="S2873">
        <v>2</v>
      </c>
      <c r="T2873" s="80">
        <v>42894</v>
      </c>
      <c r="U2873" s="1" t="s">
        <v>2920</v>
      </c>
      <c r="V2873">
        <v>965</v>
      </c>
      <c r="W2873">
        <v>52858</v>
      </c>
      <c r="X2873">
        <v>75652</v>
      </c>
      <c r="Y2873" s="87">
        <v>1.8256460706042602E-2</v>
      </c>
      <c r="Z2873">
        <v>15339</v>
      </c>
      <c r="AA2873">
        <v>228</v>
      </c>
      <c r="AB2873" t="s">
        <v>2916</v>
      </c>
      <c r="AC2873">
        <v>0.29019259147148962</v>
      </c>
      <c r="AD2873">
        <v>0.69869930735472952</v>
      </c>
      <c r="AE2873" s="82">
        <v>0.66937249549915789</v>
      </c>
      <c r="AF2873">
        <v>0.66223248350090069</v>
      </c>
      <c r="AG2873">
        <v>0.67845135813010304</v>
      </c>
      <c r="AH2873">
        <v>-9.7845980110691008E-3</v>
      </c>
      <c r="AI2873" t="s">
        <v>2925</v>
      </c>
      <c r="AJ2873">
        <v>965</v>
      </c>
    </row>
    <row r="2874" spans="1:36" x14ac:dyDescent="0.2">
      <c r="A2874" t="s">
        <v>1436</v>
      </c>
      <c r="B2874" t="s">
        <v>1437</v>
      </c>
      <c r="C2874" t="s">
        <v>2958</v>
      </c>
      <c r="D2874" t="s">
        <v>49</v>
      </c>
      <c r="E2874" t="s">
        <v>35</v>
      </c>
      <c r="F2874" t="s">
        <v>36</v>
      </c>
      <c r="G2874" s="1">
        <v>42906</v>
      </c>
      <c r="H2874" s="1">
        <v>42894</v>
      </c>
      <c r="I2874" s="83">
        <v>3791</v>
      </c>
      <c r="J2874" s="1" t="s">
        <v>1437</v>
      </c>
      <c r="K2874" t="s">
        <v>4916</v>
      </c>
      <c r="L2874" t="s">
        <v>2106</v>
      </c>
      <c r="M2874" t="s">
        <v>7862</v>
      </c>
      <c r="N2874" t="s">
        <v>8272</v>
      </c>
      <c r="O2874" t="s">
        <v>8275</v>
      </c>
      <c r="P2874" t="s">
        <v>146</v>
      </c>
      <c r="Q2874" t="str">
        <f t="shared" si="44"/>
        <v>#000000</v>
      </c>
      <c r="R2874" t="s">
        <v>117</v>
      </c>
      <c r="S2874">
        <v>2</v>
      </c>
      <c r="T2874" s="80">
        <v>42894</v>
      </c>
      <c r="U2874" s="1" t="s">
        <v>2920</v>
      </c>
      <c r="V2874">
        <v>482</v>
      </c>
      <c r="W2874">
        <v>52858</v>
      </c>
      <c r="X2874">
        <v>75652</v>
      </c>
      <c r="Y2874" s="87">
        <v>9.1187710469559993E-3</v>
      </c>
      <c r="Z2874">
        <v>15339</v>
      </c>
      <c r="AA2874">
        <v>228</v>
      </c>
      <c r="AB2874" t="s">
        <v>2916</v>
      </c>
      <c r="AC2874">
        <v>0.29019259147148962</v>
      </c>
      <c r="AD2874">
        <v>0.69869930735472952</v>
      </c>
      <c r="AE2874" s="82">
        <v>0.66937249549915789</v>
      </c>
      <c r="AF2874">
        <v>0.66223248350090069</v>
      </c>
      <c r="AG2874">
        <v>0.67845135813010304</v>
      </c>
      <c r="AH2874">
        <v>0</v>
      </c>
      <c r="AI2874" t="s">
        <v>2925</v>
      </c>
      <c r="AJ2874">
        <v>482</v>
      </c>
    </row>
    <row r="2875" spans="1:36" x14ac:dyDescent="0.2">
      <c r="A2875" t="s">
        <v>1439</v>
      </c>
      <c r="B2875" t="s">
        <v>1440</v>
      </c>
      <c r="C2875" t="s">
        <v>2913</v>
      </c>
      <c r="D2875" t="s">
        <v>65</v>
      </c>
      <c r="E2875" t="s">
        <v>35</v>
      </c>
      <c r="F2875" t="s">
        <v>36</v>
      </c>
      <c r="G2875" s="1">
        <v>42906</v>
      </c>
      <c r="H2875" s="1">
        <v>42894</v>
      </c>
      <c r="I2875" s="83">
        <v>3792</v>
      </c>
      <c r="J2875" s="1" t="s">
        <v>1440</v>
      </c>
      <c r="K2875" t="s">
        <v>597</v>
      </c>
      <c r="L2875" t="s">
        <v>3887</v>
      </c>
      <c r="M2875" t="s">
        <v>7863</v>
      </c>
      <c r="N2875" t="s">
        <v>8272</v>
      </c>
      <c r="O2875" t="s">
        <v>8277</v>
      </c>
      <c r="P2875" t="s">
        <v>42</v>
      </c>
      <c r="Q2875" t="str">
        <f t="shared" si="44"/>
        <v>#DC241f</v>
      </c>
      <c r="R2875" t="s">
        <v>43</v>
      </c>
      <c r="S2875">
        <v>2</v>
      </c>
      <c r="T2875" s="80">
        <v>42894</v>
      </c>
      <c r="U2875" s="1" t="s">
        <v>2915</v>
      </c>
      <c r="V2875">
        <v>22307</v>
      </c>
      <c r="W2875">
        <v>35159</v>
      </c>
      <c r="X2875">
        <v>58521</v>
      </c>
      <c r="Y2875" s="87">
        <v>0.63446059330470095</v>
      </c>
      <c r="Z2875">
        <v>13168</v>
      </c>
      <c r="AA2875">
        <v>286</v>
      </c>
      <c r="AB2875" t="s">
        <v>2916</v>
      </c>
      <c r="AC2875">
        <v>0.37452714809863763</v>
      </c>
      <c r="AD2875">
        <v>0.60079287777037305</v>
      </c>
      <c r="AE2875" s="82">
        <v>0.68568477143246276</v>
      </c>
      <c r="AF2875">
        <v>0.66223248350090069</v>
      </c>
      <c r="AG2875">
        <v>0.57951078243781351</v>
      </c>
      <c r="AH2875">
        <v>0.1047741158224</v>
      </c>
      <c r="AI2875" t="s">
        <v>2917</v>
      </c>
      <c r="AJ2875">
        <v>22307</v>
      </c>
    </row>
    <row r="2876" spans="1:36" x14ac:dyDescent="0.2">
      <c r="A2876" t="s">
        <v>1439</v>
      </c>
      <c r="B2876" t="s">
        <v>1440</v>
      </c>
      <c r="C2876" t="s">
        <v>2913</v>
      </c>
      <c r="D2876" t="s">
        <v>65</v>
      </c>
      <c r="E2876" t="s">
        <v>35</v>
      </c>
      <c r="F2876" t="s">
        <v>36</v>
      </c>
      <c r="G2876" s="1">
        <v>42906</v>
      </c>
      <c r="H2876" s="1">
        <v>42894</v>
      </c>
      <c r="I2876" s="83">
        <v>3792</v>
      </c>
      <c r="J2876" s="1" t="s">
        <v>1440</v>
      </c>
      <c r="K2876" t="s">
        <v>4917</v>
      </c>
      <c r="L2876" t="s">
        <v>3055</v>
      </c>
      <c r="M2876" t="s">
        <v>7864</v>
      </c>
      <c r="N2876" t="s">
        <v>8273</v>
      </c>
      <c r="O2876" t="s">
        <v>8275</v>
      </c>
      <c r="P2876" t="s">
        <v>39</v>
      </c>
      <c r="Q2876" t="str">
        <f t="shared" si="44"/>
        <v>#0087DC</v>
      </c>
      <c r="R2876" t="s">
        <v>40</v>
      </c>
      <c r="S2876">
        <v>2</v>
      </c>
      <c r="T2876" s="80">
        <v>42894</v>
      </c>
      <c r="U2876" s="1" t="s">
        <v>2920</v>
      </c>
      <c r="V2876">
        <v>9139</v>
      </c>
      <c r="W2876">
        <v>35159</v>
      </c>
      <c r="X2876">
        <v>58521</v>
      </c>
      <c r="Y2876" s="87">
        <v>0.25993344520606299</v>
      </c>
      <c r="Z2876">
        <v>13168</v>
      </c>
      <c r="AA2876">
        <v>286</v>
      </c>
      <c r="AB2876" t="s">
        <v>2916</v>
      </c>
      <c r="AC2876">
        <v>0.37452714809863763</v>
      </c>
      <c r="AD2876">
        <v>0.60079287777037305</v>
      </c>
      <c r="AE2876" s="82">
        <v>0.68568477143246276</v>
      </c>
      <c r="AF2876">
        <v>0.66223248350090069</v>
      </c>
      <c r="AG2876">
        <v>0.57951078243781351</v>
      </c>
      <c r="AH2876">
        <v>0.106979670442544</v>
      </c>
      <c r="AI2876" t="s">
        <v>2917</v>
      </c>
      <c r="AJ2876">
        <v>9139</v>
      </c>
    </row>
    <row r="2877" spans="1:36" x14ac:dyDescent="0.2">
      <c r="A2877" t="s">
        <v>1439</v>
      </c>
      <c r="B2877" t="s">
        <v>1440</v>
      </c>
      <c r="C2877" t="s">
        <v>2913</v>
      </c>
      <c r="D2877" t="s">
        <v>65</v>
      </c>
      <c r="E2877" t="s">
        <v>35</v>
      </c>
      <c r="F2877" t="s">
        <v>36</v>
      </c>
      <c r="G2877" s="1">
        <v>42906</v>
      </c>
      <c r="H2877" s="1">
        <v>42894</v>
      </c>
      <c r="I2877" s="83">
        <v>3792</v>
      </c>
      <c r="J2877" s="1" t="s">
        <v>1440</v>
      </c>
      <c r="K2877" t="s">
        <v>916</v>
      </c>
      <c r="L2877" t="s">
        <v>3457</v>
      </c>
      <c r="M2877" t="s">
        <v>7865</v>
      </c>
      <c r="N2877" t="s">
        <v>8273</v>
      </c>
      <c r="O2877" t="s">
        <v>8275</v>
      </c>
      <c r="P2877" t="s">
        <v>69</v>
      </c>
      <c r="Q2877" t="str">
        <f t="shared" si="44"/>
        <v>#008142</v>
      </c>
      <c r="R2877" t="s">
        <v>70</v>
      </c>
      <c r="S2877">
        <v>2</v>
      </c>
      <c r="T2877" s="80">
        <v>42894</v>
      </c>
      <c r="U2877" s="1" t="s">
        <v>2920</v>
      </c>
      <c r="V2877">
        <v>1689</v>
      </c>
      <c r="W2877">
        <v>35159</v>
      </c>
      <c r="X2877">
        <v>58521</v>
      </c>
      <c r="Y2877" s="87">
        <v>4.8038908956454997E-2</v>
      </c>
      <c r="Z2877">
        <v>13168</v>
      </c>
      <c r="AA2877">
        <v>286</v>
      </c>
      <c r="AB2877" t="s">
        <v>2916</v>
      </c>
      <c r="AC2877">
        <v>0.37452714809863763</v>
      </c>
      <c r="AD2877">
        <v>0.60079287777037305</v>
      </c>
      <c r="AE2877" s="82">
        <v>0.68568477143246276</v>
      </c>
      <c r="AF2877">
        <v>0.66223248350090069</v>
      </c>
      <c r="AG2877">
        <v>0.57951078243781351</v>
      </c>
      <c r="AH2877">
        <v>-5.60124920787047E-2</v>
      </c>
      <c r="AI2877" t="s">
        <v>2917</v>
      </c>
      <c r="AJ2877">
        <v>1689</v>
      </c>
    </row>
    <row r="2878" spans="1:36" x14ac:dyDescent="0.2">
      <c r="A2878" t="s">
        <v>1439</v>
      </c>
      <c r="B2878" t="s">
        <v>1440</v>
      </c>
      <c r="C2878" t="s">
        <v>2913</v>
      </c>
      <c r="D2878" t="s">
        <v>65</v>
      </c>
      <c r="E2878" t="s">
        <v>35</v>
      </c>
      <c r="F2878" t="s">
        <v>36</v>
      </c>
      <c r="G2878" s="1">
        <v>42906</v>
      </c>
      <c r="H2878" s="1">
        <v>42894</v>
      </c>
      <c r="I2878" s="83">
        <v>3792</v>
      </c>
      <c r="J2878" s="1" t="s">
        <v>1440</v>
      </c>
      <c r="K2878" t="s">
        <v>392</v>
      </c>
      <c r="L2878" t="s">
        <v>2707</v>
      </c>
      <c r="M2878" t="s">
        <v>7866</v>
      </c>
      <c r="N2878" t="s">
        <v>8273</v>
      </c>
      <c r="O2878" t="s">
        <v>8275</v>
      </c>
      <c r="P2878" t="s">
        <v>45</v>
      </c>
      <c r="Q2878" t="str">
        <f t="shared" si="44"/>
        <v>#70147A</v>
      </c>
      <c r="R2878" t="s">
        <v>45</v>
      </c>
      <c r="S2878">
        <v>2</v>
      </c>
      <c r="T2878" s="80">
        <v>42894</v>
      </c>
      <c r="U2878" s="1" t="s">
        <v>2920</v>
      </c>
      <c r="V2878">
        <v>1040</v>
      </c>
      <c r="W2878">
        <v>35159</v>
      </c>
      <c r="X2878">
        <v>58521</v>
      </c>
      <c r="Y2878" s="87">
        <v>2.9579908416052798E-2</v>
      </c>
      <c r="Z2878">
        <v>13168</v>
      </c>
      <c r="AA2878">
        <v>286</v>
      </c>
      <c r="AB2878" t="s">
        <v>2916</v>
      </c>
      <c r="AC2878">
        <v>0.37452714809863763</v>
      </c>
      <c r="AD2878">
        <v>0.60079287777037305</v>
      </c>
      <c r="AE2878" s="82">
        <v>0.68568477143246276</v>
      </c>
      <c r="AF2878">
        <v>0.66223248350090069</v>
      </c>
      <c r="AG2878">
        <v>0.57951078243781351</v>
      </c>
      <c r="AH2878">
        <v>-0.14232204886873501</v>
      </c>
      <c r="AI2878" t="s">
        <v>2917</v>
      </c>
      <c r="AJ2878">
        <v>1040</v>
      </c>
    </row>
    <row r="2879" spans="1:36" x14ac:dyDescent="0.2">
      <c r="A2879" t="s">
        <v>1439</v>
      </c>
      <c r="B2879" t="s">
        <v>1440</v>
      </c>
      <c r="C2879" t="s">
        <v>2913</v>
      </c>
      <c r="D2879" t="s">
        <v>65</v>
      </c>
      <c r="E2879" t="s">
        <v>35</v>
      </c>
      <c r="F2879" t="s">
        <v>36</v>
      </c>
      <c r="G2879" s="1">
        <v>42906</v>
      </c>
      <c r="H2879" s="1">
        <v>42894</v>
      </c>
      <c r="I2879" s="83">
        <v>3792</v>
      </c>
      <c r="J2879" s="1" t="s">
        <v>1440</v>
      </c>
      <c r="K2879" t="s">
        <v>4918</v>
      </c>
      <c r="L2879" t="s">
        <v>4093</v>
      </c>
      <c r="M2879" t="s">
        <v>7867</v>
      </c>
      <c r="N2879" t="s">
        <v>8274</v>
      </c>
      <c r="O2879" t="s">
        <v>8275</v>
      </c>
      <c r="P2879" t="s">
        <v>52</v>
      </c>
      <c r="Q2879" t="str">
        <f t="shared" si="44"/>
        <v>#FAA61A</v>
      </c>
      <c r="R2879" t="s">
        <v>53</v>
      </c>
      <c r="S2879">
        <v>2</v>
      </c>
      <c r="T2879" s="80">
        <v>42894</v>
      </c>
      <c r="U2879" s="1" t="s">
        <v>2920</v>
      </c>
      <c r="V2879">
        <v>625</v>
      </c>
      <c r="W2879">
        <v>35159</v>
      </c>
      <c r="X2879">
        <v>58521</v>
      </c>
      <c r="Y2879" s="87">
        <v>1.7776387269262499E-2</v>
      </c>
      <c r="Z2879">
        <v>13168</v>
      </c>
      <c r="AA2879">
        <v>286</v>
      </c>
      <c r="AB2879" t="s">
        <v>2916</v>
      </c>
      <c r="AC2879">
        <v>0.37452714809863763</v>
      </c>
      <c r="AD2879">
        <v>0.60079287777037305</v>
      </c>
      <c r="AE2879" s="82">
        <v>0.68568477143246276</v>
      </c>
      <c r="AF2879">
        <v>0.66223248350090069</v>
      </c>
      <c r="AG2879">
        <v>0.57951078243781351</v>
      </c>
      <c r="AH2879">
        <v>-2.3630002164969199E-2</v>
      </c>
      <c r="AI2879" t="s">
        <v>2917</v>
      </c>
      <c r="AJ2879">
        <v>625</v>
      </c>
    </row>
    <row r="2880" spans="1:36" x14ac:dyDescent="0.2">
      <c r="A2880" t="s">
        <v>1439</v>
      </c>
      <c r="B2880" t="s">
        <v>1440</v>
      </c>
      <c r="C2880" t="s">
        <v>2913</v>
      </c>
      <c r="D2880" t="s">
        <v>65</v>
      </c>
      <c r="E2880" t="s">
        <v>35</v>
      </c>
      <c r="F2880" t="s">
        <v>36</v>
      </c>
      <c r="G2880" s="1">
        <v>42906</v>
      </c>
      <c r="H2880" s="1">
        <v>42894</v>
      </c>
      <c r="I2880" s="83">
        <v>3792</v>
      </c>
      <c r="J2880" s="1" t="s">
        <v>1440</v>
      </c>
      <c r="K2880" t="s">
        <v>263</v>
      </c>
      <c r="L2880" t="s">
        <v>3105</v>
      </c>
      <c r="M2880" t="s">
        <v>643</v>
      </c>
      <c r="N2880" t="s">
        <v>8273</v>
      </c>
      <c r="O2880" t="s">
        <v>8277</v>
      </c>
      <c r="P2880" t="s">
        <v>54</v>
      </c>
      <c r="Q2880" t="str">
        <f t="shared" si="44"/>
        <v>#528D6B</v>
      </c>
      <c r="R2880" t="s">
        <v>54</v>
      </c>
      <c r="S2880">
        <v>2</v>
      </c>
      <c r="T2880" s="80">
        <v>42894</v>
      </c>
      <c r="U2880" s="1" t="s">
        <v>2920</v>
      </c>
      <c r="V2880">
        <v>359</v>
      </c>
      <c r="W2880">
        <v>35159</v>
      </c>
      <c r="X2880">
        <v>58521</v>
      </c>
      <c r="Y2880" s="87">
        <v>1.02107568474644E-2</v>
      </c>
      <c r="Z2880">
        <v>13168</v>
      </c>
      <c r="AA2880">
        <v>286</v>
      </c>
      <c r="AB2880" t="s">
        <v>2916</v>
      </c>
      <c r="AC2880">
        <v>0.37452714809863763</v>
      </c>
      <c r="AD2880">
        <v>0.60079287777037305</v>
      </c>
      <c r="AE2880" s="82">
        <v>0.68568477143246276</v>
      </c>
      <c r="AF2880">
        <v>0.66223248350090069</v>
      </c>
      <c r="AG2880">
        <v>0.57951078243781351</v>
      </c>
      <c r="AH2880">
        <v>9.8720667524578407E-2</v>
      </c>
      <c r="AI2880" t="s">
        <v>2917</v>
      </c>
      <c r="AJ2880">
        <v>359</v>
      </c>
    </row>
    <row r="2881" spans="1:36" x14ac:dyDescent="0.2">
      <c r="A2881" t="s">
        <v>2374</v>
      </c>
      <c r="B2881" t="s">
        <v>2375</v>
      </c>
      <c r="C2881" t="s">
        <v>2913</v>
      </c>
      <c r="D2881" t="s">
        <v>65</v>
      </c>
      <c r="E2881" t="s">
        <v>35</v>
      </c>
      <c r="F2881" t="s">
        <v>36</v>
      </c>
      <c r="G2881" s="1">
        <v>42906</v>
      </c>
      <c r="H2881" s="1">
        <v>42894</v>
      </c>
      <c r="I2881" s="83">
        <v>3793</v>
      </c>
      <c r="J2881" s="1" t="s">
        <v>2375</v>
      </c>
      <c r="K2881" t="s">
        <v>205</v>
      </c>
      <c r="L2881" t="s">
        <v>4919</v>
      </c>
      <c r="M2881" t="s">
        <v>2371</v>
      </c>
      <c r="N2881" t="s">
        <v>8273</v>
      </c>
      <c r="O2881" t="s">
        <v>8277</v>
      </c>
      <c r="P2881" t="s">
        <v>3066</v>
      </c>
      <c r="Q2881" t="str">
        <f t="shared" si="44"/>
        <v>#DC241f</v>
      </c>
      <c r="R2881" t="s">
        <v>43</v>
      </c>
      <c r="S2881">
        <v>2</v>
      </c>
      <c r="T2881" s="80">
        <v>42894</v>
      </c>
      <c r="U2881" s="1" t="s">
        <v>2915</v>
      </c>
      <c r="V2881">
        <v>22278</v>
      </c>
      <c r="W2881">
        <v>37282</v>
      </c>
      <c r="X2881">
        <v>56892</v>
      </c>
      <c r="Y2881" s="87">
        <v>0.59755377930368503</v>
      </c>
      <c r="Z2881">
        <v>10598</v>
      </c>
      <c r="AA2881">
        <v>342</v>
      </c>
      <c r="AB2881" t="s">
        <v>2916</v>
      </c>
      <c r="AC2881">
        <v>0.2842658655651521</v>
      </c>
      <c r="AD2881">
        <v>0.65531181888490475</v>
      </c>
      <c r="AE2881" s="82">
        <v>0.68568477143246276</v>
      </c>
      <c r="AF2881">
        <v>0.66223248350090069</v>
      </c>
      <c r="AG2881">
        <v>0.59813529331700011</v>
      </c>
      <c r="AH2881">
        <v>0.17182275188304599</v>
      </c>
      <c r="AI2881" t="s">
        <v>2917</v>
      </c>
      <c r="AJ2881">
        <v>22278</v>
      </c>
    </row>
    <row r="2882" spans="1:36" x14ac:dyDescent="0.2">
      <c r="A2882" t="s">
        <v>2374</v>
      </c>
      <c r="B2882" t="s">
        <v>2375</v>
      </c>
      <c r="C2882" t="s">
        <v>2913</v>
      </c>
      <c r="D2882" t="s">
        <v>65</v>
      </c>
      <c r="E2882" t="s">
        <v>35</v>
      </c>
      <c r="F2882" t="s">
        <v>36</v>
      </c>
      <c r="G2882" s="1">
        <v>42906</v>
      </c>
      <c r="H2882" s="1">
        <v>42894</v>
      </c>
      <c r="I2882" s="83">
        <v>3793</v>
      </c>
      <c r="J2882" s="1" t="s">
        <v>2375</v>
      </c>
      <c r="K2882" t="s">
        <v>4325</v>
      </c>
      <c r="L2882" t="s">
        <v>269</v>
      </c>
      <c r="M2882" t="s">
        <v>7868</v>
      </c>
      <c r="N2882" t="s">
        <v>8273</v>
      </c>
      <c r="O2882" t="s">
        <v>8275</v>
      </c>
      <c r="P2882" t="s">
        <v>39</v>
      </c>
      <c r="Q2882" t="str">
        <f t="shared" si="44"/>
        <v>#0087DC</v>
      </c>
      <c r="R2882" t="s">
        <v>40</v>
      </c>
      <c r="S2882">
        <v>2</v>
      </c>
      <c r="T2882" s="80">
        <v>42894</v>
      </c>
      <c r="U2882" s="1" t="s">
        <v>2920</v>
      </c>
      <c r="V2882">
        <v>11680</v>
      </c>
      <c r="W2882">
        <v>37282</v>
      </c>
      <c r="X2882">
        <v>56892</v>
      </c>
      <c r="Y2882" s="87">
        <v>0.31328791373853299</v>
      </c>
      <c r="Z2882">
        <v>10598</v>
      </c>
      <c r="AA2882">
        <v>342</v>
      </c>
      <c r="AB2882" t="s">
        <v>2916</v>
      </c>
      <c r="AC2882">
        <v>0.2842658655651521</v>
      </c>
      <c r="AD2882">
        <v>0.65531181888490475</v>
      </c>
      <c r="AE2882" s="82">
        <v>0.68568477143246276</v>
      </c>
      <c r="AF2882">
        <v>0.66223248350090069</v>
      </c>
      <c r="AG2882">
        <v>0.59813529331700011</v>
      </c>
      <c r="AH2882">
        <v>8.7693420622137794E-2</v>
      </c>
      <c r="AI2882" t="s">
        <v>2917</v>
      </c>
      <c r="AJ2882">
        <v>11680</v>
      </c>
    </row>
    <row r="2883" spans="1:36" x14ac:dyDescent="0.2">
      <c r="A2883" t="s">
        <v>2374</v>
      </c>
      <c r="B2883" t="s">
        <v>2375</v>
      </c>
      <c r="C2883" t="s">
        <v>2913</v>
      </c>
      <c r="D2883" t="s">
        <v>65</v>
      </c>
      <c r="E2883" t="s">
        <v>35</v>
      </c>
      <c r="F2883" t="s">
        <v>36</v>
      </c>
      <c r="G2883" s="1">
        <v>42906</v>
      </c>
      <c r="H2883" s="1">
        <v>42894</v>
      </c>
      <c r="I2883" s="83">
        <v>3793</v>
      </c>
      <c r="J2883" s="1" t="s">
        <v>2375</v>
      </c>
      <c r="K2883" t="s">
        <v>2119</v>
      </c>
      <c r="L2883" t="s">
        <v>4920</v>
      </c>
      <c r="M2883" t="s">
        <v>7869</v>
      </c>
      <c r="N2883" t="s">
        <v>8273</v>
      </c>
      <c r="O2883" t="s">
        <v>8275</v>
      </c>
      <c r="P2883" t="s">
        <v>69</v>
      </c>
      <c r="Q2883" t="str">
        <f t="shared" ref="Q2883:Q2946" si="45">IF(R2883="Lab","#DC241f",IF(R2883="Con","#0087DC",IF(R2883="LD","#FAA61A",IF(R2883="PC","#008142",IF(R2883="UKIP","#70147A",IF(R2883="SNP","#FEF987",IF(R2883="Green","#528D6B",IF(R2883="SF","#326760",IF(R2883="DUP","#D46A4C","#000000")))))))))</f>
        <v>#008142</v>
      </c>
      <c r="R2883" t="s">
        <v>70</v>
      </c>
      <c r="S2883">
        <v>2</v>
      </c>
      <c r="T2883" s="80">
        <v>42894</v>
      </c>
      <c r="U2883" s="1" t="s">
        <v>2920</v>
      </c>
      <c r="V2883">
        <v>1529</v>
      </c>
      <c r="W2883">
        <v>37282</v>
      </c>
      <c r="X2883">
        <v>56892</v>
      </c>
      <c r="Y2883" s="87">
        <v>4.1011748296765203E-2</v>
      </c>
      <c r="Z2883">
        <v>10598</v>
      </c>
      <c r="AA2883">
        <v>342</v>
      </c>
      <c r="AB2883" t="s">
        <v>2916</v>
      </c>
      <c r="AC2883">
        <v>0.2842658655651521</v>
      </c>
      <c r="AD2883">
        <v>0.65531181888490475</v>
      </c>
      <c r="AE2883" s="82">
        <v>0.68568477143246276</v>
      </c>
      <c r="AF2883">
        <v>0.66223248350090069</v>
      </c>
      <c r="AG2883">
        <v>0.59813529331700011</v>
      </c>
      <c r="AH2883">
        <v>-2.34438211650621E-2</v>
      </c>
      <c r="AI2883" t="s">
        <v>2917</v>
      </c>
      <c r="AJ2883">
        <v>1529</v>
      </c>
    </row>
    <row r="2884" spans="1:36" x14ac:dyDescent="0.2">
      <c r="A2884" t="s">
        <v>2374</v>
      </c>
      <c r="B2884" t="s">
        <v>2375</v>
      </c>
      <c r="C2884" t="s">
        <v>2913</v>
      </c>
      <c r="D2884" t="s">
        <v>65</v>
      </c>
      <c r="E2884" t="s">
        <v>35</v>
      </c>
      <c r="F2884" t="s">
        <v>36</v>
      </c>
      <c r="G2884" s="1">
        <v>42906</v>
      </c>
      <c r="H2884" s="1">
        <v>42894</v>
      </c>
      <c r="I2884" s="83">
        <v>3793</v>
      </c>
      <c r="J2884" s="1" t="s">
        <v>2375</v>
      </c>
      <c r="K2884" t="s">
        <v>4921</v>
      </c>
      <c r="L2884" t="s">
        <v>1314</v>
      </c>
      <c r="M2884" t="s">
        <v>7870</v>
      </c>
      <c r="N2884" t="s">
        <v>8273</v>
      </c>
      <c r="O2884" t="s">
        <v>8275</v>
      </c>
      <c r="P2884" t="s">
        <v>52</v>
      </c>
      <c r="Q2884" t="str">
        <f t="shared" si="45"/>
        <v>#FAA61A</v>
      </c>
      <c r="R2884" t="s">
        <v>53</v>
      </c>
      <c r="S2884">
        <v>2</v>
      </c>
      <c r="T2884" s="80">
        <v>42894</v>
      </c>
      <c r="U2884" s="1" t="s">
        <v>2920</v>
      </c>
      <c r="V2884">
        <v>1269</v>
      </c>
      <c r="W2884">
        <v>37282</v>
      </c>
      <c r="X2884">
        <v>56892</v>
      </c>
      <c r="Y2884" s="87">
        <v>3.4037873504640298E-2</v>
      </c>
      <c r="Z2884">
        <v>10598</v>
      </c>
      <c r="AA2884">
        <v>342</v>
      </c>
      <c r="AB2884" t="s">
        <v>2916</v>
      </c>
      <c r="AC2884">
        <v>0.2842658655651521</v>
      </c>
      <c r="AD2884">
        <v>0.65531181888490475</v>
      </c>
      <c r="AE2884" s="82">
        <v>0.68568477143246276</v>
      </c>
      <c r="AF2884">
        <v>0.66223248350090069</v>
      </c>
      <c r="AG2884">
        <v>0.59813529331700011</v>
      </c>
      <c r="AH2884">
        <v>-5.6359213763535802E-2</v>
      </c>
      <c r="AI2884" t="s">
        <v>2917</v>
      </c>
      <c r="AJ2884">
        <v>1269</v>
      </c>
    </row>
    <row r="2885" spans="1:36" x14ac:dyDescent="0.2">
      <c r="A2885" t="s">
        <v>2374</v>
      </c>
      <c r="B2885" t="s">
        <v>2375</v>
      </c>
      <c r="C2885" t="s">
        <v>2913</v>
      </c>
      <c r="D2885" t="s">
        <v>65</v>
      </c>
      <c r="E2885" t="s">
        <v>35</v>
      </c>
      <c r="F2885" t="s">
        <v>36</v>
      </c>
      <c r="G2885" s="1">
        <v>42906</v>
      </c>
      <c r="H2885" s="1">
        <v>42894</v>
      </c>
      <c r="I2885" s="83">
        <v>3793</v>
      </c>
      <c r="J2885" s="1" t="s">
        <v>2375</v>
      </c>
      <c r="K2885" t="s">
        <v>1010</v>
      </c>
      <c r="L2885" t="s">
        <v>2980</v>
      </c>
      <c r="M2885" t="s">
        <v>7871</v>
      </c>
      <c r="N2885" t="s">
        <v>8273</v>
      </c>
      <c r="O2885" t="s">
        <v>8275</v>
      </c>
      <c r="P2885" t="s">
        <v>54</v>
      </c>
      <c r="Q2885" t="str">
        <f t="shared" si="45"/>
        <v>#528D6B</v>
      </c>
      <c r="R2885" t="s">
        <v>54</v>
      </c>
      <c r="S2885">
        <v>2</v>
      </c>
      <c r="T2885" s="80">
        <v>42894</v>
      </c>
      <c r="U2885" s="1" t="s">
        <v>2920</v>
      </c>
      <c r="V2885">
        <v>434</v>
      </c>
      <c r="W2885">
        <v>37282</v>
      </c>
      <c r="X2885">
        <v>56892</v>
      </c>
      <c r="Y2885" s="87">
        <v>1.1641006383777699E-2</v>
      </c>
      <c r="Z2885">
        <v>10598</v>
      </c>
      <c r="AA2885">
        <v>342</v>
      </c>
      <c r="AB2885" t="s">
        <v>2916</v>
      </c>
      <c r="AC2885">
        <v>0.2842658655651521</v>
      </c>
      <c r="AD2885">
        <v>0.65531181888490475</v>
      </c>
      <c r="AE2885" s="82">
        <v>0.68568477143246276</v>
      </c>
      <c r="AF2885">
        <v>0.66223248350090069</v>
      </c>
      <c r="AG2885">
        <v>0.59813529331700011</v>
      </c>
      <c r="AH2885">
        <v>-3.9104243360220503E-2</v>
      </c>
      <c r="AI2885" t="s">
        <v>2917</v>
      </c>
      <c r="AJ2885">
        <v>434</v>
      </c>
    </row>
    <row r="2886" spans="1:36" x14ac:dyDescent="0.2">
      <c r="A2886" t="s">
        <v>2374</v>
      </c>
      <c r="B2886" t="s">
        <v>2375</v>
      </c>
      <c r="C2886" t="s">
        <v>2913</v>
      </c>
      <c r="D2886" t="s">
        <v>65</v>
      </c>
      <c r="E2886" t="s">
        <v>35</v>
      </c>
      <c r="F2886" t="s">
        <v>36</v>
      </c>
      <c r="G2886" s="1">
        <v>42906</v>
      </c>
      <c r="H2886" s="1">
        <v>42894</v>
      </c>
      <c r="I2886" s="83">
        <v>3793</v>
      </c>
      <c r="J2886" s="1" t="s">
        <v>2375</v>
      </c>
      <c r="K2886" t="s">
        <v>392</v>
      </c>
      <c r="L2886" t="s">
        <v>3411</v>
      </c>
      <c r="M2886" t="s">
        <v>7872</v>
      </c>
      <c r="N2886" t="s">
        <v>8273</v>
      </c>
      <c r="O2886" t="s">
        <v>8275</v>
      </c>
      <c r="P2886" t="s">
        <v>3109</v>
      </c>
      <c r="Q2886" t="str">
        <f t="shared" si="45"/>
        <v>#000000</v>
      </c>
      <c r="R2886" t="s">
        <v>3109</v>
      </c>
      <c r="S2886">
        <v>2</v>
      </c>
      <c r="T2886" s="80">
        <v>42894</v>
      </c>
      <c r="U2886" s="1" t="s">
        <v>2920</v>
      </c>
      <c r="V2886">
        <v>92</v>
      </c>
      <c r="W2886">
        <v>37282</v>
      </c>
      <c r="X2886">
        <v>56892</v>
      </c>
      <c r="Y2886" s="87">
        <v>2.467678772598E-3</v>
      </c>
      <c r="Z2886">
        <v>10598</v>
      </c>
      <c r="AA2886">
        <v>342</v>
      </c>
      <c r="AB2886" t="s">
        <v>2916</v>
      </c>
      <c r="AC2886">
        <v>0.2842658655651521</v>
      </c>
      <c r="AD2886">
        <v>0.65531181888490475</v>
      </c>
      <c r="AE2886" s="82">
        <v>0.68568477143246276</v>
      </c>
      <c r="AF2886">
        <v>0.66223248350090069</v>
      </c>
      <c r="AG2886">
        <v>0.59813529331700011</v>
      </c>
      <c r="AH2886">
        <v>1.0738910834410999E-3</v>
      </c>
      <c r="AI2886" t="s">
        <v>2917</v>
      </c>
      <c r="AJ2886">
        <v>92</v>
      </c>
    </row>
    <row r="2887" spans="1:36" x14ac:dyDescent="0.2">
      <c r="A2887" t="s">
        <v>2510</v>
      </c>
      <c r="B2887" t="s">
        <v>2511</v>
      </c>
      <c r="C2887" t="s">
        <v>2958</v>
      </c>
      <c r="D2887" t="s">
        <v>49</v>
      </c>
      <c r="E2887" t="s">
        <v>35</v>
      </c>
      <c r="F2887" t="s">
        <v>36</v>
      </c>
      <c r="G2887" s="1">
        <v>42906</v>
      </c>
      <c r="H2887" s="1">
        <v>42894</v>
      </c>
      <c r="I2887" s="83">
        <v>3794</v>
      </c>
      <c r="J2887" s="1" t="s">
        <v>2511</v>
      </c>
      <c r="K2887" t="s">
        <v>2512</v>
      </c>
      <c r="L2887" t="s">
        <v>3238</v>
      </c>
      <c r="M2887" t="s">
        <v>7873</v>
      </c>
      <c r="N2887" t="s">
        <v>8273</v>
      </c>
      <c r="O2887" t="s">
        <v>8277</v>
      </c>
      <c r="P2887" t="s">
        <v>39</v>
      </c>
      <c r="Q2887" t="str">
        <f t="shared" si="45"/>
        <v>#0087DC</v>
      </c>
      <c r="R2887" t="s">
        <v>40</v>
      </c>
      <c r="S2887">
        <v>2</v>
      </c>
      <c r="T2887" s="80">
        <v>42894</v>
      </c>
      <c r="U2887" s="1" t="s">
        <v>2915</v>
      </c>
      <c r="V2887">
        <v>28748</v>
      </c>
      <c r="W2887">
        <v>47110</v>
      </c>
      <c r="X2887">
        <v>71308</v>
      </c>
      <c r="Y2887" s="87">
        <v>0.61023137338144695</v>
      </c>
      <c r="Z2887">
        <v>12347</v>
      </c>
      <c r="AA2887">
        <v>304</v>
      </c>
      <c r="AB2887" t="s">
        <v>2916</v>
      </c>
      <c r="AC2887">
        <v>0.26208872850774784</v>
      </c>
      <c r="AD2887">
        <v>0.66065518595389017</v>
      </c>
      <c r="AE2887" s="82">
        <v>0.66937249549915789</v>
      </c>
      <c r="AF2887">
        <v>0.66223248350090069</v>
      </c>
      <c r="AG2887">
        <v>0.65598709551819556</v>
      </c>
      <c r="AH2887">
        <v>0.109828609146911</v>
      </c>
      <c r="AI2887" t="s">
        <v>2925</v>
      </c>
      <c r="AJ2887">
        <v>28748</v>
      </c>
    </row>
    <row r="2888" spans="1:36" x14ac:dyDescent="0.2">
      <c r="A2888" t="s">
        <v>2510</v>
      </c>
      <c r="B2888" t="s">
        <v>2511</v>
      </c>
      <c r="C2888" t="s">
        <v>2958</v>
      </c>
      <c r="D2888" t="s">
        <v>49</v>
      </c>
      <c r="E2888" t="s">
        <v>35</v>
      </c>
      <c r="F2888" t="s">
        <v>36</v>
      </c>
      <c r="G2888" s="1">
        <v>42906</v>
      </c>
      <c r="H2888" s="1">
        <v>42894</v>
      </c>
      <c r="I2888" s="83">
        <v>3794</v>
      </c>
      <c r="J2888" s="1" t="s">
        <v>2511</v>
      </c>
      <c r="K2888" t="s">
        <v>919</v>
      </c>
      <c r="L2888" t="s">
        <v>518</v>
      </c>
      <c r="M2888" t="s">
        <v>7874</v>
      </c>
      <c r="N2888" t="s">
        <v>8273</v>
      </c>
      <c r="O2888" t="s">
        <v>8275</v>
      </c>
      <c r="P2888" t="s">
        <v>42</v>
      </c>
      <c r="Q2888" t="str">
        <f t="shared" si="45"/>
        <v>#DC241f</v>
      </c>
      <c r="R2888" t="s">
        <v>43</v>
      </c>
      <c r="S2888">
        <v>2</v>
      </c>
      <c r="T2888" s="80">
        <v>42894</v>
      </c>
      <c r="U2888" s="1" t="s">
        <v>2920</v>
      </c>
      <c r="V2888">
        <v>16401</v>
      </c>
      <c r="W2888">
        <v>47110</v>
      </c>
      <c r="X2888">
        <v>71308</v>
      </c>
      <c r="Y2888" s="87">
        <v>0.348142644873699</v>
      </c>
      <c r="Z2888">
        <v>12347</v>
      </c>
      <c r="AA2888">
        <v>304</v>
      </c>
      <c r="AB2888" t="s">
        <v>2916</v>
      </c>
      <c r="AC2888">
        <v>0.26208872850774784</v>
      </c>
      <c r="AD2888">
        <v>0.66065518595389017</v>
      </c>
      <c r="AE2888" s="82">
        <v>0.66937249549915789</v>
      </c>
      <c r="AF2888">
        <v>0.66223248350090069</v>
      </c>
      <c r="AG2888">
        <v>0.65598709551819556</v>
      </c>
      <c r="AH2888">
        <v>8.7321005835246504E-2</v>
      </c>
      <c r="AI2888" t="s">
        <v>2925</v>
      </c>
      <c r="AJ2888">
        <v>16401</v>
      </c>
    </row>
    <row r="2889" spans="1:36" x14ac:dyDescent="0.2">
      <c r="A2889" t="s">
        <v>2510</v>
      </c>
      <c r="B2889" t="s">
        <v>2511</v>
      </c>
      <c r="C2889" t="s">
        <v>2958</v>
      </c>
      <c r="D2889" t="s">
        <v>49</v>
      </c>
      <c r="E2889" t="s">
        <v>35</v>
      </c>
      <c r="F2889" t="s">
        <v>36</v>
      </c>
      <c r="G2889" s="1">
        <v>42906</v>
      </c>
      <c r="H2889" s="1">
        <v>42894</v>
      </c>
      <c r="I2889" s="83">
        <v>3794</v>
      </c>
      <c r="J2889" s="1" t="s">
        <v>2511</v>
      </c>
      <c r="K2889" t="s">
        <v>2513</v>
      </c>
      <c r="L2889" t="s">
        <v>2944</v>
      </c>
      <c r="M2889" t="s">
        <v>7875</v>
      </c>
      <c r="N2889" t="s">
        <v>8272</v>
      </c>
      <c r="O2889" t="s">
        <v>8275</v>
      </c>
      <c r="P2889" t="s">
        <v>52</v>
      </c>
      <c r="Q2889" t="str">
        <f t="shared" si="45"/>
        <v>#FAA61A</v>
      </c>
      <c r="R2889" t="s">
        <v>53</v>
      </c>
      <c r="S2889">
        <v>2</v>
      </c>
      <c r="T2889" s="80">
        <v>42894</v>
      </c>
      <c r="U2889" s="1" t="s">
        <v>2920</v>
      </c>
      <c r="V2889">
        <v>1961</v>
      </c>
      <c r="W2889">
        <v>47110</v>
      </c>
      <c r="X2889">
        <v>71308</v>
      </c>
      <c r="Y2889" s="87">
        <v>4.1625981744852499E-2</v>
      </c>
      <c r="Z2889">
        <v>12347</v>
      </c>
      <c r="AA2889">
        <v>304</v>
      </c>
      <c r="AB2889" t="s">
        <v>2916</v>
      </c>
      <c r="AC2889">
        <v>0.26208872850774784</v>
      </c>
      <c r="AD2889">
        <v>0.66065518595389017</v>
      </c>
      <c r="AE2889" s="82">
        <v>0.66937249549915789</v>
      </c>
      <c r="AF2889">
        <v>0.66223248350090069</v>
      </c>
      <c r="AG2889">
        <v>0.65598709551819556</v>
      </c>
      <c r="AH2889">
        <v>1.13762679194402E-2</v>
      </c>
      <c r="AI2889" t="s">
        <v>2925</v>
      </c>
      <c r="AJ2889">
        <v>1961</v>
      </c>
    </row>
    <row r="2890" spans="1:36" x14ac:dyDescent="0.2">
      <c r="A2890" t="s">
        <v>2514</v>
      </c>
      <c r="B2890" t="s">
        <v>2515</v>
      </c>
      <c r="C2890" t="s">
        <v>2962</v>
      </c>
      <c r="D2890" t="s">
        <v>59</v>
      </c>
      <c r="E2890" t="s">
        <v>35</v>
      </c>
      <c r="F2890" t="s">
        <v>36</v>
      </c>
      <c r="G2890" s="1">
        <v>42906</v>
      </c>
      <c r="H2890" s="1">
        <v>42894</v>
      </c>
      <c r="I2890" s="83">
        <v>3795</v>
      </c>
      <c r="J2890" s="1" t="s">
        <v>2515</v>
      </c>
      <c r="K2890" t="s">
        <v>4922</v>
      </c>
      <c r="L2890" t="s">
        <v>4923</v>
      </c>
      <c r="M2890" t="s">
        <v>7876</v>
      </c>
      <c r="N2890" t="s">
        <v>8272</v>
      </c>
      <c r="O2890" t="s">
        <v>8276</v>
      </c>
      <c r="P2890" t="s">
        <v>39</v>
      </c>
      <c r="Q2890" t="str">
        <f t="shared" si="45"/>
        <v>#0087DC</v>
      </c>
      <c r="R2890" t="s">
        <v>40</v>
      </c>
      <c r="S2890">
        <v>2</v>
      </c>
      <c r="T2890" s="80">
        <v>42894</v>
      </c>
      <c r="U2890" s="1" t="s">
        <v>2915</v>
      </c>
      <c r="V2890">
        <v>28764</v>
      </c>
      <c r="W2890">
        <v>49116</v>
      </c>
      <c r="X2890">
        <v>67874</v>
      </c>
      <c r="Y2890" s="87">
        <v>0.585634009284143</v>
      </c>
      <c r="Z2890">
        <v>14787</v>
      </c>
      <c r="AA2890">
        <v>242</v>
      </c>
      <c r="AB2890" t="s">
        <v>2916</v>
      </c>
      <c r="AC2890">
        <v>0.30106279012948939</v>
      </c>
      <c r="AD2890">
        <v>0.72363497068096772</v>
      </c>
      <c r="AE2890" s="82">
        <v>0.67806638533229158</v>
      </c>
      <c r="AF2890">
        <v>0.66223248350090069</v>
      </c>
      <c r="AG2890">
        <v>0.69684942465079069</v>
      </c>
      <c r="AH2890">
        <v>-5.2873520788689998E-4</v>
      </c>
      <c r="AI2890" t="s">
        <v>2925</v>
      </c>
      <c r="AJ2890">
        <v>28764</v>
      </c>
    </row>
    <row r="2891" spans="1:36" x14ac:dyDescent="0.2">
      <c r="A2891" t="s">
        <v>2514</v>
      </c>
      <c r="B2891" t="s">
        <v>2515</v>
      </c>
      <c r="C2891" t="s">
        <v>2962</v>
      </c>
      <c r="D2891" t="s">
        <v>59</v>
      </c>
      <c r="E2891" t="s">
        <v>35</v>
      </c>
      <c r="F2891" t="s">
        <v>36</v>
      </c>
      <c r="G2891" s="1">
        <v>42906</v>
      </c>
      <c r="H2891" s="1">
        <v>42894</v>
      </c>
      <c r="I2891" s="83">
        <v>3795</v>
      </c>
      <c r="J2891" s="1" t="s">
        <v>2515</v>
      </c>
      <c r="K2891" t="s">
        <v>4924</v>
      </c>
      <c r="L2891" t="s">
        <v>3139</v>
      </c>
      <c r="M2891" t="s">
        <v>7877</v>
      </c>
      <c r="N2891" t="s">
        <v>8273</v>
      </c>
      <c r="O2891" t="s">
        <v>8275</v>
      </c>
      <c r="P2891" t="s">
        <v>42</v>
      </c>
      <c r="Q2891" t="str">
        <f t="shared" si="45"/>
        <v>#DC241f</v>
      </c>
      <c r="R2891" t="s">
        <v>43</v>
      </c>
      <c r="S2891">
        <v>2</v>
      </c>
      <c r="T2891" s="80">
        <v>42894</v>
      </c>
      <c r="U2891" s="1" t="s">
        <v>2920</v>
      </c>
      <c r="V2891">
        <v>13977</v>
      </c>
      <c r="W2891">
        <v>49116</v>
      </c>
      <c r="X2891">
        <v>67874</v>
      </c>
      <c r="Y2891" s="87">
        <v>0.284571219154654</v>
      </c>
      <c r="Z2891">
        <v>14787</v>
      </c>
      <c r="AA2891">
        <v>242</v>
      </c>
      <c r="AB2891" t="s">
        <v>2916</v>
      </c>
      <c r="AC2891">
        <v>0.30106279012948939</v>
      </c>
      <c r="AD2891">
        <v>0.72363497068096772</v>
      </c>
      <c r="AE2891" s="82">
        <v>0.67806638533229158</v>
      </c>
      <c r="AF2891">
        <v>0.66223248350090069</v>
      </c>
      <c r="AG2891">
        <v>0.69684942465079069</v>
      </c>
      <c r="AH2891">
        <v>0.101097335097963</v>
      </c>
      <c r="AI2891" t="s">
        <v>2925</v>
      </c>
      <c r="AJ2891">
        <v>13977</v>
      </c>
    </row>
    <row r="2892" spans="1:36" x14ac:dyDescent="0.2">
      <c r="A2892" t="s">
        <v>2514</v>
      </c>
      <c r="B2892" t="s">
        <v>2515</v>
      </c>
      <c r="C2892" t="s">
        <v>2962</v>
      </c>
      <c r="D2892" t="s">
        <v>59</v>
      </c>
      <c r="E2892" t="s">
        <v>35</v>
      </c>
      <c r="F2892" t="s">
        <v>36</v>
      </c>
      <c r="G2892" s="1">
        <v>42906</v>
      </c>
      <c r="H2892" s="1">
        <v>42894</v>
      </c>
      <c r="I2892" s="83">
        <v>3795</v>
      </c>
      <c r="J2892" s="1" t="s">
        <v>2515</v>
      </c>
      <c r="K2892" t="s">
        <v>110</v>
      </c>
      <c r="L2892" t="s">
        <v>3350</v>
      </c>
      <c r="M2892" t="s">
        <v>7878</v>
      </c>
      <c r="N2892" t="s">
        <v>8273</v>
      </c>
      <c r="O2892" t="s">
        <v>8275</v>
      </c>
      <c r="P2892" t="s">
        <v>52</v>
      </c>
      <c r="Q2892" t="str">
        <f t="shared" si="45"/>
        <v>#FAA61A</v>
      </c>
      <c r="R2892" t="s">
        <v>53</v>
      </c>
      <c r="S2892">
        <v>2</v>
      </c>
      <c r="T2892" s="80">
        <v>42894</v>
      </c>
      <c r="U2892" s="1" t="s">
        <v>2920</v>
      </c>
      <c r="V2892">
        <v>4431</v>
      </c>
      <c r="W2892">
        <v>49116</v>
      </c>
      <c r="X2892">
        <v>67874</v>
      </c>
      <c r="Y2892" s="87">
        <v>9.0215001221597799E-2</v>
      </c>
      <c r="Z2892">
        <v>14787</v>
      </c>
      <c r="AA2892">
        <v>242</v>
      </c>
      <c r="AB2892" t="s">
        <v>2916</v>
      </c>
      <c r="AC2892">
        <v>0.30106279012948939</v>
      </c>
      <c r="AD2892">
        <v>0.72363497068096772</v>
      </c>
      <c r="AE2892" s="82">
        <v>0.67806638533229158</v>
      </c>
      <c r="AF2892">
        <v>0.66223248350090069</v>
      </c>
      <c r="AG2892">
        <v>0.69684942465079069</v>
      </c>
      <c r="AH2892">
        <v>5.2222863114472001E-3</v>
      </c>
      <c r="AI2892" t="s">
        <v>2925</v>
      </c>
      <c r="AJ2892">
        <v>4431</v>
      </c>
    </row>
    <row r="2893" spans="1:36" x14ac:dyDescent="0.2">
      <c r="A2893" t="s">
        <v>2514</v>
      </c>
      <c r="B2893" t="s">
        <v>2515</v>
      </c>
      <c r="C2893" t="s">
        <v>2962</v>
      </c>
      <c r="D2893" t="s">
        <v>59</v>
      </c>
      <c r="E2893" t="s">
        <v>35</v>
      </c>
      <c r="F2893" t="s">
        <v>36</v>
      </c>
      <c r="G2893" s="1">
        <v>42906</v>
      </c>
      <c r="H2893" s="1">
        <v>42894</v>
      </c>
      <c r="I2893" s="83">
        <v>3795</v>
      </c>
      <c r="J2893" s="1" t="s">
        <v>2515</v>
      </c>
      <c r="K2893" t="s">
        <v>4925</v>
      </c>
      <c r="L2893" t="s">
        <v>2972</v>
      </c>
      <c r="M2893" t="s">
        <v>7879</v>
      </c>
      <c r="N2893" t="s">
        <v>8273</v>
      </c>
      <c r="O2893" t="s">
        <v>8275</v>
      </c>
      <c r="P2893" t="s">
        <v>54</v>
      </c>
      <c r="Q2893" t="str">
        <f t="shared" si="45"/>
        <v>#528D6B</v>
      </c>
      <c r="R2893" t="s">
        <v>54</v>
      </c>
      <c r="S2893">
        <v>2</v>
      </c>
      <c r="T2893" s="80">
        <v>42894</v>
      </c>
      <c r="U2893" s="1" t="s">
        <v>2920</v>
      </c>
      <c r="V2893">
        <v>1024</v>
      </c>
      <c r="W2893">
        <v>49116</v>
      </c>
      <c r="X2893">
        <v>67874</v>
      </c>
      <c r="Y2893" s="87">
        <v>2.0848603306458199E-2</v>
      </c>
      <c r="Z2893">
        <v>14787</v>
      </c>
      <c r="AA2893">
        <v>242</v>
      </c>
      <c r="AB2893" t="s">
        <v>2916</v>
      </c>
      <c r="AC2893">
        <v>0.30106279012948939</v>
      </c>
      <c r="AD2893">
        <v>0.72363497068096772</v>
      </c>
      <c r="AE2893" s="82">
        <v>0.67806638533229158</v>
      </c>
      <c r="AF2893">
        <v>0.66223248350090069</v>
      </c>
      <c r="AG2893">
        <v>0.69684942465079069</v>
      </c>
      <c r="AH2893">
        <v>-1.69897118509439E-2</v>
      </c>
      <c r="AI2893" t="s">
        <v>2925</v>
      </c>
      <c r="AJ2893">
        <v>1024</v>
      </c>
    </row>
    <row r="2894" spans="1:36" x14ac:dyDescent="0.2">
      <c r="A2894" t="s">
        <v>2514</v>
      </c>
      <c r="B2894" t="s">
        <v>2515</v>
      </c>
      <c r="C2894" t="s">
        <v>2962</v>
      </c>
      <c r="D2894" t="s">
        <v>59</v>
      </c>
      <c r="E2894" t="s">
        <v>35</v>
      </c>
      <c r="F2894" t="s">
        <v>36</v>
      </c>
      <c r="G2894" s="1">
        <v>42906</v>
      </c>
      <c r="H2894" s="1">
        <v>42894</v>
      </c>
      <c r="I2894" s="83">
        <v>3795</v>
      </c>
      <c r="J2894" s="1" t="s">
        <v>2515</v>
      </c>
      <c r="K2894" t="s">
        <v>4653</v>
      </c>
      <c r="L2894" t="s">
        <v>4926</v>
      </c>
      <c r="M2894" t="s">
        <v>7880</v>
      </c>
      <c r="N2894" t="s">
        <v>8273</v>
      </c>
      <c r="O2894" t="s">
        <v>8275</v>
      </c>
      <c r="P2894" t="s">
        <v>146</v>
      </c>
      <c r="Q2894" t="str">
        <f t="shared" si="45"/>
        <v>#000000</v>
      </c>
      <c r="R2894" t="s">
        <v>117</v>
      </c>
      <c r="S2894">
        <v>2</v>
      </c>
      <c r="T2894" s="80">
        <v>42894</v>
      </c>
      <c r="U2894" s="1" t="s">
        <v>2920</v>
      </c>
      <c r="V2894">
        <v>920</v>
      </c>
      <c r="W2894">
        <v>49116</v>
      </c>
      <c r="X2894">
        <v>67874</v>
      </c>
      <c r="Y2894" s="87">
        <v>1.8731167033146E-2</v>
      </c>
      <c r="Z2894">
        <v>14787</v>
      </c>
      <c r="AA2894">
        <v>242</v>
      </c>
      <c r="AB2894" t="s">
        <v>2916</v>
      </c>
      <c r="AC2894">
        <v>0.30106279012948939</v>
      </c>
      <c r="AD2894">
        <v>0.72363497068096772</v>
      </c>
      <c r="AE2894" s="82">
        <v>0.67806638533229158</v>
      </c>
      <c r="AF2894">
        <v>0.66223248350090069</v>
      </c>
      <c r="AG2894">
        <v>0.69684942465079069</v>
      </c>
      <c r="AH2894">
        <v>0</v>
      </c>
      <c r="AI2894" t="s">
        <v>2925</v>
      </c>
      <c r="AJ2894">
        <v>920</v>
      </c>
    </row>
    <row r="2895" spans="1:36" x14ac:dyDescent="0.2">
      <c r="A2895" t="s">
        <v>2517</v>
      </c>
      <c r="B2895" t="s">
        <v>2518</v>
      </c>
      <c r="C2895" t="s">
        <v>3087</v>
      </c>
      <c r="D2895" t="s">
        <v>266</v>
      </c>
      <c r="E2895" t="s">
        <v>35</v>
      </c>
      <c r="F2895" t="s">
        <v>36</v>
      </c>
      <c r="G2895" s="1">
        <v>42906</v>
      </c>
      <c r="H2895" s="1">
        <v>42894</v>
      </c>
      <c r="I2895" s="83">
        <v>3796</v>
      </c>
      <c r="J2895" s="1" t="s">
        <v>2518</v>
      </c>
      <c r="K2895" t="s">
        <v>4927</v>
      </c>
      <c r="L2895" t="s">
        <v>3281</v>
      </c>
      <c r="M2895" t="s">
        <v>7881</v>
      </c>
      <c r="N2895" t="s">
        <v>8272</v>
      </c>
      <c r="O2895" t="s">
        <v>8277</v>
      </c>
      <c r="P2895" t="s">
        <v>39</v>
      </c>
      <c r="Q2895" t="str">
        <f t="shared" si="45"/>
        <v>#0087DC</v>
      </c>
      <c r="R2895" t="s">
        <v>40</v>
      </c>
      <c r="S2895">
        <v>2</v>
      </c>
      <c r="T2895" s="80">
        <v>42894</v>
      </c>
      <c r="U2895" s="1" t="s">
        <v>2915</v>
      </c>
      <c r="V2895">
        <v>33333</v>
      </c>
      <c r="W2895">
        <v>63053</v>
      </c>
      <c r="X2895">
        <v>85457</v>
      </c>
      <c r="Y2895" s="87">
        <v>0.528650500372702</v>
      </c>
      <c r="Z2895">
        <v>15887</v>
      </c>
      <c r="AA2895">
        <v>209</v>
      </c>
      <c r="AB2895" t="s">
        <v>2916</v>
      </c>
      <c r="AC2895">
        <v>0.25196263460897977</v>
      </c>
      <c r="AD2895">
        <v>0.73783306224182921</v>
      </c>
      <c r="AE2895" s="82">
        <v>0.71815083023645943</v>
      </c>
      <c r="AF2895">
        <v>0.66223248350090069</v>
      </c>
      <c r="AG2895">
        <v>0.69558164405618772</v>
      </c>
      <c r="AH2895">
        <v>4.75580271058203E-2</v>
      </c>
      <c r="AI2895" t="s">
        <v>2925</v>
      </c>
      <c r="AJ2895">
        <v>33333</v>
      </c>
    </row>
    <row r="2896" spans="1:36" x14ac:dyDescent="0.2">
      <c r="A2896" t="s">
        <v>2517</v>
      </c>
      <c r="B2896" t="s">
        <v>2518</v>
      </c>
      <c r="C2896" t="s">
        <v>3087</v>
      </c>
      <c r="D2896" t="s">
        <v>266</v>
      </c>
      <c r="E2896" t="s">
        <v>35</v>
      </c>
      <c r="F2896" t="s">
        <v>36</v>
      </c>
      <c r="G2896" s="1">
        <v>42906</v>
      </c>
      <c r="H2896" s="1">
        <v>42894</v>
      </c>
      <c r="I2896" s="83">
        <v>3796</v>
      </c>
      <c r="J2896" s="1" t="s">
        <v>2518</v>
      </c>
      <c r="K2896" t="s">
        <v>3302</v>
      </c>
      <c r="L2896" t="s">
        <v>3946</v>
      </c>
      <c r="M2896" t="s">
        <v>7882</v>
      </c>
      <c r="N2896" t="s">
        <v>8273</v>
      </c>
      <c r="O2896" t="s">
        <v>8275</v>
      </c>
      <c r="P2896" t="s">
        <v>52</v>
      </c>
      <c r="Q2896" t="str">
        <f t="shared" si="45"/>
        <v>#FAA61A</v>
      </c>
      <c r="R2896" t="s">
        <v>53</v>
      </c>
      <c r="S2896">
        <v>2</v>
      </c>
      <c r="T2896" s="80">
        <v>42894</v>
      </c>
      <c r="U2896" s="1" t="s">
        <v>2920</v>
      </c>
      <c r="V2896">
        <v>17446</v>
      </c>
      <c r="W2896">
        <v>63053</v>
      </c>
      <c r="X2896">
        <v>85457</v>
      </c>
      <c r="Y2896" s="87">
        <v>0.27668786576372201</v>
      </c>
      <c r="Z2896">
        <v>15887</v>
      </c>
      <c r="AA2896">
        <v>209</v>
      </c>
      <c r="AB2896" t="s">
        <v>2916</v>
      </c>
      <c r="AC2896">
        <v>0.25196263460897977</v>
      </c>
      <c r="AD2896">
        <v>0.73783306224182921</v>
      </c>
      <c r="AE2896" s="82">
        <v>0.71815083023645943</v>
      </c>
      <c r="AF2896">
        <v>0.66223248350090069</v>
      </c>
      <c r="AG2896">
        <v>0.69558164405618772</v>
      </c>
      <c r="AH2896">
        <v>6.32029727825697E-2</v>
      </c>
      <c r="AI2896" t="s">
        <v>2925</v>
      </c>
      <c r="AJ2896">
        <v>17446</v>
      </c>
    </row>
    <row r="2897" spans="1:36" x14ac:dyDescent="0.2">
      <c r="A2897" t="s">
        <v>2517</v>
      </c>
      <c r="B2897" t="s">
        <v>2518</v>
      </c>
      <c r="C2897" t="s">
        <v>3087</v>
      </c>
      <c r="D2897" t="s">
        <v>266</v>
      </c>
      <c r="E2897" t="s">
        <v>35</v>
      </c>
      <c r="F2897" t="s">
        <v>36</v>
      </c>
      <c r="G2897" s="1">
        <v>42906</v>
      </c>
      <c r="H2897" s="1">
        <v>42894</v>
      </c>
      <c r="I2897" s="83">
        <v>3796</v>
      </c>
      <c r="J2897" s="1" t="s">
        <v>2518</v>
      </c>
      <c r="K2897" t="s">
        <v>2519</v>
      </c>
      <c r="L2897" t="s">
        <v>595</v>
      </c>
      <c r="M2897" t="s">
        <v>2520</v>
      </c>
      <c r="N2897" t="s">
        <v>8273</v>
      </c>
      <c r="O2897" t="s">
        <v>8275</v>
      </c>
      <c r="P2897" t="s">
        <v>42</v>
      </c>
      <c r="Q2897" t="str">
        <f t="shared" si="45"/>
        <v>#DC241f</v>
      </c>
      <c r="R2897" t="s">
        <v>43</v>
      </c>
      <c r="S2897">
        <v>2</v>
      </c>
      <c r="T2897" s="80">
        <v>42894</v>
      </c>
      <c r="U2897" s="1" t="s">
        <v>2920</v>
      </c>
      <c r="V2897">
        <v>9689</v>
      </c>
      <c r="W2897">
        <v>63053</v>
      </c>
      <c r="X2897">
        <v>85457</v>
      </c>
      <c r="Y2897" s="87">
        <v>0.15366437758710899</v>
      </c>
      <c r="Z2897">
        <v>15887</v>
      </c>
      <c r="AA2897">
        <v>209</v>
      </c>
      <c r="AB2897" t="s">
        <v>2916</v>
      </c>
      <c r="AC2897">
        <v>0.25196263460897977</v>
      </c>
      <c r="AD2897">
        <v>0.73783306224182921</v>
      </c>
      <c r="AE2897" s="82">
        <v>0.71815083023645943</v>
      </c>
      <c r="AF2897">
        <v>0.66223248350090069</v>
      </c>
      <c r="AG2897">
        <v>0.69558164405618772</v>
      </c>
      <c r="AH2897">
        <v>6.1294760920154699E-2</v>
      </c>
      <c r="AI2897" t="s">
        <v>2925</v>
      </c>
      <c r="AJ2897">
        <v>9689</v>
      </c>
    </row>
    <row r="2898" spans="1:36" x14ac:dyDescent="0.2">
      <c r="A2898" t="s">
        <v>2517</v>
      </c>
      <c r="B2898" t="s">
        <v>2518</v>
      </c>
      <c r="C2898" t="s">
        <v>3087</v>
      </c>
      <c r="D2898" t="s">
        <v>266</v>
      </c>
      <c r="E2898" t="s">
        <v>35</v>
      </c>
      <c r="F2898" t="s">
        <v>36</v>
      </c>
      <c r="G2898" s="1">
        <v>42906</v>
      </c>
      <c r="H2898" s="1">
        <v>42894</v>
      </c>
      <c r="I2898" s="83">
        <v>3796</v>
      </c>
      <c r="J2898" s="1" t="s">
        <v>2518</v>
      </c>
      <c r="K2898" t="s">
        <v>4928</v>
      </c>
      <c r="L2898" t="s">
        <v>2956</v>
      </c>
      <c r="M2898" t="s">
        <v>7883</v>
      </c>
      <c r="N2898" t="s">
        <v>8273</v>
      </c>
      <c r="O2898" t="s">
        <v>8275</v>
      </c>
      <c r="P2898" t="s">
        <v>45</v>
      </c>
      <c r="Q2898" t="str">
        <f t="shared" si="45"/>
        <v>#70147A</v>
      </c>
      <c r="R2898" t="s">
        <v>45</v>
      </c>
      <c r="S2898">
        <v>2</v>
      </c>
      <c r="T2898" s="80">
        <v>42894</v>
      </c>
      <c r="U2898" s="1" t="s">
        <v>2920</v>
      </c>
      <c r="V2898">
        <v>1434</v>
      </c>
      <c r="W2898">
        <v>63053</v>
      </c>
      <c r="X2898">
        <v>85457</v>
      </c>
      <c r="Y2898" s="87">
        <v>2.27427719537532E-2</v>
      </c>
      <c r="Z2898">
        <v>15887</v>
      </c>
      <c r="AA2898">
        <v>209</v>
      </c>
      <c r="AB2898" t="s">
        <v>2916</v>
      </c>
      <c r="AC2898">
        <v>0.25196263460897977</v>
      </c>
      <c r="AD2898">
        <v>0.73783306224182921</v>
      </c>
      <c r="AE2898" s="82">
        <v>0.71815083023645943</v>
      </c>
      <c r="AF2898">
        <v>0.66223248350090069</v>
      </c>
      <c r="AG2898">
        <v>0.69558164405618772</v>
      </c>
      <c r="AH2898">
        <v>-9.6817751134332206E-2</v>
      </c>
      <c r="AI2898" t="s">
        <v>2925</v>
      </c>
      <c r="AJ2898">
        <v>1434</v>
      </c>
    </row>
    <row r="2899" spans="1:36" x14ac:dyDescent="0.2">
      <c r="A2899" t="s">
        <v>2517</v>
      </c>
      <c r="B2899" t="s">
        <v>2518</v>
      </c>
      <c r="C2899" t="s">
        <v>3087</v>
      </c>
      <c r="D2899" t="s">
        <v>266</v>
      </c>
      <c r="E2899" t="s">
        <v>35</v>
      </c>
      <c r="F2899" t="s">
        <v>36</v>
      </c>
      <c r="G2899" s="1">
        <v>42906</v>
      </c>
      <c r="H2899" s="1">
        <v>42894</v>
      </c>
      <c r="I2899" s="83">
        <v>3796</v>
      </c>
      <c r="J2899" s="1" t="s">
        <v>2518</v>
      </c>
      <c r="K2899" t="s">
        <v>595</v>
      </c>
      <c r="L2899" t="s">
        <v>2982</v>
      </c>
      <c r="M2899" t="s">
        <v>7884</v>
      </c>
      <c r="N2899" t="s">
        <v>8273</v>
      </c>
      <c r="O2899" t="s">
        <v>8275</v>
      </c>
      <c r="P2899" t="s">
        <v>54</v>
      </c>
      <c r="Q2899" t="str">
        <f t="shared" si="45"/>
        <v>#528D6B</v>
      </c>
      <c r="R2899" t="s">
        <v>54</v>
      </c>
      <c r="S2899">
        <v>2</v>
      </c>
      <c r="T2899" s="80">
        <v>42894</v>
      </c>
      <c r="U2899" s="1" t="s">
        <v>2920</v>
      </c>
      <c r="V2899">
        <v>1151</v>
      </c>
      <c r="W2899">
        <v>63053</v>
      </c>
      <c r="X2899">
        <v>85457</v>
      </c>
      <c r="Y2899" s="87">
        <v>1.8254484322712601E-2</v>
      </c>
      <c r="Z2899">
        <v>15887</v>
      </c>
      <c r="AA2899">
        <v>209</v>
      </c>
      <c r="AB2899" t="s">
        <v>2916</v>
      </c>
      <c r="AC2899">
        <v>0.25196263460897977</v>
      </c>
      <c r="AD2899">
        <v>0.73783306224182921</v>
      </c>
      <c r="AE2899" s="82">
        <v>0.71815083023645943</v>
      </c>
      <c r="AF2899">
        <v>0.66223248350090069</v>
      </c>
      <c r="AG2899">
        <v>0.69558164405618772</v>
      </c>
      <c r="AH2899">
        <v>-2.71788599514768E-2</v>
      </c>
      <c r="AI2899" t="s">
        <v>2925</v>
      </c>
      <c r="AJ2899">
        <v>1151</v>
      </c>
    </row>
    <row r="2900" spans="1:36" x14ac:dyDescent="0.2">
      <c r="A2900" t="s">
        <v>2521</v>
      </c>
      <c r="B2900" t="s">
        <v>2522</v>
      </c>
      <c r="C2900" t="s">
        <v>2958</v>
      </c>
      <c r="D2900" t="s">
        <v>49</v>
      </c>
      <c r="E2900" t="s">
        <v>35</v>
      </c>
      <c r="F2900" t="s">
        <v>36</v>
      </c>
      <c r="G2900" s="1">
        <v>42906</v>
      </c>
      <c r="H2900" s="1">
        <v>42894</v>
      </c>
      <c r="I2900" s="83">
        <v>3797</v>
      </c>
      <c r="J2900" s="1" t="s">
        <v>2522</v>
      </c>
      <c r="K2900" t="s">
        <v>1422</v>
      </c>
      <c r="L2900" t="s">
        <v>3122</v>
      </c>
      <c r="M2900" t="s">
        <v>7885</v>
      </c>
      <c r="N2900" t="s">
        <v>8272</v>
      </c>
      <c r="O2900" t="s">
        <v>8277</v>
      </c>
      <c r="P2900" t="s">
        <v>39</v>
      </c>
      <c r="Q2900" t="str">
        <f t="shared" si="45"/>
        <v>#0087DC</v>
      </c>
      <c r="R2900" t="s">
        <v>40</v>
      </c>
      <c r="S2900">
        <v>2</v>
      </c>
      <c r="T2900" s="80">
        <v>42894</v>
      </c>
      <c r="U2900" s="1" t="s">
        <v>2915</v>
      </c>
      <c r="V2900">
        <v>21777</v>
      </c>
      <c r="W2900">
        <v>44686</v>
      </c>
      <c r="X2900">
        <v>68106</v>
      </c>
      <c r="Y2900" s="87">
        <v>0.487333840576466</v>
      </c>
      <c r="Z2900">
        <v>720</v>
      </c>
      <c r="AA2900">
        <v>612</v>
      </c>
      <c r="AB2900" t="s">
        <v>2916</v>
      </c>
      <c r="AC2900">
        <v>1.611242894866401E-2</v>
      </c>
      <c r="AD2900">
        <v>0.65612427686253783</v>
      </c>
      <c r="AE2900" s="82">
        <v>0.66937249549915789</v>
      </c>
      <c r="AF2900">
        <v>0.66223248350090069</v>
      </c>
      <c r="AG2900">
        <v>0.61428830517184052</v>
      </c>
      <c r="AH2900">
        <v>9.1368777223040903E-2</v>
      </c>
      <c r="AI2900" t="s">
        <v>2925</v>
      </c>
      <c r="AJ2900">
        <v>21777</v>
      </c>
    </row>
    <row r="2901" spans="1:36" x14ac:dyDescent="0.2">
      <c r="A2901" t="s">
        <v>2521</v>
      </c>
      <c r="B2901" t="s">
        <v>2522</v>
      </c>
      <c r="C2901" t="s">
        <v>2958</v>
      </c>
      <c r="D2901" t="s">
        <v>49</v>
      </c>
      <c r="E2901" t="s">
        <v>35</v>
      </c>
      <c r="F2901" t="s">
        <v>36</v>
      </c>
      <c r="G2901" s="1">
        <v>42906</v>
      </c>
      <c r="H2901" s="1">
        <v>42894</v>
      </c>
      <c r="I2901" s="83">
        <v>3797</v>
      </c>
      <c r="J2901" s="1" t="s">
        <v>2522</v>
      </c>
      <c r="K2901" t="s">
        <v>4929</v>
      </c>
      <c r="L2901" t="s">
        <v>4930</v>
      </c>
      <c r="M2901" t="s">
        <v>7886</v>
      </c>
      <c r="N2901" t="s">
        <v>8273</v>
      </c>
      <c r="O2901" t="s">
        <v>8275</v>
      </c>
      <c r="P2901" t="s">
        <v>42</v>
      </c>
      <c r="Q2901" t="str">
        <f t="shared" si="45"/>
        <v>#DC241f</v>
      </c>
      <c r="R2901" t="s">
        <v>43</v>
      </c>
      <c r="S2901">
        <v>2</v>
      </c>
      <c r="T2901" s="80">
        <v>42894</v>
      </c>
      <c r="U2901" s="1" t="s">
        <v>2920</v>
      </c>
      <c r="V2901">
        <v>21057</v>
      </c>
      <c r="W2901">
        <v>44686</v>
      </c>
      <c r="X2901">
        <v>68106</v>
      </c>
      <c r="Y2901" s="87">
        <v>0.47122141162780201</v>
      </c>
      <c r="Z2901">
        <v>720</v>
      </c>
      <c r="AA2901">
        <v>612</v>
      </c>
      <c r="AB2901" t="s">
        <v>2916</v>
      </c>
      <c r="AC2901">
        <v>1.611242894866401E-2</v>
      </c>
      <c r="AD2901">
        <v>0.65612427686253783</v>
      </c>
      <c r="AE2901" s="82">
        <v>0.66937249549915789</v>
      </c>
      <c r="AF2901">
        <v>0.66223248350090069</v>
      </c>
      <c r="AG2901">
        <v>0.61428830517184052</v>
      </c>
      <c r="AH2901">
        <v>9.3216737006078201E-2</v>
      </c>
      <c r="AI2901" t="s">
        <v>2925</v>
      </c>
      <c r="AJ2901">
        <v>21057</v>
      </c>
    </row>
    <row r="2902" spans="1:36" x14ac:dyDescent="0.2">
      <c r="A2902" t="s">
        <v>2521</v>
      </c>
      <c r="B2902" t="s">
        <v>2522</v>
      </c>
      <c r="C2902" t="s">
        <v>2958</v>
      </c>
      <c r="D2902" t="s">
        <v>49</v>
      </c>
      <c r="E2902" t="s">
        <v>35</v>
      </c>
      <c r="F2902" t="s">
        <v>36</v>
      </c>
      <c r="G2902" s="1">
        <v>42906</v>
      </c>
      <c r="H2902" s="1">
        <v>42894</v>
      </c>
      <c r="I2902" s="83">
        <v>3797</v>
      </c>
      <c r="J2902" s="1" t="s">
        <v>2522</v>
      </c>
      <c r="K2902" t="s">
        <v>587</v>
      </c>
      <c r="L2902" t="s">
        <v>3716</v>
      </c>
      <c r="M2902" t="s">
        <v>7887</v>
      </c>
      <c r="N2902" t="s">
        <v>8272</v>
      </c>
      <c r="O2902" t="s">
        <v>8275</v>
      </c>
      <c r="P2902" t="s">
        <v>52</v>
      </c>
      <c r="Q2902" t="str">
        <f t="shared" si="45"/>
        <v>#FAA61A</v>
      </c>
      <c r="R2902" t="s">
        <v>53</v>
      </c>
      <c r="S2902">
        <v>2</v>
      </c>
      <c r="T2902" s="80">
        <v>42894</v>
      </c>
      <c r="U2902" s="1" t="s">
        <v>2920</v>
      </c>
      <c r="V2902">
        <v>954</v>
      </c>
      <c r="W2902">
        <v>44686</v>
      </c>
      <c r="X2902">
        <v>68106</v>
      </c>
      <c r="Y2902" s="87">
        <v>2.1348968356979799E-2</v>
      </c>
      <c r="Z2902">
        <v>720</v>
      </c>
      <c r="AA2902">
        <v>612</v>
      </c>
      <c r="AB2902" t="s">
        <v>2916</v>
      </c>
      <c r="AC2902">
        <v>1.611242894866401E-2</v>
      </c>
      <c r="AD2902">
        <v>0.65612427686253783</v>
      </c>
      <c r="AE2902" s="82">
        <v>0.66937249549915789</v>
      </c>
      <c r="AF2902">
        <v>0.66223248350090069</v>
      </c>
      <c r="AG2902">
        <v>0.61428830517184052</v>
      </c>
      <c r="AH2902">
        <v>-1.4582650050574001E-3</v>
      </c>
      <c r="AI2902" t="s">
        <v>2925</v>
      </c>
      <c r="AJ2902">
        <v>954</v>
      </c>
    </row>
    <row r="2903" spans="1:36" x14ac:dyDescent="0.2">
      <c r="A2903" t="s">
        <v>2521</v>
      </c>
      <c r="B2903" t="s">
        <v>2522</v>
      </c>
      <c r="C2903" t="s">
        <v>2958</v>
      </c>
      <c r="D2903" t="s">
        <v>49</v>
      </c>
      <c r="E2903" t="s">
        <v>35</v>
      </c>
      <c r="F2903" t="s">
        <v>36</v>
      </c>
      <c r="G2903" s="1">
        <v>42906</v>
      </c>
      <c r="H2903" s="1">
        <v>42894</v>
      </c>
      <c r="I2903" s="83">
        <v>3797</v>
      </c>
      <c r="J2903" s="1" t="s">
        <v>2522</v>
      </c>
      <c r="K2903" t="s">
        <v>4815</v>
      </c>
      <c r="L2903" t="s">
        <v>3970</v>
      </c>
      <c r="M2903" t="s">
        <v>7888</v>
      </c>
      <c r="N2903" t="s">
        <v>8273</v>
      </c>
      <c r="O2903" t="s">
        <v>8275</v>
      </c>
      <c r="P2903" t="s">
        <v>54</v>
      </c>
      <c r="Q2903" t="str">
        <f t="shared" si="45"/>
        <v>#528D6B</v>
      </c>
      <c r="R2903" t="s">
        <v>54</v>
      </c>
      <c r="S2903">
        <v>2</v>
      </c>
      <c r="T2903" s="80">
        <v>42894</v>
      </c>
      <c r="U2903" s="1" t="s">
        <v>2920</v>
      </c>
      <c r="V2903">
        <v>898</v>
      </c>
      <c r="W2903">
        <v>44686</v>
      </c>
      <c r="X2903">
        <v>68106</v>
      </c>
      <c r="Y2903" s="87">
        <v>2.0095779438750402E-2</v>
      </c>
      <c r="Z2903">
        <v>720</v>
      </c>
      <c r="AA2903">
        <v>612</v>
      </c>
      <c r="AB2903" t="s">
        <v>2916</v>
      </c>
      <c r="AC2903">
        <v>1.611242894866401E-2</v>
      </c>
      <c r="AD2903">
        <v>0.65612427686253783</v>
      </c>
      <c r="AE2903" s="82">
        <v>0.66937249549915789</v>
      </c>
      <c r="AF2903">
        <v>0.66223248350090069</v>
      </c>
      <c r="AG2903">
        <v>0.61428830517184052</v>
      </c>
      <c r="AH2903">
        <v>-2.7852637399923999E-3</v>
      </c>
      <c r="AI2903" t="s">
        <v>2925</v>
      </c>
      <c r="AJ2903">
        <v>898</v>
      </c>
    </row>
    <row r="2904" spans="1:36" x14ac:dyDescent="0.2">
      <c r="A2904" t="s">
        <v>2524</v>
      </c>
      <c r="B2904" t="s">
        <v>2525</v>
      </c>
      <c r="C2904" t="s">
        <v>3087</v>
      </c>
      <c r="D2904" t="s">
        <v>266</v>
      </c>
      <c r="E2904" t="s">
        <v>35</v>
      </c>
      <c r="F2904" t="s">
        <v>36</v>
      </c>
      <c r="G2904" s="1">
        <v>42906</v>
      </c>
      <c r="H2904" s="1">
        <v>42894</v>
      </c>
      <c r="I2904" s="83">
        <v>3798</v>
      </c>
      <c r="J2904" s="1" t="s">
        <v>2525</v>
      </c>
      <c r="K2904" t="s">
        <v>217</v>
      </c>
      <c r="L2904" t="s">
        <v>4931</v>
      </c>
      <c r="M2904" t="s">
        <v>2527</v>
      </c>
      <c r="N2904" t="s">
        <v>8273</v>
      </c>
      <c r="O2904" t="s">
        <v>8277</v>
      </c>
      <c r="P2904" t="s">
        <v>39</v>
      </c>
      <c r="Q2904" t="str">
        <f t="shared" si="45"/>
        <v>#0087DC</v>
      </c>
      <c r="R2904" t="s">
        <v>40</v>
      </c>
      <c r="S2904">
        <v>2</v>
      </c>
      <c r="T2904" s="80">
        <v>42894</v>
      </c>
      <c r="U2904" s="1" t="s">
        <v>2915</v>
      </c>
      <c r="V2904">
        <v>35448</v>
      </c>
      <c r="W2904">
        <v>59084</v>
      </c>
      <c r="X2904">
        <v>81440</v>
      </c>
      <c r="Y2904" s="87">
        <v>0.59995937986595305</v>
      </c>
      <c r="Z2904">
        <v>22574</v>
      </c>
      <c r="AA2904">
        <v>77</v>
      </c>
      <c r="AB2904" t="s">
        <v>2916</v>
      </c>
      <c r="AC2904">
        <v>0.38206621081849568</v>
      </c>
      <c r="AD2904">
        <v>0.72549115913555995</v>
      </c>
      <c r="AE2904" s="82">
        <v>0.71815083023645943</v>
      </c>
      <c r="AF2904">
        <v>0.66223248350090069</v>
      </c>
      <c r="AG2904">
        <v>0.70135597516157644</v>
      </c>
      <c r="AH2904">
        <v>5.4715089608653802E-2</v>
      </c>
      <c r="AI2904" t="s">
        <v>2925</v>
      </c>
      <c r="AJ2904">
        <v>35448</v>
      </c>
    </row>
    <row r="2905" spans="1:36" x14ac:dyDescent="0.2">
      <c r="A2905" t="s">
        <v>2524</v>
      </c>
      <c r="B2905" t="s">
        <v>2525</v>
      </c>
      <c r="C2905" t="s">
        <v>3087</v>
      </c>
      <c r="D2905" t="s">
        <v>266</v>
      </c>
      <c r="E2905" t="s">
        <v>35</v>
      </c>
      <c r="F2905" t="s">
        <v>36</v>
      </c>
      <c r="G2905" s="1">
        <v>42906</v>
      </c>
      <c r="H2905" s="1">
        <v>42894</v>
      </c>
      <c r="I2905" s="83">
        <v>3798</v>
      </c>
      <c r="J2905" s="1" t="s">
        <v>2525</v>
      </c>
      <c r="K2905" t="s">
        <v>4932</v>
      </c>
      <c r="L2905" t="s">
        <v>4933</v>
      </c>
      <c r="M2905" t="s">
        <v>7889</v>
      </c>
      <c r="N2905" t="s">
        <v>8273</v>
      </c>
      <c r="O2905" t="s">
        <v>8275</v>
      </c>
      <c r="P2905" t="s">
        <v>42</v>
      </c>
      <c r="Q2905" t="str">
        <f t="shared" si="45"/>
        <v>#DC241f</v>
      </c>
      <c r="R2905" t="s">
        <v>43</v>
      </c>
      <c r="S2905">
        <v>2</v>
      </c>
      <c r="T2905" s="80">
        <v>42894</v>
      </c>
      <c r="U2905" s="1" t="s">
        <v>2920</v>
      </c>
      <c r="V2905">
        <v>12874</v>
      </c>
      <c r="W2905">
        <v>59084</v>
      </c>
      <c r="X2905">
        <v>81440</v>
      </c>
      <c r="Y2905" s="87">
        <v>0.21789316904745701</v>
      </c>
      <c r="Z2905">
        <v>22574</v>
      </c>
      <c r="AA2905">
        <v>77</v>
      </c>
      <c r="AB2905" t="s">
        <v>2916</v>
      </c>
      <c r="AC2905">
        <v>0.38206621081849568</v>
      </c>
      <c r="AD2905">
        <v>0.72549115913555995</v>
      </c>
      <c r="AE2905" s="82">
        <v>0.71815083023645943</v>
      </c>
      <c r="AF2905">
        <v>0.66223248350090069</v>
      </c>
      <c r="AG2905">
        <v>0.70135597516157644</v>
      </c>
      <c r="AH2905">
        <v>6.9656684514355804E-2</v>
      </c>
      <c r="AI2905" t="s">
        <v>2925</v>
      </c>
      <c r="AJ2905">
        <v>12874</v>
      </c>
    </row>
    <row r="2906" spans="1:36" x14ac:dyDescent="0.2">
      <c r="A2906" t="s">
        <v>2524</v>
      </c>
      <c r="B2906" t="s">
        <v>2525</v>
      </c>
      <c r="C2906" t="s">
        <v>3087</v>
      </c>
      <c r="D2906" t="s">
        <v>266</v>
      </c>
      <c r="E2906" t="s">
        <v>35</v>
      </c>
      <c r="F2906" t="s">
        <v>36</v>
      </c>
      <c r="G2906" s="1">
        <v>42906</v>
      </c>
      <c r="H2906" s="1">
        <v>42894</v>
      </c>
      <c r="I2906" s="83">
        <v>3798</v>
      </c>
      <c r="J2906" s="1" t="s">
        <v>2525</v>
      </c>
      <c r="K2906" t="s">
        <v>855</v>
      </c>
      <c r="L2906" t="s">
        <v>4375</v>
      </c>
      <c r="M2906" t="s">
        <v>7890</v>
      </c>
      <c r="N2906" t="s">
        <v>8272</v>
      </c>
      <c r="O2906" t="s">
        <v>8275</v>
      </c>
      <c r="P2906" t="s">
        <v>52</v>
      </c>
      <c r="Q2906" t="str">
        <f t="shared" si="45"/>
        <v>#FAA61A</v>
      </c>
      <c r="R2906" t="s">
        <v>53</v>
      </c>
      <c r="S2906">
        <v>2</v>
      </c>
      <c r="T2906" s="80">
        <v>42894</v>
      </c>
      <c r="U2906" s="1" t="s">
        <v>2920</v>
      </c>
      <c r="V2906">
        <v>7981</v>
      </c>
      <c r="W2906">
        <v>59084</v>
      </c>
      <c r="X2906">
        <v>81440</v>
      </c>
      <c r="Y2906" s="87">
        <v>0.135078870760273</v>
      </c>
      <c r="Z2906">
        <v>22574</v>
      </c>
      <c r="AA2906">
        <v>77</v>
      </c>
      <c r="AB2906" t="s">
        <v>2916</v>
      </c>
      <c r="AC2906">
        <v>0.38206621081849568</v>
      </c>
      <c r="AD2906">
        <v>0.72549115913555995</v>
      </c>
      <c r="AE2906" s="82">
        <v>0.71815083023645943</v>
      </c>
      <c r="AF2906">
        <v>0.66223248350090069</v>
      </c>
      <c r="AG2906">
        <v>0.70135597516157644</v>
      </c>
      <c r="AH2906">
        <v>-2.7680503151818001E-3</v>
      </c>
      <c r="AI2906" t="s">
        <v>2925</v>
      </c>
      <c r="AJ2906">
        <v>7981</v>
      </c>
    </row>
    <row r="2907" spans="1:36" x14ac:dyDescent="0.2">
      <c r="A2907" t="s">
        <v>2524</v>
      </c>
      <c r="B2907" t="s">
        <v>2525</v>
      </c>
      <c r="C2907" t="s">
        <v>3087</v>
      </c>
      <c r="D2907" t="s">
        <v>266</v>
      </c>
      <c r="E2907" t="s">
        <v>35</v>
      </c>
      <c r="F2907" t="s">
        <v>36</v>
      </c>
      <c r="G2907" s="1">
        <v>42906</v>
      </c>
      <c r="H2907" s="1">
        <v>42894</v>
      </c>
      <c r="I2907" s="83">
        <v>3798</v>
      </c>
      <c r="J2907" s="1" t="s">
        <v>2525</v>
      </c>
      <c r="K2907" t="s">
        <v>4934</v>
      </c>
      <c r="L2907" t="s">
        <v>4650</v>
      </c>
      <c r="M2907" t="s">
        <v>7891</v>
      </c>
      <c r="N2907" t="s">
        <v>8272</v>
      </c>
      <c r="O2907" t="s">
        <v>8275</v>
      </c>
      <c r="P2907" t="s">
        <v>54</v>
      </c>
      <c r="Q2907" t="str">
        <f t="shared" si="45"/>
        <v>#528D6B</v>
      </c>
      <c r="R2907" t="s">
        <v>54</v>
      </c>
      <c r="S2907">
        <v>2</v>
      </c>
      <c r="T2907" s="80">
        <v>42894</v>
      </c>
      <c r="U2907" s="1" t="s">
        <v>2920</v>
      </c>
      <c r="V2907">
        <v>1576</v>
      </c>
      <c r="W2907">
        <v>59084</v>
      </c>
      <c r="X2907">
        <v>81440</v>
      </c>
      <c r="Y2907" s="87">
        <v>2.66738880238305E-2</v>
      </c>
      <c r="Z2907">
        <v>22574</v>
      </c>
      <c r="AA2907">
        <v>77</v>
      </c>
      <c r="AB2907" t="s">
        <v>2916</v>
      </c>
      <c r="AC2907">
        <v>0.38206621081849568</v>
      </c>
      <c r="AD2907">
        <v>0.72549115913555995</v>
      </c>
      <c r="AE2907" s="82">
        <v>0.71815083023645943</v>
      </c>
      <c r="AF2907">
        <v>0.66223248350090069</v>
      </c>
      <c r="AG2907">
        <v>0.70135597516157644</v>
      </c>
      <c r="AH2907">
        <v>-1.3203966847519601E-2</v>
      </c>
      <c r="AI2907" t="s">
        <v>2925</v>
      </c>
      <c r="AJ2907">
        <v>1576</v>
      </c>
    </row>
    <row r="2908" spans="1:36" x14ac:dyDescent="0.2">
      <c r="A2908" t="s">
        <v>2524</v>
      </c>
      <c r="B2908" t="s">
        <v>2525</v>
      </c>
      <c r="C2908" t="s">
        <v>3087</v>
      </c>
      <c r="D2908" t="s">
        <v>266</v>
      </c>
      <c r="E2908" t="s">
        <v>35</v>
      </c>
      <c r="F2908" t="s">
        <v>36</v>
      </c>
      <c r="G2908" s="1">
        <v>42906</v>
      </c>
      <c r="H2908" s="1">
        <v>42894</v>
      </c>
      <c r="I2908" s="83">
        <v>3798</v>
      </c>
      <c r="J2908" s="1" t="s">
        <v>2525</v>
      </c>
      <c r="K2908" t="s">
        <v>531</v>
      </c>
      <c r="L2908" t="s">
        <v>3068</v>
      </c>
      <c r="M2908" t="s">
        <v>7892</v>
      </c>
      <c r="N2908" t="s">
        <v>8273</v>
      </c>
      <c r="O2908" t="s">
        <v>8275</v>
      </c>
      <c r="P2908" t="s">
        <v>45</v>
      </c>
      <c r="Q2908" t="str">
        <f t="shared" si="45"/>
        <v>#70147A</v>
      </c>
      <c r="R2908" t="s">
        <v>45</v>
      </c>
      <c r="S2908">
        <v>2</v>
      </c>
      <c r="T2908" s="80">
        <v>42894</v>
      </c>
      <c r="U2908" s="1" t="s">
        <v>2920</v>
      </c>
      <c r="V2908">
        <v>1205</v>
      </c>
      <c r="W2908">
        <v>59084</v>
      </c>
      <c r="X2908">
        <v>81440</v>
      </c>
      <c r="Y2908" s="87">
        <v>2.0394692302484599E-2</v>
      </c>
      <c r="Z2908">
        <v>22574</v>
      </c>
      <c r="AA2908">
        <v>77</v>
      </c>
      <c r="AB2908" t="s">
        <v>2916</v>
      </c>
      <c r="AC2908">
        <v>0.38206621081849568</v>
      </c>
      <c r="AD2908">
        <v>0.72549115913555995</v>
      </c>
      <c r="AE2908" s="82">
        <v>0.71815083023645943</v>
      </c>
      <c r="AF2908">
        <v>0.66223248350090069</v>
      </c>
      <c r="AG2908">
        <v>0.70135597516157644</v>
      </c>
      <c r="AH2908">
        <v>-0.108399756960308</v>
      </c>
      <c r="AI2908" t="s">
        <v>2925</v>
      </c>
      <c r="AJ2908">
        <v>1205</v>
      </c>
    </row>
    <row r="2909" spans="1:36" x14ac:dyDescent="0.2">
      <c r="A2909" t="s">
        <v>527</v>
      </c>
      <c r="B2909" t="s">
        <v>528</v>
      </c>
      <c r="C2909" t="s">
        <v>3087</v>
      </c>
      <c r="D2909" t="s">
        <v>266</v>
      </c>
      <c r="E2909" t="s">
        <v>35</v>
      </c>
      <c r="F2909" t="s">
        <v>36</v>
      </c>
      <c r="G2909" s="1">
        <v>42906</v>
      </c>
      <c r="H2909" s="1">
        <v>42894</v>
      </c>
      <c r="I2909" s="83">
        <v>3799</v>
      </c>
      <c r="J2909" s="1" t="s">
        <v>529</v>
      </c>
      <c r="K2909" t="s">
        <v>532</v>
      </c>
      <c r="L2909" t="s">
        <v>3185</v>
      </c>
      <c r="M2909" t="s">
        <v>533</v>
      </c>
      <c r="N2909" t="s">
        <v>8273</v>
      </c>
      <c r="O2909" t="s">
        <v>8277</v>
      </c>
      <c r="P2909" t="s">
        <v>39</v>
      </c>
      <c r="Q2909" t="str">
        <f t="shared" si="45"/>
        <v>#0087DC</v>
      </c>
      <c r="R2909" t="s">
        <v>40</v>
      </c>
      <c r="S2909">
        <v>2</v>
      </c>
      <c r="T2909" s="80">
        <v>42894</v>
      </c>
      <c r="U2909" s="1" t="s">
        <v>2915</v>
      </c>
      <c r="V2909">
        <v>36201</v>
      </c>
      <c r="W2909">
        <v>59702</v>
      </c>
      <c r="X2909">
        <v>80449</v>
      </c>
      <c r="Y2909" s="87">
        <v>0.60636159592643402</v>
      </c>
      <c r="Z2909">
        <v>25499</v>
      </c>
      <c r="AA2909">
        <v>42</v>
      </c>
      <c r="AB2909" t="s">
        <v>2916</v>
      </c>
      <c r="AC2909">
        <v>0.42710461961073332</v>
      </c>
      <c r="AD2909">
        <v>0.7421099081405611</v>
      </c>
      <c r="AE2909" s="82">
        <v>0.71815083023645943</v>
      </c>
      <c r="AF2909">
        <v>0.66223248350090069</v>
      </c>
      <c r="AG2909">
        <v>0.72380891557031546</v>
      </c>
      <c r="AH2909">
        <v>4.0864922377455502E-2</v>
      </c>
      <c r="AI2909" t="s">
        <v>2925</v>
      </c>
      <c r="AJ2909">
        <v>36201</v>
      </c>
    </row>
    <row r="2910" spans="1:36" x14ac:dyDescent="0.2">
      <c r="A2910" t="s">
        <v>527</v>
      </c>
      <c r="B2910" t="s">
        <v>528</v>
      </c>
      <c r="C2910" t="s">
        <v>3087</v>
      </c>
      <c r="D2910" t="s">
        <v>266</v>
      </c>
      <c r="E2910" t="s">
        <v>35</v>
      </c>
      <c r="F2910" t="s">
        <v>36</v>
      </c>
      <c r="G2910" s="1">
        <v>42906</v>
      </c>
      <c r="H2910" s="1">
        <v>42894</v>
      </c>
      <c r="I2910" s="83">
        <v>3799</v>
      </c>
      <c r="J2910" s="1" t="s">
        <v>529</v>
      </c>
      <c r="K2910" t="s">
        <v>4935</v>
      </c>
      <c r="L2910" t="s">
        <v>2961</v>
      </c>
      <c r="M2910" t="s">
        <v>7893</v>
      </c>
      <c r="N2910" t="s">
        <v>8273</v>
      </c>
      <c r="O2910" t="s">
        <v>8275</v>
      </c>
      <c r="P2910" t="s">
        <v>42</v>
      </c>
      <c r="Q2910" t="str">
        <f t="shared" si="45"/>
        <v>#DC241f</v>
      </c>
      <c r="R2910" t="s">
        <v>43</v>
      </c>
      <c r="S2910">
        <v>2</v>
      </c>
      <c r="T2910" s="80">
        <v>42894</v>
      </c>
      <c r="U2910" s="1" t="s">
        <v>2920</v>
      </c>
      <c r="V2910">
        <v>10702</v>
      </c>
      <c r="W2910">
        <v>59702</v>
      </c>
      <c r="X2910">
        <v>80449</v>
      </c>
      <c r="Y2910" s="87">
        <v>0.17925697631570101</v>
      </c>
      <c r="Z2910">
        <v>25499</v>
      </c>
      <c r="AA2910">
        <v>42</v>
      </c>
      <c r="AB2910" t="s">
        <v>2916</v>
      </c>
      <c r="AC2910">
        <v>0.42710461961073332</v>
      </c>
      <c r="AD2910">
        <v>0.7421099081405611</v>
      </c>
      <c r="AE2910" s="82">
        <v>0.71815083023645943</v>
      </c>
      <c r="AF2910">
        <v>0.66223248350090069</v>
      </c>
      <c r="AG2910">
        <v>0.72380891557031546</v>
      </c>
      <c r="AH2910">
        <v>8.6786932021844204E-2</v>
      </c>
      <c r="AI2910" t="s">
        <v>2925</v>
      </c>
      <c r="AJ2910">
        <v>10702</v>
      </c>
    </row>
    <row r="2911" spans="1:36" x14ac:dyDescent="0.2">
      <c r="A2911" t="s">
        <v>527</v>
      </c>
      <c r="B2911" t="s">
        <v>528</v>
      </c>
      <c r="C2911" t="s">
        <v>3087</v>
      </c>
      <c r="D2911" t="s">
        <v>266</v>
      </c>
      <c r="E2911" t="s">
        <v>35</v>
      </c>
      <c r="F2911" t="s">
        <v>36</v>
      </c>
      <c r="G2911" s="1">
        <v>42906</v>
      </c>
      <c r="H2911" s="1">
        <v>42894</v>
      </c>
      <c r="I2911" s="83">
        <v>3799</v>
      </c>
      <c r="J2911" s="1" t="s">
        <v>529</v>
      </c>
      <c r="K2911" t="s">
        <v>4936</v>
      </c>
      <c r="L2911" t="s">
        <v>518</v>
      </c>
      <c r="M2911" t="s">
        <v>7894</v>
      </c>
      <c r="N2911" t="s">
        <v>8273</v>
      </c>
      <c r="O2911" t="s">
        <v>8275</v>
      </c>
      <c r="P2911" t="s">
        <v>52</v>
      </c>
      <c r="Q2911" t="str">
        <f t="shared" si="45"/>
        <v>#FAA61A</v>
      </c>
      <c r="R2911" t="s">
        <v>53</v>
      </c>
      <c r="S2911">
        <v>2</v>
      </c>
      <c r="T2911" s="80">
        <v>42894</v>
      </c>
      <c r="U2911" s="1" t="s">
        <v>2920</v>
      </c>
      <c r="V2911">
        <v>9748</v>
      </c>
      <c r="W2911">
        <v>59702</v>
      </c>
      <c r="X2911">
        <v>80449</v>
      </c>
      <c r="Y2911" s="87">
        <v>0.16327761214029601</v>
      </c>
      <c r="Z2911">
        <v>25499</v>
      </c>
      <c r="AA2911">
        <v>42</v>
      </c>
      <c r="AB2911" t="s">
        <v>2916</v>
      </c>
      <c r="AC2911">
        <v>0.42710461961073332</v>
      </c>
      <c r="AD2911">
        <v>0.7421099081405611</v>
      </c>
      <c r="AE2911" s="82">
        <v>0.71815083023645943</v>
      </c>
      <c r="AF2911">
        <v>0.66223248350090069</v>
      </c>
      <c r="AG2911">
        <v>0.72380891557031546</v>
      </c>
      <c r="AH2911">
        <v>-2.3215408488993599E-2</v>
      </c>
      <c r="AI2911" t="s">
        <v>2925</v>
      </c>
      <c r="AJ2911">
        <v>9748</v>
      </c>
    </row>
    <row r="2912" spans="1:36" x14ac:dyDescent="0.2">
      <c r="A2912" t="s">
        <v>527</v>
      </c>
      <c r="B2912" t="s">
        <v>528</v>
      </c>
      <c r="C2912" t="s">
        <v>3087</v>
      </c>
      <c r="D2912" t="s">
        <v>266</v>
      </c>
      <c r="E2912" t="s">
        <v>35</v>
      </c>
      <c r="F2912" t="s">
        <v>36</v>
      </c>
      <c r="G2912" s="1">
        <v>42906</v>
      </c>
      <c r="H2912" s="1">
        <v>42894</v>
      </c>
      <c r="I2912" s="83">
        <v>3799</v>
      </c>
      <c r="J2912" s="1" t="s">
        <v>529</v>
      </c>
      <c r="K2912" t="s">
        <v>1304</v>
      </c>
      <c r="L2912" t="s">
        <v>4937</v>
      </c>
      <c r="M2912" t="s">
        <v>7895</v>
      </c>
      <c r="N2912" t="s">
        <v>8272</v>
      </c>
      <c r="O2912" t="s">
        <v>8275</v>
      </c>
      <c r="P2912" t="s">
        <v>54</v>
      </c>
      <c r="Q2912" t="str">
        <f t="shared" si="45"/>
        <v>#528D6B</v>
      </c>
      <c r="R2912" t="s">
        <v>54</v>
      </c>
      <c r="S2912">
        <v>2</v>
      </c>
      <c r="T2912" s="80">
        <v>42894</v>
      </c>
      <c r="U2912" s="1" t="s">
        <v>2920</v>
      </c>
      <c r="V2912">
        <v>1747</v>
      </c>
      <c r="W2912">
        <v>59702</v>
      </c>
      <c r="X2912">
        <v>80449</v>
      </c>
      <c r="Y2912" s="87">
        <v>2.92620012729892E-2</v>
      </c>
      <c r="Z2912">
        <v>25499</v>
      </c>
      <c r="AA2912">
        <v>42</v>
      </c>
      <c r="AB2912" t="s">
        <v>2916</v>
      </c>
      <c r="AC2912">
        <v>0.42710461961073332</v>
      </c>
      <c r="AD2912">
        <v>0.7421099081405611</v>
      </c>
      <c r="AE2912" s="82">
        <v>0.71815083023645943</v>
      </c>
      <c r="AF2912">
        <v>0.66223248350090069</v>
      </c>
      <c r="AG2912">
        <v>0.72380891557031546</v>
      </c>
      <c r="AH2912">
        <v>-1.7078902604046799E-2</v>
      </c>
      <c r="AI2912" t="s">
        <v>2925</v>
      </c>
      <c r="AJ2912">
        <v>1747</v>
      </c>
    </row>
    <row r="2913" spans="1:36" x14ac:dyDescent="0.2">
      <c r="A2913" t="s">
        <v>527</v>
      </c>
      <c r="B2913" t="s">
        <v>528</v>
      </c>
      <c r="C2913" t="s">
        <v>3087</v>
      </c>
      <c r="D2913" t="s">
        <v>266</v>
      </c>
      <c r="E2913" t="s">
        <v>35</v>
      </c>
      <c r="F2913" t="s">
        <v>36</v>
      </c>
      <c r="G2913" s="1">
        <v>42906</v>
      </c>
      <c r="H2913" s="1">
        <v>42894</v>
      </c>
      <c r="I2913" s="83">
        <v>3799</v>
      </c>
      <c r="J2913" s="1" t="s">
        <v>529</v>
      </c>
      <c r="K2913" t="s">
        <v>2025</v>
      </c>
      <c r="L2913" t="s">
        <v>3105</v>
      </c>
      <c r="M2913" t="s">
        <v>7896</v>
      </c>
      <c r="N2913" t="s">
        <v>8273</v>
      </c>
      <c r="O2913" t="s">
        <v>8275</v>
      </c>
      <c r="P2913" t="s">
        <v>45</v>
      </c>
      <c r="Q2913" t="str">
        <f t="shared" si="45"/>
        <v>#70147A</v>
      </c>
      <c r="R2913" t="s">
        <v>45</v>
      </c>
      <c r="S2913">
        <v>2</v>
      </c>
      <c r="T2913" s="80">
        <v>42894</v>
      </c>
      <c r="U2913" s="1" t="s">
        <v>2920</v>
      </c>
      <c r="V2913">
        <v>1197</v>
      </c>
      <c r="W2913">
        <v>59702</v>
      </c>
      <c r="X2913">
        <v>80449</v>
      </c>
      <c r="Y2913" s="87">
        <v>2.00495795785736E-2</v>
      </c>
      <c r="Z2913">
        <v>25499</v>
      </c>
      <c r="AA2913">
        <v>42</v>
      </c>
      <c r="AB2913" t="s">
        <v>2916</v>
      </c>
      <c r="AC2913">
        <v>0.42710461961073332</v>
      </c>
      <c r="AD2913">
        <v>0.7421099081405611</v>
      </c>
      <c r="AE2913" s="82">
        <v>0.71815083023645943</v>
      </c>
      <c r="AF2913">
        <v>0.66223248350090069</v>
      </c>
      <c r="AG2913">
        <v>0.72380891557031546</v>
      </c>
      <c r="AH2913">
        <v>-8.9149778072263694E-2</v>
      </c>
      <c r="AI2913" t="s">
        <v>2925</v>
      </c>
      <c r="AJ2913">
        <v>1197</v>
      </c>
    </row>
    <row r="2914" spans="1:36" x14ac:dyDescent="0.2">
      <c r="A2914" t="s">
        <v>527</v>
      </c>
      <c r="B2914" t="s">
        <v>528</v>
      </c>
      <c r="C2914" t="s">
        <v>3087</v>
      </c>
      <c r="D2914" t="s">
        <v>266</v>
      </c>
      <c r="E2914" t="s">
        <v>35</v>
      </c>
      <c r="F2914" t="s">
        <v>36</v>
      </c>
      <c r="G2914" s="1">
        <v>42906</v>
      </c>
      <c r="H2914" s="1">
        <v>42894</v>
      </c>
      <c r="I2914" s="83">
        <v>3799</v>
      </c>
      <c r="J2914" s="1" t="s">
        <v>529</v>
      </c>
      <c r="K2914" t="s">
        <v>536</v>
      </c>
      <c r="L2914" t="s">
        <v>370</v>
      </c>
      <c r="M2914" t="s">
        <v>7897</v>
      </c>
      <c r="N2914" t="s">
        <v>8273</v>
      </c>
      <c r="O2914" t="s">
        <v>8275</v>
      </c>
      <c r="P2914" t="s">
        <v>146</v>
      </c>
      <c r="Q2914" t="str">
        <f t="shared" si="45"/>
        <v>#000000</v>
      </c>
      <c r="R2914" t="s">
        <v>117</v>
      </c>
      <c r="S2914">
        <v>2</v>
      </c>
      <c r="T2914" s="80">
        <v>42894</v>
      </c>
      <c r="U2914" s="1" t="s">
        <v>2920</v>
      </c>
      <c r="V2914">
        <v>107</v>
      </c>
      <c r="W2914">
        <v>59702</v>
      </c>
      <c r="X2914">
        <v>80449</v>
      </c>
      <c r="Y2914" s="87">
        <v>1.7922347660045E-3</v>
      </c>
      <c r="Z2914">
        <v>25499</v>
      </c>
      <c r="AA2914">
        <v>42</v>
      </c>
      <c r="AB2914" t="s">
        <v>2916</v>
      </c>
      <c r="AC2914">
        <v>0.42710461961073332</v>
      </c>
      <c r="AD2914">
        <v>0.7421099081405611</v>
      </c>
      <c r="AE2914" s="82">
        <v>0.71815083023645943</v>
      </c>
      <c r="AF2914">
        <v>0.66223248350090069</v>
      </c>
      <c r="AG2914">
        <v>0.72380891557031546</v>
      </c>
      <c r="AH2914">
        <v>0</v>
      </c>
      <c r="AI2914" t="s">
        <v>2925</v>
      </c>
      <c r="AJ2914">
        <v>107</v>
      </c>
    </row>
    <row r="2915" spans="1:36" x14ac:dyDescent="0.2">
      <c r="A2915" t="s">
        <v>2641</v>
      </c>
      <c r="B2915" t="s">
        <v>2642</v>
      </c>
      <c r="C2915" t="s">
        <v>2958</v>
      </c>
      <c r="D2915" t="s">
        <v>49</v>
      </c>
      <c r="E2915" t="s">
        <v>35</v>
      </c>
      <c r="F2915" t="s">
        <v>36</v>
      </c>
      <c r="G2915" s="1">
        <v>42906</v>
      </c>
      <c r="H2915" s="1">
        <v>42894</v>
      </c>
      <c r="I2915" s="83">
        <v>3800</v>
      </c>
      <c r="J2915" s="1" t="s">
        <v>2643</v>
      </c>
      <c r="K2915" t="s">
        <v>2644</v>
      </c>
      <c r="L2915" t="s">
        <v>2961</v>
      </c>
      <c r="M2915" t="s">
        <v>7898</v>
      </c>
      <c r="N2915" t="s">
        <v>8273</v>
      </c>
      <c r="O2915" t="s">
        <v>8277</v>
      </c>
      <c r="P2915" t="s">
        <v>39</v>
      </c>
      <c r="Q2915" t="str">
        <f t="shared" si="45"/>
        <v>#0087DC</v>
      </c>
      <c r="R2915" t="s">
        <v>40</v>
      </c>
      <c r="S2915">
        <v>2</v>
      </c>
      <c r="T2915" s="80">
        <v>42894</v>
      </c>
      <c r="U2915" s="1" t="s">
        <v>2915</v>
      </c>
      <c r="V2915">
        <v>27451</v>
      </c>
      <c r="W2915">
        <v>49523</v>
      </c>
      <c r="X2915">
        <v>68604</v>
      </c>
      <c r="Y2915" s="87">
        <v>0.55430809926700697</v>
      </c>
      <c r="Z2915">
        <v>9564</v>
      </c>
      <c r="AA2915">
        <v>369</v>
      </c>
      <c r="AB2915" t="s">
        <v>2916</v>
      </c>
      <c r="AC2915">
        <v>0.19312238757748926</v>
      </c>
      <c r="AD2915">
        <v>0.72186752959011136</v>
      </c>
      <c r="AE2915" s="82">
        <v>0.66937249549915789</v>
      </c>
      <c r="AF2915">
        <v>0.66223248350090069</v>
      </c>
      <c r="AG2915">
        <v>0.68904491826150249</v>
      </c>
      <c r="AH2915">
        <v>5.7378284358452498E-2</v>
      </c>
      <c r="AI2915" t="s">
        <v>2925</v>
      </c>
      <c r="AJ2915">
        <v>27451</v>
      </c>
    </row>
    <row r="2916" spans="1:36" x14ac:dyDescent="0.2">
      <c r="A2916" t="s">
        <v>2641</v>
      </c>
      <c r="B2916" t="s">
        <v>2642</v>
      </c>
      <c r="C2916" t="s">
        <v>2958</v>
      </c>
      <c r="D2916" t="s">
        <v>49</v>
      </c>
      <c r="E2916" t="s">
        <v>35</v>
      </c>
      <c r="F2916" t="s">
        <v>36</v>
      </c>
      <c r="G2916" s="1">
        <v>42906</v>
      </c>
      <c r="H2916" s="1">
        <v>42894</v>
      </c>
      <c r="I2916" s="83">
        <v>3800</v>
      </c>
      <c r="J2916" s="1" t="s">
        <v>2643</v>
      </c>
      <c r="K2916" t="s">
        <v>658</v>
      </c>
      <c r="L2916" t="s">
        <v>2711</v>
      </c>
      <c r="M2916" t="s">
        <v>7899</v>
      </c>
      <c r="N2916" t="s">
        <v>8273</v>
      </c>
      <c r="O2916" t="s">
        <v>8275</v>
      </c>
      <c r="P2916" t="s">
        <v>42</v>
      </c>
      <c r="Q2916" t="str">
        <f t="shared" si="45"/>
        <v>#DC241f</v>
      </c>
      <c r="R2916" t="s">
        <v>43</v>
      </c>
      <c r="S2916">
        <v>2</v>
      </c>
      <c r="T2916" s="80">
        <v>42894</v>
      </c>
      <c r="U2916" s="1" t="s">
        <v>2920</v>
      </c>
      <c r="V2916">
        <v>17887</v>
      </c>
      <c r="W2916">
        <v>49523</v>
      </c>
      <c r="X2916">
        <v>68604</v>
      </c>
      <c r="Y2916" s="87">
        <v>0.36118571168951802</v>
      </c>
      <c r="Z2916">
        <v>9564</v>
      </c>
      <c r="AA2916">
        <v>369</v>
      </c>
      <c r="AB2916" t="s">
        <v>2916</v>
      </c>
      <c r="AC2916">
        <v>0.19312238757748926</v>
      </c>
      <c r="AD2916">
        <v>0.72186752959011136</v>
      </c>
      <c r="AE2916" s="82">
        <v>0.66937249549915789</v>
      </c>
      <c r="AF2916">
        <v>0.66223248350090069</v>
      </c>
      <c r="AG2916">
        <v>0.68904491826150249</v>
      </c>
      <c r="AH2916">
        <v>0.10069316156517</v>
      </c>
      <c r="AI2916" t="s">
        <v>2925</v>
      </c>
      <c r="AJ2916">
        <v>17887</v>
      </c>
    </row>
    <row r="2917" spans="1:36" x14ac:dyDescent="0.2">
      <c r="A2917" t="s">
        <v>2641</v>
      </c>
      <c r="B2917" t="s">
        <v>2642</v>
      </c>
      <c r="C2917" t="s">
        <v>2958</v>
      </c>
      <c r="D2917" t="s">
        <v>49</v>
      </c>
      <c r="E2917" t="s">
        <v>35</v>
      </c>
      <c r="F2917" t="s">
        <v>36</v>
      </c>
      <c r="G2917" s="1">
        <v>42906</v>
      </c>
      <c r="H2917" s="1">
        <v>42894</v>
      </c>
      <c r="I2917" s="83">
        <v>3800</v>
      </c>
      <c r="J2917" s="1" t="s">
        <v>2643</v>
      </c>
      <c r="K2917" t="s">
        <v>766</v>
      </c>
      <c r="L2917" t="s">
        <v>3179</v>
      </c>
      <c r="M2917" t="s">
        <v>7900</v>
      </c>
      <c r="N2917" t="s">
        <v>8273</v>
      </c>
      <c r="O2917" t="s">
        <v>8275</v>
      </c>
      <c r="P2917" t="s">
        <v>45</v>
      </c>
      <c r="Q2917" t="str">
        <f t="shared" si="45"/>
        <v>#70147A</v>
      </c>
      <c r="R2917" t="s">
        <v>45</v>
      </c>
      <c r="S2917">
        <v>2</v>
      </c>
      <c r="T2917" s="80">
        <v>42894</v>
      </c>
      <c r="U2917" s="1" t="s">
        <v>2920</v>
      </c>
      <c r="V2917">
        <v>1656</v>
      </c>
      <c r="W2917">
        <v>49523</v>
      </c>
      <c r="X2917">
        <v>68604</v>
      </c>
      <c r="Y2917" s="87">
        <v>3.3439008137633001E-2</v>
      </c>
      <c r="Z2917">
        <v>9564</v>
      </c>
      <c r="AA2917">
        <v>369</v>
      </c>
      <c r="AB2917" t="s">
        <v>2916</v>
      </c>
      <c r="AC2917">
        <v>0.19312238757748926</v>
      </c>
      <c r="AD2917">
        <v>0.72186752959011136</v>
      </c>
      <c r="AE2917" s="82">
        <v>0.66937249549915789</v>
      </c>
      <c r="AF2917">
        <v>0.66223248350090069</v>
      </c>
      <c r="AG2917">
        <v>0.68904491826150249</v>
      </c>
      <c r="AH2917">
        <v>-0.13426572588970101</v>
      </c>
      <c r="AI2917" t="s">
        <v>2925</v>
      </c>
      <c r="AJ2917">
        <v>1656</v>
      </c>
    </row>
    <row r="2918" spans="1:36" x14ac:dyDescent="0.2">
      <c r="A2918" t="s">
        <v>2641</v>
      </c>
      <c r="B2918" t="s">
        <v>2642</v>
      </c>
      <c r="C2918" t="s">
        <v>2958</v>
      </c>
      <c r="D2918" t="s">
        <v>49</v>
      </c>
      <c r="E2918" t="s">
        <v>35</v>
      </c>
      <c r="F2918" t="s">
        <v>36</v>
      </c>
      <c r="G2918" s="1">
        <v>42906</v>
      </c>
      <c r="H2918" s="1">
        <v>42894</v>
      </c>
      <c r="I2918" s="83">
        <v>3800</v>
      </c>
      <c r="J2918" s="1" t="s">
        <v>2643</v>
      </c>
      <c r="K2918" t="s">
        <v>4938</v>
      </c>
      <c r="L2918" t="s">
        <v>3613</v>
      </c>
      <c r="M2918" t="s">
        <v>7901</v>
      </c>
      <c r="N2918" t="s">
        <v>8273</v>
      </c>
      <c r="O2918" t="s">
        <v>8275</v>
      </c>
      <c r="P2918" t="s">
        <v>52</v>
      </c>
      <c r="Q2918" t="str">
        <f t="shared" si="45"/>
        <v>#FAA61A</v>
      </c>
      <c r="R2918" t="s">
        <v>53</v>
      </c>
      <c r="S2918">
        <v>2</v>
      </c>
      <c r="T2918" s="80">
        <v>42894</v>
      </c>
      <c r="U2918" s="1" t="s">
        <v>2920</v>
      </c>
      <c r="V2918">
        <v>1345</v>
      </c>
      <c r="W2918">
        <v>49523</v>
      </c>
      <c r="X2918">
        <v>68604</v>
      </c>
      <c r="Y2918" s="87">
        <v>2.71590977929447E-2</v>
      </c>
      <c r="Z2918">
        <v>9564</v>
      </c>
      <c r="AA2918">
        <v>369</v>
      </c>
      <c r="AB2918" t="s">
        <v>2916</v>
      </c>
      <c r="AC2918">
        <v>0.19312238757748926</v>
      </c>
      <c r="AD2918">
        <v>0.72186752959011136</v>
      </c>
      <c r="AE2918" s="82">
        <v>0.66937249549915789</v>
      </c>
      <c r="AF2918">
        <v>0.66223248350090069</v>
      </c>
      <c r="AG2918">
        <v>0.68904491826150249</v>
      </c>
      <c r="AH2918">
        <v>-1.59555444589645E-2</v>
      </c>
      <c r="AI2918" t="s">
        <v>2925</v>
      </c>
      <c r="AJ2918">
        <v>1345</v>
      </c>
    </row>
    <row r="2919" spans="1:36" x14ac:dyDescent="0.2">
      <c r="A2919" t="s">
        <v>2641</v>
      </c>
      <c r="B2919" t="s">
        <v>2642</v>
      </c>
      <c r="C2919" t="s">
        <v>2958</v>
      </c>
      <c r="D2919" t="s">
        <v>49</v>
      </c>
      <c r="E2919" t="s">
        <v>35</v>
      </c>
      <c r="F2919" t="s">
        <v>36</v>
      </c>
      <c r="G2919" s="1">
        <v>42906</v>
      </c>
      <c r="H2919" s="1">
        <v>42894</v>
      </c>
      <c r="I2919" s="83">
        <v>3800</v>
      </c>
      <c r="J2919" s="1" t="s">
        <v>2643</v>
      </c>
      <c r="K2919" t="s">
        <v>3372</v>
      </c>
      <c r="L2919" t="s">
        <v>3406</v>
      </c>
      <c r="M2919" t="s">
        <v>7902</v>
      </c>
      <c r="N2919" t="s">
        <v>8273</v>
      </c>
      <c r="O2919" t="s">
        <v>8275</v>
      </c>
      <c r="P2919" t="s">
        <v>54</v>
      </c>
      <c r="Q2919" t="str">
        <f t="shared" si="45"/>
        <v>#528D6B</v>
      </c>
      <c r="R2919" t="s">
        <v>54</v>
      </c>
      <c r="S2919">
        <v>2</v>
      </c>
      <c r="T2919" s="80">
        <v>42894</v>
      </c>
      <c r="U2919" s="1" t="s">
        <v>2920</v>
      </c>
      <c r="V2919">
        <v>804</v>
      </c>
      <c r="W2919">
        <v>49523</v>
      </c>
      <c r="X2919">
        <v>68604</v>
      </c>
      <c r="Y2919" s="87">
        <v>1.6234880762474001E-2</v>
      </c>
      <c r="Z2919">
        <v>9564</v>
      </c>
      <c r="AA2919">
        <v>369</v>
      </c>
      <c r="AB2919" t="s">
        <v>2916</v>
      </c>
      <c r="AC2919">
        <v>0.19312238757748926</v>
      </c>
      <c r="AD2919">
        <v>0.72186752959011136</v>
      </c>
      <c r="AE2919" s="82">
        <v>0.66937249549915789</v>
      </c>
      <c r="AF2919">
        <v>0.66223248350090069</v>
      </c>
      <c r="AG2919">
        <v>0.68904491826150249</v>
      </c>
      <c r="AH2919">
        <v>-1.55233779253795E-2</v>
      </c>
      <c r="AI2919" t="s">
        <v>2925</v>
      </c>
      <c r="AJ2919">
        <v>804</v>
      </c>
    </row>
    <row r="2920" spans="1:36" x14ac:dyDescent="0.2">
      <c r="A2920" t="s">
        <v>2641</v>
      </c>
      <c r="B2920" t="s">
        <v>2642</v>
      </c>
      <c r="C2920" t="s">
        <v>2958</v>
      </c>
      <c r="D2920" t="s">
        <v>49</v>
      </c>
      <c r="E2920" t="s">
        <v>35</v>
      </c>
      <c r="F2920" t="s">
        <v>36</v>
      </c>
      <c r="G2920" s="1">
        <v>42906</v>
      </c>
      <c r="H2920" s="1">
        <v>42894</v>
      </c>
      <c r="I2920" s="83">
        <v>3800</v>
      </c>
      <c r="J2920" s="1" t="s">
        <v>2643</v>
      </c>
      <c r="K2920" t="s">
        <v>1186</v>
      </c>
      <c r="L2920" t="s">
        <v>4340</v>
      </c>
      <c r="M2920" t="s">
        <v>7903</v>
      </c>
      <c r="N2920" t="s">
        <v>8272</v>
      </c>
      <c r="O2920" t="s">
        <v>8275</v>
      </c>
      <c r="P2920" t="s">
        <v>146</v>
      </c>
      <c r="Q2920" t="str">
        <f t="shared" si="45"/>
        <v>#000000</v>
      </c>
      <c r="R2920" t="s">
        <v>117</v>
      </c>
      <c r="S2920">
        <v>2</v>
      </c>
      <c r="T2920" s="80">
        <v>42894</v>
      </c>
      <c r="U2920" s="1" t="s">
        <v>2920</v>
      </c>
      <c r="V2920">
        <v>380</v>
      </c>
      <c r="W2920">
        <v>49523</v>
      </c>
      <c r="X2920">
        <v>68604</v>
      </c>
      <c r="Y2920" s="87">
        <v>7.6732023504230001E-3</v>
      </c>
      <c r="Z2920">
        <v>9564</v>
      </c>
      <c r="AA2920">
        <v>369</v>
      </c>
      <c r="AB2920" t="s">
        <v>2916</v>
      </c>
      <c r="AC2920">
        <v>0.19312238757748926</v>
      </c>
      <c r="AD2920">
        <v>0.72186752959011136</v>
      </c>
      <c r="AE2920" s="82">
        <v>0.66937249549915789</v>
      </c>
      <c r="AF2920">
        <v>0.66223248350090069</v>
      </c>
      <c r="AG2920">
        <v>0.68904491826150249</v>
      </c>
      <c r="AH2920">
        <v>0</v>
      </c>
      <c r="AI2920" t="s">
        <v>2925</v>
      </c>
      <c r="AJ2920">
        <v>380</v>
      </c>
    </row>
    <row r="2921" spans="1:36" x14ac:dyDescent="0.2">
      <c r="A2921" t="s">
        <v>2536</v>
      </c>
      <c r="B2921" t="s">
        <v>2537</v>
      </c>
      <c r="C2921" t="s">
        <v>3054</v>
      </c>
      <c r="D2921" t="s">
        <v>237</v>
      </c>
      <c r="E2921" t="s">
        <v>35</v>
      </c>
      <c r="F2921" t="s">
        <v>36</v>
      </c>
      <c r="G2921" s="1">
        <v>42906</v>
      </c>
      <c r="H2921" s="1">
        <v>42894</v>
      </c>
      <c r="I2921" s="83">
        <v>3801</v>
      </c>
      <c r="J2921" s="1" t="s">
        <v>2537</v>
      </c>
      <c r="K2921" t="s">
        <v>4939</v>
      </c>
      <c r="L2921" t="s">
        <v>3065</v>
      </c>
      <c r="M2921" t="s">
        <v>7904</v>
      </c>
      <c r="N2921" t="s">
        <v>8273</v>
      </c>
      <c r="O2921" t="s">
        <v>8277</v>
      </c>
      <c r="P2921" t="s">
        <v>39</v>
      </c>
      <c r="Q2921" t="str">
        <f t="shared" si="45"/>
        <v>#0087DC</v>
      </c>
      <c r="R2921" t="s">
        <v>40</v>
      </c>
      <c r="S2921">
        <v>2</v>
      </c>
      <c r="T2921" s="80">
        <v>42894</v>
      </c>
      <c r="U2921" s="1" t="s">
        <v>2915</v>
      </c>
      <c r="V2921">
        <v>33572</v>
      </c>
      <c r="W2921">
        <v>55929</v>
      </c>
      <c r="X2921">
        <v>78670</v>
      </c>
      <c r="Y2921" s="87">
        <v>0.60026104525380297</v>
      </c>
      <c r="Z2921">
        <v>19001</v>
      </c>
      <c r="AA2921">
        <v>133</v>
      </c>
      <c r="AB2921" t="s">
        <v>2916</v>
      </c>
      <c r="AC2921">
        <v>0.3397343059951009</v>
      </c>
      <c r="AD2921">
        <v>0.71093174018050087</v>
      </c>
      <c r="AE2921" s="82">
        <v>0.66363231443783754</v>
      </c>
      <c r="AF2921">
        <v>0.66223248350090069</v>
      </c>
      <c r="AG2921">
        <v>0.67610489212534375</v>
      </c>
      <c r="AH2921">
        <v>7.4241757561643099E-2</v>
      </c>
      <c r="AI2921" t="s">
        <v>2925</v>
      </c>
      <c r="AJ2921">
        <v>33572</v>
      </c>
    </row>
    <row r="2922" spans="1:36" x14ac:dyDescent="0.2">
      <c r="A2922" t="s">
        <v>2536</v>
      </c>
      <c r="B2922" t="s">
        <v>2537</v>
      </c>
      <c r="C2922" t="s">
        <v>3054</v>
      </c>
      <c r="D2922" t="s">
        <v>237</v>
      </c>
      <c r="E2922" t="s">
        <v>35</v>
      </c>
      <c r="F2922" t="s">
        <v>36</v>
      </c>
      <c r="G2922" s="1">
        <v>42906</v>
      </c>
      <c r="H2922" s="1">
        <v>42894</v>
      </c>
      <c r="I2922" s="83">
        <v>3801</v>
      </c>
      <c r="J2922" s="1" t="s">
        <v>2537</v>
      </c>
      <c r="K2922" t="s">
        <v>1639</v>
      </c>
      <c r="L2922" t="s">
        <v>2956</v>
      </c>
      <c r="M2922" t="s">
        <v>7905</v>
      </c>
      <c r="N2922" t="s">
        <v>8273</v>
      </c>
      <c r="O2922" t="s">
        <v>8275</v>
      </c>
      <c r="P2922" t="s">
        <v>42</v>
      </c>
      <c r="Q2922" t="str">
        <f t="shared" si="45"/>
        <v>#DC241f</v>
      </c>
      <c r="R2922" t="s">
        <v>43</v>
      </c>
      <c r="S2922">
        <v>2</v>
      </c>
      <c r="T2922" s="80">
        <v>42894</v>
      </c>
      <c r="U2922" s="1" t="s">
        <v>2920</v>
      </c>
      <c r="V2922">
        <v>14571</v>
      </c>
      <c r="W2922">
        <v>55929</v>
      </c>
      <c r="X2922">
        <v>78670</v>
      </c>
      <c r="Y2922" s="87">
        <v>0.26052673925870301</v>
      </c>
      <c r="Z2922">
        <v>19001</v>
      </c>
      <c r="AA2922">
        <v>133</v>
      </c>
      <c r="AB2922" t="s">
        <v>2916</v>
      </c>
      <c r="AC2922">
        <v>0.3397343059951009</v>
      </c>
      <c r="AD2922">
        <v>0.71093174018050087</v>
      </c>
      <c r="AE2922" s="82">
        <v>0.66363231443783754</v>
      </c>
      <c r="AF2922">
        <v>0.66223248350090069</v>
      </c>
      <c r="AG2922">
        <v>0.67610489212534375</v>
      </c>
      <c r="AH2922">
        <v>0.106053331448142</v>
      </c>
      <c r="AI2922" t="s">
        <v>2925</v>
      </c>
      <c r="AJ2922">
        <v>14571</v>
      </c>
    </row>
    <row r="2923" spans="1:36" x14ac:dyDescent="0.2">
      <c r="A2923" t="s">
        <v>2536</v>
      </c>
      <c r="B2923" t="s">
        <v>2537</v>
      </c>
      <c r="C2923" t="s">
        <v>3054</v>
      </c>
      <c r="D2923" t="s">
        <v>237</v>
      </c>
      <c r="E2923" t="s">
        <v>35</v>
      </c>
      <c r="F2923" t="s">
        <v>36</v>
      </c>
      <c r="G2923" s="1">
        <v>42906</v>
      </c>
      <c r="H2923" s="1">
        <v>42894</v>
      </c>
      <c r="I2923" s="83">
        <v>3801</v>
      </c>
      <c r="J2923" s="1" t="s">
        <v>2537</v>
      </c>
      <c r="K2923" t="s">
        <v>2539</v>
      </c>
      <c r="L2923" t="s">
        <v>3491</v>
      </c>
      <c r="M2923" t="s">
        <v>7906</v>
      </c>
      <c r="N2923" t="s">
        <v>8272</v>
      </c>
      <c r="O2923" t="s">
        <v>8275</v>
      </c>
      <c r="P2923" t="s">
        <v>52</v>
      </c>
      <c r="Q2923" t="str">
        <f t="shared" si="45"/>
        <v>#FAA61A</v>
      </c>
      <c r="R2923" t="s">
        <v>53</v>
      </c>
      <c r="S2923">
        <v>2</v>
      </c>
      <c r="T2923" s="80">
        <v>42894</v>
      </c>
      <c r="U2923" s="1" t="s">
        <v>2920</v>
      </c>
      <c r="V2923">
        <v>3859</v>
      </c>
      <c r="W2923">
        <v>55929</v>
      </c>
      <c r="X2923">
        <v>78670</v>
      </c>
      <c r="Y2923" s="87">
        <v>6.8998194138997701E-2</v>
      </c>
      <c r="Z2923">
        <v>19001</v>
      </c>
      <c r="AA2923">
        <v>133</v>
      </c>
      <c r="AB2923" t="s">
        <v>2916</v>
      </c>
      <c r="AC2923">
        <v>0.3397343059951009</v>
      </c>
      <c r="AD2923">
        <v>0.71093174018050087</v>
      </c>
      <c r="AE2923" s="82">
        <v>0.66363231443783754</v>
      </c>
      <c r="AF2923">
        <v>0.66223248350090069</v>
      </c>
      <c r="AG2923">
        <v>0.67610489212534375</v>
      </c>
      <c r="AH2923">
        <v>-2.08137031206223E-2</v>
      </c>
      <c r="AI2923" t="s">
        <v>2925</v>
      </c>
      <c r="AJ2923">
        <v>3859</v>
      </c>
    </row>
    <row r="2924" spans="1:36" x14ac:dyDescent="0.2">
      <c r="A2924" t="s">
        <v>2536</v>
      </c>
      <c r="B2924" t="s">
        <v>2537</v>
      </c>
      <c r="C2924" t="s">
        <v>3054</v>
      </c>
      <c r="D2924" t="s">
        <v>237</v>
      </c>
      <c r="E2924" t="s">
        <v>35</v>
      </c>
      <c r="F2924" t="s">
        <v>36</v>
      </c>
      <c r="G2924" s="1">
        <v>42906</v>
      </c>
      <c r="H2924" s="1">
        <v>42894</v>
      </c>
      <c r="I2924" s="83">
        <v>3801</v>
      </c>
      <c r="J2924" s="1" t="s">
        <v>2537</v>
      </c>
      <c r="K2924" t="s">
        <v>2538</v>
      </c>
      <c r="L2924" t="s">
        <v>3516</v>
      </c>
      <c r="M2924" t="s">
        <v>7907</v>
      </c>
      <c r="N2924" t="s">
        <v>8273</v>
      </c>
      <c r="O2924" t="s">
        <v>8275</v>
      </c>
      <c r="P2924" t="s">
        <v>45</v>
      </c>
      <c r="Q2924" t="str">
        <f t="shared" si="45"/>
        <v>#70147A</v>
      </c>
      <c r="R2924" t="s">
        <v>45</v>
      </c>
      <c r="S2924">
        <v>2</v>
      </c>
      <c r="T2924" s="80">
        <v>42894</v>
      </c>
      <c r="U2924" s="1" t="s">
        <v>2920</v>
      </c>
      <c r="V2924">
        <v>1532</v>
      </c>
      <c r="W2924">
        <v>55929</v>
      </c>
      <c r="X2924">
        <v>78670</v>
      </c>
      <c r="Y2924" s="87">
        <v>2.73918718375083E-2</v>
      </c>
      <c r="Z2924">
        <v>19001</v>
      </c>
      <c r="AA2924">
        <v>133</v>
      </c>
      <c r="AB2924" t="s">
        <v>2916</v>
      </c>
      <c r="AC2924">
        <v>0.3397343059951009</v>
      </c>
      <c r="AD2924">
        <v>0.71093174018050087</v>
      </c>
      <c r="AE2924" s="82">
        <v>0.66363231443783754</v>
      </c>
      <c r="AF2924">
        <v>0.66223248350090069</v>
      </c>
      <c r="AG2924">
        <v>0.67610489212534375</v>
      </c>
      <c r="AH2924">
        <v>-0.121658066098135</v>
      </c>
      <c r="AI2924" t="s">
        <v>2925</v>
      </c>
      <c r="AJ2924">
        <v>1532</v>
      </c>
    </row>
    <row r="2925" spans="1:36" x14ac:dyDescent="0.2">
      <c r="A2925" t="s">
        <v>2536</v>
      </c>
      <c r="B2925" t="s">
        <v>2537</v>
      </c>
      <c r="C2925" t="s">
        <v>3054</v>
      </c>
      <c r="D2925" t="s">
        <v>237</v>
      </c>
      <c r="E2925" t="s">
        <v>35</v>
      </c>
      <c r="F2925" t="s">
        <v>36</v>
      </c>
      <c r="G2925" s="1">
        <v>42906</v>
      </c>
      <c r="H2925" s="1">
        <v>42894</v>
      </c>
      <c r="I2925" s="83">
        <v>3801</v>
      </c>
      <c r="J2925" s="1" t="s">
        <v>2537</v>
      </c>
      <c r="K2925" t="s">
        <v>4639</v>
      </c>
      <c r="L2925" t="s">
        <v>595</v>
      </c>
      <c r="M2925" t="s">
        <v>7908</v>
      </c>
      <c r="N2925" t="s">
        <v>8273</v>
      </c>
      <c r="O2925" t="s">
        <v>8275</v>
      </c>
      <c r="P2925" t="s">
        <v>54</v>
      </c>
      <c r="Q2925" t="str">
        <f t="shared" si="45"/>
        <v>#528D6B</v>
      </c>
      <c r="R2925" t="s">
        <v>54</v>
      </c>
      <c r="S2925">
        <v>2</v>
      </c>
      <c r="T2925" s="80">
        <v>42894</v>
      </c>
      <c r="U2925" s="1" t="s">
        <v>2920</v>
      </c>
      <c r="V2925">
        <v>1100</v>
      </c>
      <c r="W2925">
        <v>55929</v>
      </c>
      <c r="X2925">
        <v>78670</v>
      </c>
      <c r="Y2925" s="87">
        <v>1.9667793094816598E-2</v>
      </c>
      <c r="Z2925">
        <v>19001</v>
      </c>
      <c r="AA2925">
        <v>133</v>
      </c>
      <c r="AB2925" t="s">
        <v>2916</v>
      </c>
      <c r="AC2925">
        <v>0.3397343059951009</v>
      </c>
      <c r="AD2925">
        <v>0.71093174018050087</v>
      </c>
      <c r="AE2925" s="82">
        <v>0.66363231443783754</v>
      </c>
      <c r="AF2925">
        <v>0.66223248350090069</v>
      </c>
      <c r="AG2925">
        <v>0.67610489212534375</v>
      </c>
      <c r="AH2925">
        <v>-2.6240733592856499E-2</v>
      </c>
      <c r="AI2925" t="s">
        <v>2925</v>
      </c>
      <c r="AJ2925">
        <v>1100</v>
      </c>
    </row>
    <row r="2926" spans="1:36" x14ac:dyDescent="0.2">
      <c r="A2926" t="s">
        <v>2536</v>
      </c>
      <c r="B2926" t="s">
        <v>2537</v>
      </c>
      <c r="C2926" t="s">
        <v>3054</v>
      </c>
      <c r="D2926" t="s">
        <v>237</v>
      </c>
      <c r="E2926" t="s">
        <v>35</v>
      </c>
      <c r="F2926" t="s">
        <v>36</v>
      </c>
      <c r="G2926" s="1">
        <v>42906</v>
      </c>
      <c r="H2926" s="1">
        <v>42894</v>
      </c>
      <c r="I2926" s="83">
        <v>3801</v>
      </c>
      <c r="J2926" s="1" t="s">
        <v>2537</v>
      </c>
      <c r="K2926" t="s">
        <v>140</v>
      </c>
      <c r="L2926" t="s">
        <v>2373</v>
      </c>
      <c r="M2926" t="s">
        <v>7909</v>
      </c>
      <c r="N2926" t="s">
        <v>8273</v>
      </c>
      <c r="O2926" t="s">
        <v>8275</v>
      </c>
      <c r="P2926" t="s">
        <v>956</v>
      </c>
      <c r="Q2926" t="str">
        <f t="shared" si="45"/>
        <v>#000000</v>
      </c>
      <c r="R2926" t="s">
        <v>957</v>
      </c>
      <c r="S2926">
        <v>2</v>
      </c>
      <c r="T2926" s="80">
        <v>42894</v>
      </c>
      <c r="U2926" s="1" t="s">
        <v>2920</v>
      </c>
      <c r="V2926">
        <v>753</v>
      </c>
      <c r="W2926">
        <v>55929</v>
      </c>
      <c r="X2926">
        <v>78670</v>
      </c>
      <c r="Y2926" s="87">
        <v>1.34634983639972E-2</v>
      </c>
      <c r="Z2926">
        <v>19001</v>
      </c>
      <c r="AA2926">
        <v>133</v>
      </c>
      <c r="AB2926" t="s">
        <v>2916</v>
      </c>
      <c r="AC2926">
        <v>0.3397343059951009</v>
      </c>
      <c r="AD2926">
        <v>0.71093174018050087</v>
      </c>
      <c r="AE2926" s="82">
        <v>0.66363231443783754</v>
      </c>
      <c r="AF2926">
        <v>0.66223248350090069</v>
      </c>
      <c r="AG2926">
        <v>0.67610489212534375</v>
      </c>
      <c r="AH2926">
        <v>-8.0585106114634993E-3</v>
      </c>
      <c r="AI2926" t="s">
        <v>2925</v>
      </c>
      <c r="AJ2926">
        <v>753</v>
      </c>
    </row>
    <row r="2927" spans="1:36" x14ac:dyDescent="0.2">
      <c r="A2927" t="s">
        <v>2536</v>
      </c>
      <c r="B2927" t="s">
        <v>2537</v>
      </c>
      <c r="C2927" t="s">
        <v>3054</v>
      </c>
      <c r="D2927" t="s">
        <v>237</v>
      </c>
      <c r="E2927" t="s">
        <v>35</v>
      </c>
      <c r="F2927" t="s">
        <v>36</v>
      </c>
      <c r="G2927" s="1">
        <v>42906</v>
      </c>
      <c r="H2927" s="1">
        <v>42894</v>
      </c>
      <c r="I2927" s="83">
        <v>3801</v>
      </c>
      <c r="J2927" s="1" t="s">
        <v>2537</v>
      </c>
      <c r="K2927" t="s">
        <v>4940</v>
      </c>
      <c r="L2927" t="s">
        <v>3273</v>
      </c>
      <c r="M2927" t="s">
        <v>7910</v>
      </c>
      <c r="N2927" t="s">
        <v>8273</v>
      </c>
      <c r="O2927" t="s">
        <v>8275</v>
      </c>
      <c r="P2927" t="s">
        <v>146</v>
      </c>
      <c r="Q2927" t="str">
        <f t="shared" si="45"/>
        <v>#000000</v>
      </c>
      <c r="R2927" t="s">
        <v>117</v>
      </c>
      <c r="S2927">
        <v>2</v>
      </c>
      <c r="T2927" s="80">
        <v>42894</v>
      </c>
      <c r="U2927" s="1" t="s">
        <v>2920</v>
      </c>
      <c r="V2927">
        <v>542</v>
      </c>
      <c r="W2927">
        <v>55929</v>
      </c>
      <c r="X2927">
        <v>78670</v>
      </c>
      <c r="Y2927" s="87">
        <v>9.6908580521733005E-3</v>
      </c>
      <c r="Z2927">
        <v>19001</v>
      </c>
      <c r="AA2927">
        <v>133</v>
      </c>
      <c r="AB2927" t="s">
        <v>2916</v>
      </c>
      <c r="AC2927">
        <v>0.3397343059951009</v>
      </c>
      <c r="AD2927">
        <v>0.71093174018050087</v>
      </c>
      <c r="AE2927" s="82">
        <v>0.66363231443783754</v>
      </c>
      <c r="AF2927">
        <v>0.66223248350090069</v>
      </c>
      <c r="AG2927">
        <v>0.67610489212534375</v>
      </c>
      <c r="AH2927">
        <v>0</v>
      </c>
      <c r="AI2927" t="s">
        <v>2925</v>
      </c>
      <c r="AJ2927">
        <v>542</v>
      </c>
    </row>
    <row r="2928" spans="1:36" x14ac:dyDescent="0.2">
      <c r="A2928" t="s">
        <v>2540</v>
      </c>
      <c r="B2928" t="s">
        <v>2541</v>
      </c>
      <c r="C2928" t="s">
        <v>3087</v>
      </c>
      <c r="D2928" t="s">
        <v>266</v>
      </c>
      <c r="E2928" t="s">
        <v>35</v>
      </c>
      <c r="F2928" t="s">
        <v>36</v>
      </c>
      <c r="G2928" s="1">
        <v>42906</v>
      </c>
      <c r="H2928" s="1">
        <v>42894</v>
      </c>
      <c r="I2928" s="83">
        <v>3802</v>
      </c>
      <c r="J2928" s="1" t="s">
        <v>2541</v>
      </c>
      <c r="K2928" t="s">
        <v>293</v>
      </c>
      <c r="L2928" t="s">
        <v>3970</v>
      </c>
      <c r="M2928" t="s">
        <v>7911</v>
      </c>
      <c r="N2928" t="s">
        <v>8273</v>
      </c>
      <c r="O2928" t="s">
        <v>8277</v>
      </c>
      <c r="P2928" t="s">
        <v>39</v>
      </c>
      <c r="Q2928" t="str">
        <f t="shared" si="45"/>
        <v>#0087DC</v>
      </c>
      <c r="R2928" t="s">
        <v>40</v>
      </c>
      <c r="S2928">
        <v>2</v>
      </c>
      <c r="T2928" s="80">
        <v>42894</v>
      </c>
      <c r="U2928" s="1" t="s">
        <v>2915</v>
      </c>
      <c r="V2928">
        <v>28008</v>
      </c>
      <c r="W2928">
        <v>50690</v>
      </c>
      <c r="X2928">
        <v>67892</v>
      </c>
      <c r="Y2928" s="87">
        <v>0.55253501676859296</v>
      </c>
      <c r="Z2928">
        <v>12071</v>
      </c>
      <c r="AA2928">
        <v>310</v>
      </c>
      <c r="AB2928" t="s">
        <v>2916</v>
      </c>
      <c r="AC2928">
        <v>0.23813375419214836</v>
      </c>
      <c r="AD2928">
        <v>0.74662699581688563</v>
      </c>
      <c r="AE2928" s="82">
        <v>0.71815083023645943</v>
      </c>
      <c r="AF2928">
        <v>0.66223248350090069</v>
      </c>
      <c r="AG2928">
        <v>0.73517391699209877</v>
      </c>
      <c r="AH2928">
        <v>0.142322951707856</v>
      </c>
      <c r="AI2928" t="s">
        <v>2925</v>
      </c>
      <c r="AJ2928">
        <v>28008</v>
      </c>
    </row>
    <row r="2929" spans="1:36" x14ac:dyDescent="0.2">
      <c r="A2929" t="s">
        <v>2540</v>
      </c>
      <c r="B2929" t="s">
        <v>2541</v>
      </c>
      <c r="C2929" t="s">
        <v>3087</v>
      </c>
      <c r="D2929" t="s">
        <v>266</v>
      </c>
      <c r="E2929" t="s">
        <v>35</v>
      </c>
      <c r="F2929" t="s">
        <v>36</v>
      </c>
      <c r="G2929" s="1">
        <v>42906</v>
      </c>
      <c r="H2929" s="1">
        <v>42894</v>
      </c>
      <c r="I2929" s="83">
        <v>3802</v>
      </c>
      <c r="J2929" s="1" t="s">
        <v>2541</v>
      </c>
      <c r="K2929" t="s">
        <v>801</v>
      </c>
      <c r="L2929" t="s">
        <v>3647</v>
      </c>
      <c r="M2929" t="s">
        <v>7912</v>
      </c>
      <c r="N2929" t="s">
        <v>8272</v>
      </c>
      <c r="O2929" t="s">
        <v>8275</v>
      </c>
      <c r="P2929" t="s">
        <v>52</v>
      </c>
      <c r="Q2929" t="str">
        <f t="shared" si="45"/>
        <v>#FAA61A</v>
      </c>
      <c r="R2929" t="s">
        <v>53</v>
      </c>
      <c r="S2929">
        <v>2</v>
      </c>
      <c r="T2929" s="80">
        <v>42894</v>
      </c>
      <c r="U2929" s="1" t="s">
        <v>2920</v>
      </c>
      <c r="V2929">
        <v>15937</v>
      </c>
      <c r="W2929">
        <v>50690</v>
      </c>
      <c r="X2929">
        <v>67892</v>
      </c>
      <c r="Y2929" s="87">
        <v>0.31440126257644502</v>
      </c>
      <c r="Z2929">
        <v>12071</v>
      </c>
      <c r="AA2929">
        <v>310</v>
      </c>
      <c r="AB2929" t="s">
        <v>2916</v>
      </c>
      <c r="AC2929">
        <v>0.23813375419214836</v>
      </c>
      <c r="AD2929">
        <v>0.74662699581688563</v>
      </c>
      <c r="AE2929" s="82">
        <v>0.71815083023645943</v>
      </c>
      <c r="AF2929">
        <v>0.66223248350090069</v>
      </c>
      <c r="AG2929">
        <v>0.73517391699209877</v>
      </c>
      <c r="AH2929">
        <v>-6.5030485416142897E-2</v>
      </c>
      <c r="AI2929" t="s">
        <v>2925</v>
      </c>
      <c r="AJ2929">
        <v>15937</v>
      </c>
    </row>
    <row r="2930" spans="1:36" x14ac:dyDescent="0.2">
      <c r="A2930" t="s">
        <v>2540</v>
      </c>
      <c r="B2930" t="s">
        <v>2541</v>
      </c>
      <c r="C2930" t="s">
        <v>3087</v>
      </c>
      <c r="D2930" t="s">
        <v>266</v>
      </c>
      <c r="E2930" t="s">
        <v>35</v>
      </c>
      <c r="F2930" t="s">
        <v>36</v>
      </c>
      <c r="G2930" s="1">
        <v>42906</v>
      </c>
      <c r="H2930" s="1">
        <v>42894</v>
      </c>
      <c r="I2930" s="83">
        <v>3802</v>
      </c>
      <c r="J2930" s="1" t="s">
        <v>2541</v>
      </c>
      <c r="K2930" t="s">
        <v>4941</v>
      </c>
      <c r="L2930" t="s">
        <v>3411</v>
      </c>
      <c r="M2930" t="s">
        <v>7913</v>
      </c>
      <c r="N2930" t="s">
        <v>8273</v>
      </c>
      <c r="O2930" t="s">
        <v>8275</v>
      </c>
      <c r="P2930" t="s">
        <v>42</v>
      </c>
      <c r="Q2930" t="str">
        <f t="shared" si="45"/>
        <v>#DC241f</v>
      </c>
      <c r="R2930" t="s">
        <v>43</v>
      </c>
      <c r="S2930">
        <v>2</v>
      </c>
      <c r="T2930" s="80">
        <v>42894</v>
      </c>
      <c r="U2930" s="1" t="s">
        <v>2920</v>
      </c>
      <c r="V2930">
        <v>6112</v>
      </c>
      <c r="W2930">
        <v>50690</v>
      </c>
      <c r="X2930">
        <v>67892</v>
      </c>
      <c r="Y2930" s="87">
        <v>0.120576050503057</v>
      </c>
      <c r="Z2930">
        <v>12071</v>
      </c>
      <c r="AA2930">
        <v>310</v>
      </c>
      <c r="AB2930" t="s">
        <v>2916</v>
      </c>
      <c r="AC2930">
        <v>0.23813375419214836</v>
      </c>
      <c r="AD2930">
        <v>0.74662699581688563</v>
      </c>
      <c r="AE2930" s="82">
        <v>0.71815083023645943</v>
      </c>
      <c r="AF2930">
        <v>0.66223248350090069</v>
      </c>
      <c r="AG2930">
        <v>0.73517391699209877</v>
      </c>
      <c r="AH2930">
        <v>4.2853176300875401E-2</v>
      </c>
      <c r="AI2930" t="s">
        <v>2925</v>
      </c>
      <c r="AJ2930">
        <v>6112</v>
      </c>
    </row>
    <row r="2931" spans="1:36" x14ac:dyDescent="0.2">
      <c r="A2931" t="s">
        <v>2540</v>
      </c>
      <c r="B2931" t="s">
        <v>2541</v>
      </c>
      <c r="C2931" t="s">
        <v>3087</v>
      </c>
      <c r="D2931" t="s">
        <v>266</v>
      </c>
      <c r="E2931" t="s">
        <v>35</v>
      </c>
      <c r="F2931" t="s">
        <v>36</v>
      </c>
      <c r="G2931" s="1">
        <v>42906</v>
      </c>
      <c r="H2931" s="1">
        <v>42894</v>
      </c>
      <c r="I2931" s="83">
        <v>3802</v>
      </c>
      <c r="J2931" s="1" t="s">
        <v>2541</v>
      </c>
      <c r="K2931" t="s">
        <v>816</v>
      </c>
      <c r="L2931" t="s">
        <v>3391</v>
      </c>
      <c r="M2931" t="s">
        <v>7914</v>
      </c>
      <c r="N2931" t="s">
        <v>8273</v>
      </c>
      <c r="O2931" t="s">
        <v>8275</v>
      </c>
      <c r="P2931" t="s">
        <v>54</v>
      </c>
      <c r="Q2931" t="str">
        <f t="shared" si="45"/>
        <v>#528D6B</v>
      </c>
      <c r="R2931" t="s">
        <v>54</v>
      </c>
      <c r="S2931">
        <v>2</v>
      </c>
      <c r="T2931" s="80">
        <v>42894</v>
      </c>
      <c r="U2931" s="1" t="s">
        <v>2920</v>
      </c>
      <c r="V2931">
        <v>633</v>
      </c>
      <c r="W2931">
        <v>50690</v>
      </c>
      <c r="X2931">
        <v>67892</v>
      </c>
      <c r="Y2931" s="87">
        <v>1.2487670151903701E-2</v>
      </c>
      <c r="Z2931">
        <v>12071</v>
      </c>
      <c r="AA2931">
        <v>310</v>
      </c>
      <c r="AB2931" t="s">
        <v>2916</v>
      </c>
      <c r="AC2931">
        <v>0.23813375419214836</v>
      </c>
      <c r="AD2931">
        <v>0.74662699581688563</v>
      </c>
      <c r="AE2931" s="82">
        <v>0.71815083023645943</v>
      </c>
      <c r="AF2931">
        <v>0.66223248350090069</v>
      </c>
      <c r="AG2931">
        <v>0.73517391699209877</v>
      </c>
      <c r="AH2931">
        <v>-1.46072444044068E-2</v>
      </c>
      <c r="AI2931" t="s">
        <v>2925</v>
      </c>
      <c r="AJ2931">
        <v>633</v>
      </c>
    </row>
    <row r="2932" spans="1:36" x14ac:dyDescent="0.2">
      <c r="A2932" t="s">
        <v>2542</v>
      </c>
      <c r="B2932" t="s">
        <v>2543</v>
      </c>
      <c r="C2932" t="s">
        <v>3073</v>
      </c>
      <c r="D2932" t="s">
        <v>3074</v>
      </c>
      <c r="E2932" t="s">
        <v>35</v>
      </c>
      <c r="F2932" t="s">
        <v>36</v>
      </c>
      <c r="G2932" s="1">
        <v>42906</v>
      </c>
      <c r="H2932" s="1">
        <v>42894</v>
      </c>
      <c r="I2932" s="83">
        <v>3803</v>
      </c>
      <c r="J2932" s="1" t="s">
        <v>2543</v>
      </c>
      <c r="K2932" t="s">
        <v>2544</v>
      </c>
      <c r="L2932" t="s">
        <v>4304</v>
      </c>
      <c r="M2932" t="s">
        <v>7915</v>
      </c>
      <c r="N2932" t="s">
        <v>8272</v>
      </c>
      <c r="O2932" t="s">
        <v>8277</v>
      </c>
      <c r="P2932" t="s">
        <v>39</v>
      </c>
      <c r="Q2932" t="str">
        <f t="shared" si="45"/>
        <v>#0087DC</v>
      </c>
      <c r="R2932" t="s">
        <v>40</v>
      </c>
      <c r="S2932">
        <v>2</v>
      </c>
      <c r="T2932" s="80">
        <v>42894</v>
      </c>
      <c r="U2932" s="1" t="s">
        <v>2915</v>
      </c>
      <c r="V2932">
        <v>19880</v>
      </c>
      <c r="W2932">
        <v>50325</v>
      </c>
      <c r="X2932">
        <v>78154</v>
      </c>
      <c r="Y2932" s="87">
        <v>0.395032290114257</v>
      </c>
      <c r="Z2932">
        <v>345</v>
      </c>
      <c r="AA2932">
        <v>624</v>
      </c>
      <c r="AB2932" t="s">
        <v>2916</v>
      </c>
      <c r="AC2932">
        <v>6.8554396423248882E-3</v>
      </c>
      <c r="AD2932">
        <v>0.64392097653351077</v>
      </c>
      <c r="AE2932" s="82">
        <v>0.69807681374818276</v>
      </c>
      <c r="AF2932">
        <v>0.66223248350090069</v>
      </c>
      <c r="AG2932">
        <v>0.63904898206526639</v>
      </c>
      <c r="AH2932">
        <v>5.8255597353382503E-2</v>
      </c>
      <c r="AI2932" t="s">
        <v>2925</v>
      </c>
      <c r="AJ2932">
        <v>19880</v>
      </c>
    </row>
    <row r="2933" spans="1:36" x14ac:dyDescent="0.2">
      <c r="A2933" t="s">
        <v>2542</v>
      </c>
      <c r="B2933" t="s">
        <v>2543</v>
      </c>
      <c r="C2933" t="s">
        <v>3073</v>
      </c>
      <c r="D2933" t="s">
        <v>3074</v>
      </c>
      <c r="E2933" t="s">
        <v>35</v>
      </c>
      <c r="F2933" t="s">
        <v>36</v>
      </c>
      <c r="G2933" s="1">
        <v>42906</v>
      </c>
      <c r="H2933" s="1">
        <v>42894</v>
      </c>
      <c r="I2933" s="83">
        <v>3803</v>
      </c>
      <c r="J2933" s="1" t="s">
        <v>2543</v>
      </c>
      <c r="K2933" t="s">
        <v>2138</v>
      </c>
      <c r="L2933" t="s">
        <v>2373</v>
      </c>
      <c r="M2933" t="s">
        <v>7916</v>
      </c>
      <c r="N2933" t="s">
        <v>8273</v>
      </c>
      <c r="O2933" t="s">
        <v>8275</v>
      </c>
      <c r="P2933" t="s">
        <v>42</v>
      </c>
      <c r="Q2933" t="str">
        <f t="shared" si="45"/>
        <v>#DC241f</v>
      </c>
      <c r="R2933" t="s">
        <v>43</v>
      </c>
      <c r="S2933">
        <v>2</v>
      </c>
      <c r="T2933" s="80">
        <v>42894</v>
      </c>
      <c r="U2933" s="1" t="s">
        <v>2920</v>
      </c>
      <c r="V2933">
        <v>19535</v>
      </c>
      <c r="W2933">
        <v>50325</v>
      </c>
      <c r="X2933">
        <v>78154</v>
      </c>
      <c r="Y2933" s="87">
        <v>0.38817685047193201</v>
      </c>
      <c r="Z2933">
        <v>345</v>
      </c>
      <c r="AA2933">
        <v>624</v>
      </c>
      <c r="AB2933" t="s">
        <v>2916</v>
      </c>
      <c r="AC2933">
        <v>6.8554396423248882E-3</v>
      </c>
      <c r="AD2933">
        <v>0.64392097653351077</v>
      </c>
      <c r="AE2933" s="82">
        <v>0.69807681374818276</v>
      </c>
      <c r="AF2933">
        <v>0.66223248350090069</v>
      </c>
      <c r="AG2933">
        <v>0.63904898206526639</v>
      </c>
      <c r="AH2933">
        <v>6.2214458413180102E-2</v>
      </c>
      <c r="AI2933" t="s">
        <v>2925</v>
      </c>
      <c r="AJ2933">
        <v>19535</v>
      </c>
    </row>
    <row r="2934" spans="1:36" x14ac:dyDescent="0.2">
      <c r="A2934" t="s">
        <v>2542</v>
      </c>
      <c r="B2934" t="s">
        <v>2543</v>
      </c>
      <c r="C2934" t="s">
        <v>3073</v>
      </c>
      <c r="D2934" t="s">
        <v>3074</v>
      </c>
      <c r="E2934" t="s">
        <v>35</v>
      </c>
      <c r="F2934" t="s">
        <v>36</v>
      </c>
      <c r="G2934" s="1">
        <v>42906</v>
      </c>
      <c r="H2934" s="1">
        <v>42894</v>
      </c>
      <c r="I2934" s="83">
        <v>3803</v>
      </c>
      <c r="J2934" s="1" t="s">
        <v>2543</v>
      </c>
      <c r="K2934" t="s">
        <v>4942</v>
      </c>
      <c r="L2934" t="s">
        <v>3158</v>
      </c>
      <c r="M2934" t="s">
        <v>7917</v>
      </c>
      <c r="N2934" t="s">
        <v>8273</v>
      </c>
      <c r="O2934" t="s">
        <v>8275</v>
      </c>
      <c r="P2934" t="s">
        <v>45</v>
      </c>
      <c r="Q2934" t="str">
        <f t="shared" si="45"/>
        <v>#70147A</v>
      </c>
      <c r="R2934" t="s">
        <v>45</v>
      </c>
      <c r="S2934">
        <v>2</v>
      </c>
      <c r="T2934" s="80">
        <v>42894</v>
      </c>
      <c r="U2934" s="1" t="s">
        <v>2920</v>
      </c>
      <c r="V2934">
        <v>10112</v>
      </c>
      <c r="W2934">
        <v>50325</v>
      </c>
      <c r="X2934">
        <v>78154</v>
      </c>
      <c r="Y2934" s="87">
        <v>0.20093392945851901</v>
      </c>
      <c r="Z2934">
        <v>345</v>
      </c>
      <c r="AA2934">
        <v>624</v>
      </c>
      <c r="AB2934" t="s">
        <v>2916</v>
      </c>
      <c r="AC2934">
        <v>6.8554396423248882E-3</v>
      </c>
      <c r="AD2934">
        <v>0.64392097653351077</v>
      </c>
      <c r="AE2934" s="82">
        <v>0.69807681374818276</v>
      </c>
      <c r="AF2934">
        <v>0.66223248350090069</v>
      </c>
      <c r="AG2934">
        <v>0.63904898206526639</v>
      </c>
      <c r="AH2934">
        <v>-0.11619140344439299</v>
      </c>
      <c r="AI2934" t="s">
        <v>2925</v>
      </c>
      <c r="AJ2934">
        <v>10112</v>
      </c>
    </row>
    <row r="2935" spans="1:36" x14ac:dyDescent="0.2">
      <c r="A2935" t="s">
        <v>2542</v>
      </c>
      <c r="B2935" t="s">
        <v>2543</v>
      </c>
      <c r="C2935" t="s">
        <v>3073</v>
      </c>
      <c r="D2935" t="s">
        <v>3074</v>
      </c>
      <c r="E2935" t="s">
        <v>35</v>
      </c>
      <c r="F2935" t="s">
        <v>36</v>
      </c>
      <c r="G2935" s="1">
        <v>42906</v>
      </c>
      <c r="H2935" s="1">
        <v>42894</v>
      </c>
      <c r="I2935" s="83">
        <v>3803</v>
      </c>
      <c r="J2935" s="1" t="s">
        <v>2543</v>
      </c>
      <c r="K2935" t="s">
        <v>4943</v>
      </c>
      <c r="L2935" t="s">
        <v>3065</v>
      </c>
      <c r="M2935" t="s">
        <v>7918</v>
      </c>
      <c r="N2935" t="s">
        <v>8273</v>
      </c>
      <c r="O2935" t="s">
        <v>8275</v>
      </c>
      <c r="P2935" t="s">
        <v>52</v>
      </c>
      <c r="Q2935" t="str">
        <f t="shared" si="45"/>
        <v>#FAA61A</v>
      </c>
      <c r="R2935" t="s">
        <v>53</v>
      </c>
      <c r="S2935">
        <v>2</v>
      </c>
      <c r="T2935" s="80">
        <v>42894</v>
      </c>
      <c r="U2935" s="1" t="s">
        <v>2920</v>
      </c>
      <c r="V2935">
        <v>798</v>
      </c>
      <c r="W2935">
        <v>50325</v>
      </c>
      <c r="X2935">
        <v>78154</v>
      </c>
      <c r="Y2935" s="87">
        <v>1.5856929955290599E-2</v>
      </c>
      <c r="Z2935">
        <v>345</v>
      </c>
      <c r="AA2935">
        <v>624</v>
      </c>
      <c r="AB2935" t="s">
        <v>2916</v>
      </c>
      <c r="AC2935">
        <v>6.8554396423248882E-3</v>
      </c>
      <c r="AD2935">
        <v>0.64392097653351077</v>
      </c>
      <c r="AE2935" s="82">
        <v>0.69807681374818276</v>
      </c>
      <c r="AF2935">
        <v>0.66223248350090069</v>
      </c>
      <c r="AG2935">
        <v>0.63904898206526639</v>
      </c>
      <c r="AH2935">
        <v>2.8636283654269999E-3</v>
      </c>
      <c r="AI2935" t="s">
        <v>2925</v>
      </c>
      <c r="AJ2935">
        <v>798</v>
      </c>
    </row>
    <row r="2936" spans="1:36" x14ac:dyDescent="0.2">
      <c r="A2936" t="s">
        <v>2545</v>
      </c>
      <c r="B2936" t="s">
        <v>2546</v>
      </c>
      <c r="C2936" t="s">
        <v>3087</v>
      </c>
      <c r="D2936" t="s">
        <v>266</v>
      </c>
      <c r="E2936" t="s">
        <v>35</v>
      </c>
      <c r="F2936" t="s">
        <v>36</v>
      </c>
      <c r="G2936" s="1">
        <v>42906</v>
      </c>
      <c r="H2936" s="1">
        <v>42894</v>
      </c>
      <c r="I2936" s="83">
        <v>3804</v>
      </c>
      <c r="J2936" s="1" t="s">
        <v>2546</v>
      </c>
      <c r="K2936" t="s">
        <v>2547</v>
      </c>
      <c r="L2936" t="s">
        <v>2945</v>
      </c>
      <c r="M2936" t="s">
        <v>2548</v>
      </c>
      <c r="N2936" t="s">
        <v>8273</v>
      </c>
      <c r="O2936" t="s">
        <v>8277</v>
      </c>
      <c r="P2936" t="s">
        <v>39</v>
      </c>
      <c r="Q2936" t="str">
        <f t="shared" si="45"/>
        <v>#0087DC</v>
      </c>
      <c r="R2936" t="s">
        <v>40</v>
      </c>
      <c r="S2936">
        <v>2</v>
      </c>
      <c r="T2936" s="80">
        <v>42894</v>
      </c>
      <c r="U2936" s="1" t="s">
        <v>2915</v>
      </c>
      <c r="V2936">
        <v>35471</v>
      </c>
      <c r="W2936">
        <v>57815</v>
      </c>
      <c r="X2936">
        <v>80731</v>
      </c>
      <c r="Y2936" s="87">
        <v>0.61352590158263398</v>
      </c>
      <c r="Z2936">
        <v>19801</v>
      </c>
      <c r="AA2936">
        <v>115</v>
      </c>
      <c r="AB2936" t="s">
        <v>2916</v>
      </c>
      <c r="AC2936">
        <v>0.34248897344979679</v>
      </c>
      <c r="AD2936">
        <v>0.71614373660675579</v>
      </c>
      <c r="AE2936" s="82">
        <v>0.71815083023645943</v>
      </c>
      <c r="AF2936">
        <v>0.66223248350090069</v>
      </c>
      <c r="AG2936">
        <v>0.70490363183427296</v>
      </c>
      <c r="AH2936">
        <v>7.3563473890727205E-2</v>
      </c>
      <c r="AI2936" t="s">
        <v>2925</v>
      </c>
      <c r="AJ2936">
        <v>35471</v>
      </c>
    </row>
    <row r="2937" spans="1:36" x14ac:dyDescent="0.2">
      <c r="A2937" t="s">
        <v>2545</v>
      </c>
      <c r="B2937" t="s">
        <v>2546</v>
      </c>
      <c r="C2937" t="s">
        <v>3087</v>
      </c>
      <c r="D2937" t="s">
        <v>266</v>
      </c>
      <c r="E2937" t="s">
        <v>35</v>
      </c>
      <c r="F2937" t="s">
        <v>36</v>
      </c>
      <c r="G2937" s="1">
        <v>42906</v>
      </c>
      <c r="H2937" s="1">
        <v>42894</v>
      </c>
      <c r="I2937" s="83">
        <v>3804</v>
      </c>
      <c r="J2937" s="1" t="s">
        <v>2546</v>
      </c>
      <c r="K2937" t="s">
        <v>4944</v>
      </c>
      <c r="L2937" t="s">
        <v>2922</v>
      </c>
      <c r="M2937" t="s">
        <v>7919</v>
      </c>
      <c r="N2937" t="s">
        <v>8272</v>
      </c>
      <c r="O2937" t="s">
        <v>8275</v>
      </c>
      <c r="P2937" t="s">
        <v>42</v>
      </c>
      <c r="Q2937" t="str">
        <f t="shared" si="45"/>
        <v>#DC241f</v>
      </c>
      <c r="R2937" t="s">
        <v>43</v>
      </c>
      <c r="S2937">
        <v>2</v>
      </c>
      <c r="T2937" s="80">
        <v>42894</v>
      </c>
      <c r="U2937" s="1" t="s">
        <v>2920</v>
      </c>
      <c r="V2937">
        <v>15670</v>
      </c>
      <c r="W2937">
        <v>57815</v>
      </c>
      <c r="X2937">
        <v>80731</v>
      </c>
      <c r="Y2937" s="87">
        <v>0.27103692813283697</v>
      </c>
      <c r="Z2937">
        <v>19801</v>
      </c>
      <c r="AA2937">
        <v>115</v>
      </c>
      <c r="AB2937" t="s">
        <v>2916</v>
      </c>
      <c r="AC2937">
        <v>0.34248897344979679</v>
      </c>
      <c r="AD2937">
        <v>0.71614373660675579</v>
      </c>
      <c r="AE2937" s="82">
        <v>0.71815083023645943</v>
      </c>
      <c r="AF2937">
        <v>0.66223248350090069</v>
      </c>
      <c r="AG2937">
        <v>0.70490363183427296</v>
      </c>
      <c r="AH2937">
        <v>0.14390488565008899</v>
      </c>
      <c r="AI2937" t="s">
        <v>2925</v>
      </c>
      <c r="AJ2937">
        <v>15670</v>
      </c>
    </row>
    <row r="2938" spans="1:36" x14ac:dyDescent="0.2">
      <c r="A2938" t="s">
        <v>2545</v>
      </c>
      <c r="B2938" t="s">
        <v>2546</v>
      </c>
      <c r="C2938" t="s">
        <v>3087</v>
      </c>
      <c r="D2938" t="s">
        <v>266</v>
      </c>
      <c r="E2938" t="s">
        <v>35</v>
      </c>
      <c r="F2938" t="s">
        <v>36</v>
      </c>
      <c r="G2938" s="1">
        <v>42906</v>
      </c>
      <c r="H2938" s="1">
        <v>42894</v>
      </c>
      <c r="I2938" s="83">
        <v>3804</v>
      </c>
      <c r="J2938" s="1" t="s">
        <v>2546</v>
      </c>
      <c r="K2938" t="s">
        <v>110</v>
      </c>
      <c r="L2938" t="s">
        <v>3459</v>
      </c>
      <c r="M2938" t="s">
        <v>7920</v>
      </c>
      <c r="N2938" t="s">
        <v>8273</v>
      </c>
      <c r="O2938" t="s">
        <v>8275</v>
      </c>
      <c r="P2938" t="s">
        <v>52</v>
      </c>
      <c r="Q2938" t="str">
        <f t="shared" si="45"/>
        <v>#FAA61A</v>
      </c>
      <c r="R2938" t="s">
        <v>53</v>
      </c>
      <c r="S2938">
        <v>2</v>
      </c>
      <c r="T2938" s="80">
        <v>42894</v>
      </c>
      <c r="U2938" s="1" t="s">
        <v>2920</v>
      </c>
      <c r="V2938">
        <v>4639</v>
      </c>
      <c r="W2938">
        <v>57815</v>
      </c>
      <c r="X2938">
        <v>80731</v>
      </c>
      <c r="Y2938" s="87">
        <v>8.0238692380870003E-2</v>
      </c>
      <c r="Z2938">
        <v>19801</v>
      </c>
      <c r="AA2938">
        <v>115</v>
      </c>
      <c r="AB2938" t="s">
        <v>2916</v>
      </c>
      <c r="AC2938">
        <v>0.34248897344979679</v>
      </c>
      <c r="AD2938">
        <v>0.71614373660675579</v>
      </c>
      <c r="AE2938" s="82">
        <v>0.71815083023645943</v>
      </c>
      <c r="AF2938">
        <v>0.66223248350090069</v>
      </c>
      <c r="AG2938">
        <v>0.70490363183427296</v>
      </c>
      <c r="AH2938">
        <v>-2.44057657036863E-2</v>
      </c>
      <c r="AI2938" t="s">
        <v>2925</v>
      </c>
      <c r="AJ2938">
        <v>4639</v>
      </c>
    </row>
    <row r="2939" spans="1:36" x14ac:dyDescent="0.2">
      <c r="A2939" t="s">
        <v>2545</v>
      </c>
      <c r="B2939" t="s">
        <v>2546</v>
      </c>
      <c r="C2939" t="s">
        <v>3087</v>
      </c>
      <c r="D2939" t="s">
        <v>266</v>
      </c>
      <c r="E2939" t="s">
        <v>35</v>
      </c>
      <c r="F2939" t="s">
        <v>36</v>
      </c>
      <c r="G2939" s="1">
        <v>42906</v>
      </c>
      <c r="H2939" s="1">
        <v>42894</v>
      </c>
      <c r="I2939" s="83">
        <v>3804</v>
      </c>
      <c r="J2939" s="1" t="s">
        <v>2546</v>
      </c>
      <c r="K2939" t="s">
        <v>4945</v>
      </c>
      <c r="L2939" t="s">
        <v>2029</v>
      </c>
      <c r="M2939" t="s">
        <v>7921</v>
      </c>
      <c r="N2939" t="s">
        <v>8272</v>
      </c>
      <c r="O2939" t="s">
        <v>8275</v>
      </c>
      <c r="P2939" t="s">
        <v>54</v>
      </c>
      <c r="Q2939" t="str">
        <f t="shared" si="45"/>
        <v>#528D6B</v>
      </c>
      <c r="R2939" t="s">
        <v>54</v>
      </c>
      <c r="S2939">
        <v>2</v>
      </c>
      <c r="T2939" s="80">
        <v>42894</v>
      </c>
      <c r="U2939" s="1" t="s">
        <v>2920</v>
      </c>
      <c r="V2939">
        <v>2035</v>
      </c>
      <c r="W2939">
        <v>57815</v>
      </c>
      <c r="X2939">
        <v>80731</v>
      </c>
      <c r="Y2939" s="87">
        <v>3.5198477903658203E-2</v>
      </c>
      <c r="Z2939">
        <v>19801</v>
      </c>
      <c r="AA2939">
        <v>115</v>
      </c>
      <c r="AB2939" t="s">
        <v>2916</v>
      </c>
      <c r="AC2939">
        <v>0.34248897344979679</v>
      </c>
      <c r="AD2939">
        <v>0.71614373660675579</v>
      </c>
      <c r="AE2939" s="82">
        <v>0.71815083023645943</v>
      </c>
      <c r="AF2939">
        <v>0.66223248350090069</v>
      </c>
      <c r="AG2939">
        <v>0.70490363183427296</v>
      </c>
      <c r="AH2939">
        <v>-2.8321042956412901E-2</v>
      </c>
      <c r="AI2939" t="s">
        <v>2925</v>
      </c>
      <c r="AJ2939">
        <v>2035</v>
      </c>
    </row>
    <row r="2940" spans="1:36" x14ac:dyDescent="0.2">
      <c r="A2940" t="s">
        <v>2550</v>
      </c>
      <c r="B2940" t="s">
        <v>2551</v>
      </c>
      <c r="C2940" t="s">
        <v>2952</v>
      </c>
      <c r="D2940" t="s">
        <v>34</v>
      </c>
      <c r="E2940" t="s">
        <v>35</v>
      </c>
      <c r="F2940" t="s">
        <v>36</v>
      </c>
      <c r="G2940" s="1">
        <v>42906</v>
      </c>
      <c r="H2940" s="1">
        <v>42894</v>
      </c>
      <c r="I2940" s="83">
        <v>3805</v>
      </c>
      <c r="J2940" s="1" t="s">
        <v>2551</v>
      </c>
      <c r="K2940" t="s">
        <v>4946</v>
      </c>
      <c r="L2940" t="s">
        <v>3413</v>
      </c>
      <c r="M2940" t="s">
        <v>7922</v>
      </c>
      <c r="N2940" t="s">
        <v>8273</v>
      </c>
      <c r="O2940" t="s">
        <v>8277</v>
      </c>
      <c r="P2940" t="s">
        <v>39</v>
      </c>
      <c r="Q2940" t="str">
        <f t="shared" si="45"/>
        <v>#0087DC</v>
      </c>
      <c r="R2940" t="s">
        <v>40</v>
      </c>
      <c r="S2940">
        <v>2</v>
      </c>
      <c r="T2940" s="80">
        <v>42894</v>
      </c>
      <c r="U2940" s="1" t="s">
        <v>2915</v>
      </c>
      <c r="V2940">
        <v>36218</v>
      </c>
      <c r="W2940">
        <v>56907</v>
      </c>
      <c r="X2940">
        <v>77417</v>
      </c>
      <c r="Y2940" s="87">
        <v>0.63644191400003503</v>
      </c>
      <c r="Z2940">
        <v>23508</v>
      </c>
      <c r="AA2940">
        <v>58</v>
      </c>
      <c r="AB2940" t="s">
        <v>2916</v>
      </c>
      <c r="AC2940">
        <v>0.41309504981812428</v>
      </c>
      <c r="AD2940">
        <v>0.73507110841288092</v>
      </c>
      <c r="AE2940" s="82">
        <v>0.71233652795510449</v>
      </c>
      <c r="AF2940">
        <v>0.66223248350090069</v>
      </c>
      <c r="AG2940">
        <v>0.71677551183941668</v>
      </c>
      <c r="AH2940">
        <v>4.2311114670800898E-2</v>
      </c>
      <c r="AI2940" t="s">
        <v>2925</v>
      </c>
      <c r="AJ2940">
        <v>36218</v>
      </c>
    </row>
    <row r="2941" spans="1:36" x14ac:dyDescent="0.2">
      <c r="A2941" t="s">
        <v>2550</v>
      </c>
      <c r="B2941" t="s">
        <v>2551</v>
      </c>
      <c r="C2941" t="s">
        <v>2952</v>
      </c>
      <c r="D2941" t="s">
        <v>34</v>
      </c>
      <c r="E2941" t="s">
        <v>35</v>
      </c>
      <c r="F2941" t="s">
        <v>36</v>
      </c>
      <c r="G2941" s="1">
        <v>42906</v>
      </c>
      <c r="H2941" s="1">
        <v>42894</v>
      </c>
      <c r="I2941" s="83">
        <v>3805</v>
      </c>
      <c r="J2941" s="1" t="s">
        <v>2551</v>
      </c>
      <c r="K2941" t="s">
        <v>68</v>
      </c>
      <c r="L2941" t="s">
        <v>2711</v>
      </c>
      <c r="M2941" t="s">
        <v>7923</v>
      </c>
      <c r="N2941" t="s">
        <v>8273</v>
      </c>
      <c r="O2941" t="s">
        <v>8275</v>
      </c>
      <c r="P2941" t="s">
        <v>42</v>
      </c>
      <c r="Q2941" t="str">
        <f t="shared" si="45"/>
        <v>#DC241f</v>
      </c>
      <c r="R2941" t="s">
        <v>43</v>
      </c>
      <c r="S2941">
        <v>2</v>
      </c>
      <c r="T2941" s="80">
        <v>42894</v>
      </c>
      <c r="U2941" s="1" t="s">
        <v>2920</v>
      </c>
      <c r="V2941">
        <v>12710</v>
      </c>
      <c r="W2941">
        <v>56907</v>
      </c>
      <c r="X2941">
        <v>77417</v>
      </c>
      <c r="Y2941" s="87">
        <v>0.22334686418190999</v>
      </c>
      <c r="Z2941">
        <v>23508</v>
      </c>
      <c r="AA2941">
        <v>58</v>
      </c>
      <c r="AB2941" t="s">
        <v>2916</v>
      </c>
      <c r="AC2941">
        <v>0.41309504981812428</v>
      </c>
      <c r="AD2941">
        <v>0.73507110841288092</v>
      </c>
      <c r="AE2941" s="82">
        <v>0.71233652795510449</v>
      </c>
      <c r="AF2941">
        <v>0.66223248350090069</v>
      </c>
      <c r="AG2941">
        <v>0.71677551183941668</v>
      </c>
      <c r="AH2941">
        <v>8.1666223227932794E-2</v>
      </c>
      <c r="AI2941" t="s">
        <v>2925</v>
      </c>
      <c r="AJ2941">
        <v>12710</v>
      </c>
    </row>
    <row r="2942" spans="1:36" x14ac:dyDescent="0.2">
      <c r="A2942" t="s">
        <v>2550</v>
      </c>
      <c r="B2942" t="s">
        <v>2551</v>
      </c>
      <c r="C2942" t="s">
        <v>2952</v>
      </c>
      <c r="D2942" t="s">
        <v>34</v>
      </c>
      <c r="E2942" t="s">
        <v>35</v>
      </c>
      <c r="F2942" t="s">
        <v>36</v>
      </c>
      <c r="G2942" s="1">
        <v>42906</v>
      </c>
      <c r="H2942" s="1">
        <v>42894</v>
      </c>
      <c r="I2942" s="83">
        <v>3805</v>
      </c>
      <c r="J2942" s="1" t="s">
        <v>2551</v>
      </c>
      <c r="K2942" t="s">
        <v>258</v>
      </c>
      <c r="L2942" t="s">
        <v>3390</v>
      </c>
      <c r="M2942" t="s">
        <v>7924</v>
      </c>
      <c r="N2942" t="s">
        <v>8273</v>
      </c>
      <c r="O2942" t="s">
        <v>8275</v>
      </c>
      <c r="P2942" t="s">
        <v>52</v>
      </c>
      <c r="Q2942" t="str">
        <f t="shared" si="45"/>
        <v>#FAA61A</v>
      </c>
      <c r="R2942" t="s">
        <v>53</v>
      </c>
      <c r="S2942">
        <v>2</v>
      </c>
      <c r="T2942" s="80">
        <v>42894</v>
      </c>
      <c r="U2942" s="1" t="s">
        <v>2920</v>
      </c>
      <c r="V2942">
        <v>3787</v>
      </c>
      <c r="W2942">
        <v>56907</v>
      </c>
      <c r="X2942">
        <v>77417</v>
      </c>
      <c r="Y2942" s="87">
        <v>6.6547173458449793E-2</v>
      </c>
      <c r="Z2942">
        <v>23508</v>
      </c>
      <c r="AA2942">
        <v>58</v>
      </c>
      <c r="AB2942" t="s">
        <v>2916</v>
      </c>
      <c r="AC2942">
        <v>0.41309504981812428</v>
      </c>
      <c r="AD2942">
        <v>0.73507110841288092</v>
      </c>
      <c r="AE2942" s="82">
        <v>0.71233652795510449</v>
      </c>
      <c r="AF2942">
        <v>0.66223248350090069</v>
      </c>
      <c r="AG2942">
        <v>0.71677551183941668</v>
      </c>
      <c r="AH2942">
        <v>-1.6473486209241999E-3</v>
      </c>
      <c r="AI2942" t="s">
        <v>2925</v>
      </c>
      <c r="AJ2942">
        <v>3787</v>
      </c>
    </row>
    <row r="2943" spans="1:36" x14ac:dyDescent="0.2">
      <c r="A2943" t="s">
        <v>2550</v>
      </c>
      <c r="B2943" t="s">
        <v>2551</v>
      </c>
      <c r="C2943" t="s">
        <v>2952</v>
      </c>
      <c r="D2943" t="s">
        <v>34</v>
      </c>
      <c r="E2943" t="s">
        <v>35</v>
      </c>
      <c r="F2943" t="s">
        <v>36</v>
      </c>
      <c r="G2943" s="1">
        <v>42906</v>
      </c>
      <c r="H2943" s="1">
        <v>42894</v>
      </c>
      <c r="I2943" s="83">
        <v>3805</v>
      </c>
      <c r="J2943" s="1" t="s">
        <v>2551</v>
      </c>
      <c r="K2943" t="s">
        <v>140</v>
      </c>
      <c r="L2943" t="s">
        <v>4947</v>
      </c>
      <c r="M2943" t="s">
        <v>7925</v>
      </c>
      <c r="N2943" t="s">
        <v>8272</v>
      </c>
      <c r="O2943" t="s">
        <v>8275</v>
      </c>
      <c r="P2943" t="s">
        <v>54</v>
      </c>
      <c r="Q2943" t="str">
        <f t="shared" si="45"/>
        <v>#528D6B</v>
      </c>
      <c r="R2943" t="s">
        <v>54</v>
      </c>
      <c r="S2943">
        <v>2</v>
      </c>
      <c r="T2943" s="80">
        <v>42894</v>
      </c>
      <c r="U2943" s="1" t="s">
        <v>2920</v>
      </c>
      <c r="V2943">
        <v>2335</v>
      </c>
      <c r="W2943">
        <v>56907</v>
      </c>
      <c r="X2943">
        <v>77417</v>
      </c>
      <c r="Y2943" s="87">
        <v>4.1031858998014301E-2</v>
      </c>
      <c r="Z2943">
        <v>23508</v>
      </c>
      <c r="AA2943">
        <v>58</v>
      </c>
      <c r="AB2943" t="s">
        <v>2916</v>
      </c>
      <c r="AC2943">
        <v>0.41309504981812428</v>
      </c>
      <c r="AD2943">
        <v>0.73507110841288092</v>
      </c>
      <c r="AE2943" s="82">
        <v>0.71233652795510449</v>
      </c>
      <c r="AF2943">
        <v>0.66223248350090069</v>
      </c>
      <c r="AG2943">
        <v>0.71677551183941668</v>
      </c>
      <c r="AH2943">
        <v>-3.0523593735154002E-3</v>
      </c>
      <c r="AI2943" t="s">
        <v>2925</v>
      </c>
      <c r="AJ2943">
        <v>2335</v>
      </c>
    </row>
    <row r="2944" spans="1:36" x14ac:dyDescent="0.2">
      <c r="A2944" t="s">
        <v>2550</v>
      </c>
      <c r="B2944" t="s">
        <v>2551</v>
      </c>
      <c r="C2944" t="s">
        <v>2952</v>
      </c>
      <c r="D2944" t="s">
        <v>34</v>
      </c>
      <c r="E2944" t="s">
        <v>35</v>
      </c>
      <c r="F2944" t="s">
        <v>36</v>
      </c>
      <c r="G2944" s="1">
        <v>42906</v>
      </c>
      <c r="H2944" s="1">
        <v>42894</v>
      </c>
      <c r="I2944" s="83">
        <v>3805</v>
      </c>
      <c r="J2944" s="1" t="s">
        <v>2551</v>
      </c>
      <c r="K2944" t="s">
        <v>4100</v>
      </c>
      <c r="L2944" t="s">
        <v>3199</v>
      </c>
      <c r="M2944" t="s">
        <v>7926</v>
      </c>
      <c r="N2944" t="s">
        <v>8273</v>
      </c>
      <c r="O2944" t="s">
        <v>8275</v>
      </c>
      <c r="P2944" t="s">
        <v>45</v>
      </c>
      <c r="Q2944" t="str">
        <f t="shared" si="45"/>
        <v>#70147A</v>
      </c>
      <c r="R2944" t="s">
        <v>45</v>
      </c>
      <c r="S2944">
        <v>2</v>
      </c>
      <c r="T2944" s="80">
        <v>42894</v>
      </c>
      <c r="U2944" s="1" t="s">
        <v>2920</v>
      </c>
      <c r="V2944">
        <v>1857</v>
      </c>
      <c r="W2944">
        <v>56907</v>
      </c>
      <c r="X2944">
        <v>77417</v>
      </c>
      <c r="Y2944" s="87">
        <v>3.263218936159E-2</v>
      </c>
      <c r="Z2944">
        <v>23508</v>
      </c>
      <c r="AA2944">
        <v>58</v>
      </c>
      <c r="AB2944" t="s">
        <v>2916</v>
      </c>
      <c r="AC2944">
        <v>0.41309504981812428</v>
      </c>
      <c r="AD2944">
        <v>0.73507110841288092</v>
      </c>
      <c r="AE2944" s="82">
        <v>0.71233652795510449</v>
      </c>
      <c r="AF2944">
        <v>0.66223248350090069</v>
      </c>
      <c r="AG2944">
        <v>0.71677551183941668</v>
      </c>
      <c r="AH2944">
        <v>-0.119277629904294</v>
      </c>
      <c r="AI2944" t="s">
        <v>2925</v>
      </c>
      <c r="AJ2944">
        <v>1857</v>
      </c>
    </row>
    <row r="2945" spans="1:36" x14ac:dyDescent="0.2">
      <c r="A2945" t="s">
        <v>2553</v>
      </c>
      <c r="B2945" t="s">
        <v>2554</v>
      </c>
      <c r="C2945" t="s">
        <v>3044</v>
      </c>
      <c r="D2945" t="s">
        <v>158</v>
      </c>
      <c r="E2945" t="s">
        <v>35</v>
      </c>
      <c r="F2945" t="s">
        <v>36</v>
      </c>
      <c r="G2945" s="1">
        <v>42906</v>
      </c>
      <c r="H2945" s="1">
        <v>42894</v>
      </c>
      <c r="I2945" s="83">
        <v>3806</v>
      </c>
      <c r="J2945" s="1" t="s">
        <v>2554</v>
      </c>
      <c r="K2945" t="s">
        <v>4948</v>
      </c>
      <c r="L2945" t="s">
        <v>4949</v>
      </c>
      <c r="M2945" t="s">
        <v>7927</v>
      </c>
      <c r="N2945" t="s">
        <v>8272</v>
      </c>
      <c r="O2945" t="s">
        <v>8277</v>
      </c>
      <c r="P2945" t="s">
        <v>42</v>
      </c>
      <c r="Q2945" t="str">
        <f t="shared" si="45"/>
        <v>#DC241f</v>
      </c>
      <c r="R2945" t="s">
        <v>43</v>
      </c>
      <c r="S2945">
        <v>2</v>
      </c>
      <c r="T2945" s="80">
        <v>42894</v>
      </c>
      <c r="U2945" s="1" t="s">
        <v>2915</v>
      </c>
      <c r="V2945">
        <v>34694</v>
      </c>
      <c r="W2945">
        <v>58171</v>
      </c>
      <c r="X2945">
        <v>77971</v>
      </c>
      <c r="Y2945" s="87">
        <v>0.59641402073197902</v>
      </c>
      <c r="Z2945">
        <v>15458</v>
      </c>
      <c r="AA2945">
        <v>224</v>
      </c>
      <c r="AB2945" t="s">
        <v>2916</v>
      </c>
      <c r="AC2945">
        <v>0.26573378487562532</v>
      </c>
      <c r="AD2945">
        <v>0.74605943235305439</v>
      </c>
      <c r="AE2945" s="82">
        <v>0.70126370404806215</v>
      </c>
      <c r="AF2945">
        <v>0.66223248350090069</v>
      </c>
      <c r="AG2945">
        <v>0.69715558333984529</v>
      </c>
      <c r="AH2945">
        <v>0.12446423650287</v>
      </c>
      <c r="AI2945" t="s">
        <v>2917</v>
      </c>
      <c r="AJ2945">
        <v>34694</v>
      </c>
    </row>
    <row r="2946" spans="1:36" x14ac:dyDescent="0.2">
      <c r="A2946" t="s">
        <v>2553</v>
      </c>
      <c r="B2946" t="s">
        <v>2554</v>
      </c>
      <c r="C2946" t="s">
        <v>3044</v>
      </c>
      <c r="D2946" t="s">
        <v>158</v>
      </c>
      <c r="E2946" t="s">
        <v>35</v>
      </c>
      <c r="F2946" t="s">
        <v>36</v>
      </c>
      <c r="G2946" s="1">
        <v>42906</v>
      </c>
      <c r="H2946" s="1">
        <v>42894</v>
      </c>
      <c r="I2946" s="83">
        <v>3806</v>
      </c>
      <c r="J2946" s="1" t="s">
        <v>2554</v>
      </c>
      <c r="K2946" t="s">
        <v>2676</v>
      </c>
      <c r="L2946" t="s">
        <v>3055</v>
      </c>
      <c r="M2946" t="s">
        <v>7928</v>
      </c>
      <c r="N2946" t="s">
        <v>8273</v>
      </c>
      <c r="O2946" t="s">
        <v>8275</v>
      </c>
      <c r="P2946" t="s">
        <v>39</v>
      </c>
      <c r="Q2946" t="str">
        <f t="shared" si="45"/>
        <v>#0087DC</v>
      </c>
      <c r="R2946" t="s">
        <v>40</v>
      </c>
      <c r="S2946">
        <v>2</v>
      </c>
      <c r="T2946" s="80">
        <v>42894</v>
      </c>
      <c r="U2946" s="1" t="s">
        <v>2920</v>
      </c>
      <c r="V2946">
        <v>19236</v>
      </c>
      <c r="W2946">
        <v>58171</v>
      </c>
      <c r="X2946">
        <v>77971</v>
      </c>
      <c r="Y2946" s="87">
        <v>0.33068023585635398</v>
      </c>
      <c r="Z2946">
        <v>15458</v>
      </c>
      <c r="AA2946">
        <v>224</v>
      </c>
      <c r="AB2946" t="s">
        <v>2916</v>
      </c>
      <c r="AC2946">
        <v>0.26573378487562532</v>
      </c>
      <c r="AD2946">
        <v>0.74605943235305439</v>
      </c>
      <c r="AE2946" s="82">
        <v>0.70126370404806215</v>
      </c>
      <c r="AF2946">
        <v>0.66223248350090069</v>
      </c>
      <c r="AG2946">
        <v>0.69715558333984529</v>
      </c>
      <c r="AH2946">
        <v>-8.8176832274938804E-2</v>
      </c>
      <c r="AI2946" t="s">
        <v>2917</v>
      </c>
      <c r="AJ2946">
        <v>19236</v>
      </c>
    </row>
    <row r="2947" spans="1:36" x14ac:dyDescent="0.2">
      <c r="A2947" t="s">
        <v>2553</v>
      </c>
      <c r="B2947" t="s">
        <v>2554</v>
      </c>
      <c r="C2947" t="s">
        <v>3044</v>
      </c>
      <c r="D2947" t="s">
        <v>158</v>
      </c>
      <c r="E2947" t="s">
        <v>35</v>
      </c>
      <c r="F2947" t="s">
        <v>36</v>
      </c>
      <c r="G2947" s="1">
        <v>42906</v>
      </c>
      <c r="H2947" s="1">
        <v>42894</v>
      </c>
      <c r="I2947" s="83">
        <v>3806</v>
      </c>
      <c r="J2947" s="1" t="s">
        <v>2554</v>
      </c>
      <c r="K2947" t="s">
        <v>4950</v>
      </c>
      <c r="L2947" t="s">
        <v>831</v>
      </c>
      <c r="M2947" t="s">
        <v>7929</v>
      </c>
      <c r="N2947" t="s">
        <v>8273</v>
      </c>
      <c r="O2947" t="s">
        <v>8275</v>
      </c>
      <c r="P2947" t="s">
        <v>52</v>
      </c>
      <c r="Q2947" t="str">
        <f t="shared" ref="Q2947:Q3010" si="46">IF(R2947="Lab","#DC241f",IF(R2947="Con","#0087DC",IF(R2947="LD","#FAA61A",IF(R2947="PC","#008142",IF(R2947="UKIP","#70147A",IF(R2947="SNP","#FEF987",IF(R2947="Green","#528D6B",IF(R2947="SF","#326760",IF(R2947="DUP","#D46A4C","#000000")))))))))</f>
        <v>#FAA61A</v>
      </c>
      <c r="R2947" t="s">
        <v>53</v>
      </c>
      <c r="S2947">
        <v>2</v>
      </c>
      <c r="T2947" s="80">
        <v>42894</v>
      </c>
      <c r="U2947" s="1" t="s">
        <v>2920</v>
      </c>
      <c r="V2947">
        <v>3057</v>
      </c>
      <c r="W2947">
        <v>58171</v>
      </c>
      <c r="X2947">
        <v>77971</v>
      </c>
      <c r="Y2947" s="87">
        <v>5.2551958879854199E-2</v>
      </c>
      <c r="Z2947">
        <v>15458</v>
      </c>
      <c r="AA2947">
        <v>224</v>
      </c>
      <c r="AB2947" t="s">
        <v>2916</v>
      </c>
      <c r="AC2947">
        <v>0.26573378487562532</v>
      </c>
      <c r="AD2947">
        <v>0.74605943235305439</v>
      </c>
      <c r="AE2947" s="82">
        <v>0.70126370404806215</v>
      </c>
      <c r="AF2947">
        <v>0.66223248350090069</v>
      </c>
      <c r="AG2947">
        <v>0.69715558333984529</v>
      </c>
      <c r="AH2947">
        <v>1.31901176349215E-2</v>
      </c>
      <c r="AI2947" t="s">
        <v>2917</v>
      </c>
      <c r="AJ2947">
        <v>3057</v>
      </c>
    </row>
    <row r="2948" spans="1:36" x14ac:dyDescent="0.2">
      <c r="A2948" t="s">
        <v>2553</v>
      </c>
      <c r="B2948" t="s">
        <v>2554</v>
      </c>
      <c r="C2948" t="s">
        <v>3044</v>
      </c>
      <c r="D2948" t="s">
        <v>158</v>
      </c>
      <c r="E2948" t="s">
        <v>35</v>
      </c>
      <c r="F2948" t="s">
        <v>36</v>
      </c>
      <c r="G2948" s="1">
        <v>42906</v>
      </c>
      <c r="H2948" s="1">
        <v>42894</v>
      </c>
      <c r="I2948" s="83">
        <v>3806</v>
      </c>
      <c r="J2948" s="1" t="s">
        <v>2554</v>
      </c>
      <c r="K2948" t="s">
        <v>4951</v>
      </c>
      <c r="L2948" t="s">
        <v>4923</v>
      </c>
      <c r="M2948" t="s">
        <v>7930</v>
      </c>
      <c r="N2948" t="s">
        <v>8272</v>
      </c>
      <c r="O2948" t="s">
        <v>8275</v>
      </c>
      <c r="P2948" t="s">
        <v>54</v>
      </c>
      <c r="Q2948" t="str">
        <f t="shared" si="46"/>
        <v>#528D6B</v>
      </c>
      <c r="R2948" t="s">
        <v>54</v>
      </c>
      <c r="S2948">
        <v>2</v>
      </c>
      <c r="T2948" s="80">
        <v>42894</v>
      </c>
      <c r="U2948" s="1" t="s">
        <v>2920</v>
      </c>
      <c r="V2948">
        <v>845</v>
      </c>
      <c r="W2948">
        <v>58171</v>
      </c>
      <c r="X2948">
        <v>77971</v>
      </c>
      <c r="Y2948" s="87">
        <v>1.4526138453868799E-2</v>
      </c>
      <c r="Z2948">
        <v>15458</v>
      </c>
      <c r="AA2948">
        <v>224</v>
      </c>
      <c r="AB2948" t="s">
        <v>2916</v>
      </c>
      <c r="AC2948">
        <v>0.26573378487562532</v>
      </c>
      <c r="AD2948">
        <v>0.74605943235305439</v>
      </c>
      <c r="AE2948" s="82">
        <v>0.70126370404806215</v>
      </c>
      <c r="AF2948">
        <v>0.66223248350090069</v>
      </c>
      <c r="AG2948">
        <v>0.69715558333984529</v>
      </c>
      <c r="AH2948">
        <v>-2.6591760255242101E-2</v>
      </c>
      <c r="AI2948" t="s">
        <v>2917</v>
      </c>
      <c r="AJ2948">
        <v>845</v>
      </c>
    </row>
    <row r="2949" spans="1:36" x14ac:dyDescent="0.2">
      <c r="A2949" t="s">
        <v>2553</v>
      </c>
      <c r="B2949" t="s">
        <v>2554</v>
      </c>
      <c r="C2949" t="s">
        <v>3044</v>
      </c>
      <c r="D2949" t="s">
        <v>158</v>
      </c>
      <c r="E2949" t="s">
        <v>35</v>
      </c>
      <c r="F2949" t="s">
        <v>36</v>
      </c>
      <c r="G2949" s="1">
        <v>42906</v>
      </c>
      <c r="H2949" s="1">
        <v>42894</v>
      </c>
      <c r="I2949" s="83">
        <v>3806</v>
      </c>
      <c r="J2949" s="1" t="s">
        <v>2554</v>
      </c>
      <c r="K2949" t="s">
        <v>4952</v>
      </c>
      <c r="L2949" t="s">
        <v>1752</v>
      </c>
      <c r="M2949" t="s">
        <v>7931</v>
      </c>
      <c r="N2949" t="s">
        <v>8273</v>
      </c>
      <c r="O2949" t="s">
        <v>8275</v>
      </c>
      <c r="P2949" t="s">
        <v>45</v>
      </c>
      <c r="Q2949" t="str">
        <f t="shared" si="46"/>
        <v>#70147A</v>
      </c>
      <c r="R2949" t="s">
        <v>45</v>
      </c>
      <c r="S2949">
        <v>2</v>
      </c>
      <c r="T2949" s="80">
        <v>42894</v>
      </c>
      <c r="U2949" s="1" t="s">
        <v>2920</v>
      </c>
      <c r="V2949">
        <v>339</v>
      </c>
      <c r="W2949">
        <v>58171</v>
      </c>
      <c r="X2949">
        <v>77971</v>
      </c>
      <c r="Y2949" s="87">
        <v>5.8276460779426E-3</v>
      </c>
      <c r="Z2949">
        <v>15458</v>
      </c>
      <c r="AA2949">
        <v>224</v>
      </c>
      <c r="AB2949" t="s">
        <v>2916</v>
      </c>
      <c r="AC2949">
        <v>0.26573378487562532</v>
      </c>
      <c r="AD2949">
        <v>0.74605943235305439</v>
      </c>
      <c r="AE2949" s="82">
        <v>0.70126370404806215</v>
      </c>
      <c r="AF2949">
        <v>0.66223248350090069</v>
      </c>
      <c r="AG2949">
        <v>0.69715558333984529</v>
      </c>
      <c r="AH2949">
        <v>-2.2885761607611001E-2</v>
      </c>
      <c r="AI2949" t="s">
        <v>2917</v>
      </c>
      <c r="AJ2949">
        <v>339</v>
      </c>
    </row>
    <row r="2950" spans="1:36" x14ac:dyDescent="0.2">
      <c r="A2950" t="s">
        <v>2556</v>
      </c>
      <c r="B2950" t="s">
        <v>2557</v>
      </c>
      <c r="C2950" t="s">
        <v>3087</v>
      </c>
      <c r="D2950" t="s">
        <v>266</v>
      </c>
      <c r="E2950" t="s">
        <v>35</v>
      </c>
      <c r="F2950" t="s">
        <v>36</v>
      </c>
      <c r="G2950" s="1">
        <v>42906</v>
      </c>
      <c r="H2950" s="1">
        <v>42894</v>
      </c>
      <c r="I2950" s="83">
        <v>3807</v>
      </c>
      <c r="J2950" s="1" t="s">
        <v>2557</v>
      </c>
      <c r="K2950" t="s">
        <v>267</v>
      </c>
      <c r="L2950" t="s">
        <v>3065</v>
      </c>
      <c r="M2950" t="s">
        <v>7932</v>
      </c>
      <c r="N2950" t="s">
        <v>8273</v>
      </c>
      <c r="O2950" t="s">
        <v>8277</v>
      </c>
      <c r="P2950" t="s">
        <v>39</v>
      </c>
      <c r="Q2950" t="str">
        <f t="shared" si="46"/>
        <v>#0087DC</v>
      </c>
      <c r="R2950" t="s">
        <v>40</v>
      </c>
      <c r="S2950">
        <v>2</v>
      </c>
      <c r="T2950" s="80">
        <v>42894</v>
      </c>
      <c r="U2950" s="1" t="s">
        <v>2915</v>
      </c>
      <c r="V2950">
        <v>27141</v>
      </c>
      <c r="W2950">
        <v>51174</v>
      </c>
      <c r="X2950">
        <v>75931</v>
      </c>
      <c r="Y2950" s="87">
        <v>0.53036698323367304</v>
      </c>
      <c r="Z2950">
        <v>14283</v>
      </c>
      <c r="AA2950">
        <v>255</v>
      </c>
      <c r="AB2950" t="s">
        <v>2916</v>
      </c>
      <c r="AC2950">
        <v>0.27910657755891666</v>
      </c>
      <c r="AD2950">
        <v>0.67395398453859423</v>
      </c>
      <c r="AE2950" s="82">
        <v>0.71815083023645943</v>
      </c>
      <c r="AF2950">
        <v>0.66223248350090069</v>
      </c>
      <c r="AG2950">
        <v>0.62971840209561236</v>
      </c>
      <c r="AH2950">
        <v>0.123723750221339</v>
      </c>
      <c r="AI2950" t="s">
        <v>2925</v>
      </c>
      <c r="AJ2950">
        <v>27141</v>
      </c>
    </row>
    <row r="2951" spans="1:36" x14ac:dyDescent="0.2">
      <c r="A2951" t="s">
        <v>2556</v>
      </c>
      <c r="B2951" t="s">
        <v>2557</v>
      </c>
      <c r="C2951" t="s">
        <v>3087</v>
      </c>
      <c r="D2951" t="s">
        <v>266</v>
      </c>
      <c r="E2951" t="s">
        <v>35</v>
      </c>
      <c r="F2951" t="s">
        <v>36</v>
      </c>
      <c r="G2951" s="1">
        <v>42906</v>
      </c>
      <c r="H2951" s="1">
        <v>42894</v>
      </c>
      <c r="I2951" s="83">
        <v>3807</v>
      </c>
      <c r="J2951" s="1" t="s">
        <v>2557</v>
      </c>
      <c r="K2951" t="s">
        <v>4953</v>
      </c>
      <c r="L2951" t="s">
        <v>3524</v>
      </c>
      <c r="M2951" t="s">
        <v>7933</v>
      </c>
      <c r="N2951" t="s">
        <v>8272</v>
      </c>
      <c r="O2951" t="s">
        <v>8275</v>
      </c>
      <c r="P2951" t="s">
        <v>52</v>
      </c>
      <c r="Q2951" t="str">
        <f t="shared" si="46"/>
        <v>#FAA61A</v>
      </c>
      <c r="R2951" t="s">
        <v>53</v>
      </c>
      <c r="S2951">
        <v>2</v>
      </c>
      <c r="T2951" s="80">
        <v>42894</v>
      </c>
      <c r="U2951" s="1" t="s">
        <v>2920</v>
      </c>
      <c r="V2951">
        <v>12858</v>
      </c>
      <c r="W2951">
        <v>51174</v>
      </c>
      <c r="X2951">
        <v>75931</v>
      </c>
      <c r="Y2951" s="87">
        <v>0.25126040567475599</v>
      </c>
      <c r="Z2951">
        <v>14283</v>
      </c>
      <c r="AA2951">
        <v>255</v>
      </c>
      <c r="AB2951" t="s">
        <v>2916</v>
      </c>
      <c r="AC2951">
        <v>0.27910657755891666</v>
      </c>
      <c r="AD2951">
        <v>0.67395398453859423</v>
      </c>
      <c r="AE2951" s="82">
        <v>0.71815083023645943</v>
      </c>
      <c r="AF2951">
        <v>0.66223248350090069</v>
      </c>
      <c r="AG2951">
        <v>0.62971840209561236</v>
      </c>
      <c r="AH2951">
        <v>-8.7036979878187398E-2</v>
      </c>
      <c r="AI2951" t="s">
        <v>2925</v>
      </c>
      <c r="AJ2951">
        <v>12858</v>
      </c>
    </row>
    <row r="2952" spans="1:36" x14ac:dyDescent="0.2">
      <c r="A2952" t="s">
        <v>2556</v>
      </c>
      <c r="B2952" t="s">
        <v>2557</v>
      </c>
      <c r="C2952" t="s">
        <v>3087</v>
      </c>
      <c r="D2952" t="s">
        <v>266</v>
      </c>
      <c r="E2952" t="s">
        <v>35</v>
      </c>
      <c r="F2952" t="s">
        <v>36</v>
      </c>
      <c r="G2952" s="1">
        <v>42906</v>
      </c>
      <c r="H2952" s="1">
        <v>42894</v>
      </c>
      <c r="I2952" s="83">
        <v>3807</v>
      </c>
      <c r="J2952" s="1" t="s">
        <v>2557</v>
      </c>
      <c r="K2952" t="s">
        <v>4954</v>
      </c>
      <c r="L2952" t="s">
        <v>2555</v>
      </c>
      <c r="M2952" t="s">
        <v>7934</v>
      </c>
      <c r="N2952" t="s">
        <v>8273</v>
      </c>
      <c r="O2952" t="s">
        <v>8275</v>
      </c>
      <c r="P2952" t="s">
        <v>42</v>
      </c>
      <c r="Q2952" t="str">
        <f t="shared" si="46"/>
        <v>#DC241f</v>
      </c>
      <c r="R2952" t="s">
        <v>43</v>
      </c>
      <c r="S2952">
        <v>2</v>
      </c>
      <c r="T2952" s="80">
        <v>42894</v>
      </c>
      <c r="U2952" s="1" t="s">
        <v>2920</v>
      </c>
      <c r="V2952">
        <v>9310</v>
      </c>
      <c r="W2952">
        <v>51174</v>
      </c>
      <c r="X2952">
        <v>75931</v>
      </c>
      <c r="Y2952" s="87">
        <v>0.18192832297651099</v>
      </c>
      <c r="Z2952">
        <v>14283</v>
      </c>
      <c r="AA2952">
        <v>255</v>
      </c>
      <c r="AB2952" t="s">
        <v>2916</v>
      </c>
      <c r="AC2952">
        <v>0.27910657755891666</v>
      </c>
      <c r="AD2952">
        <v>0.67395398453859423</v>
      </c>
      <c r="AE2952" s="82">
        <v>0.71815083023645943</v>
      </c>
      <c r="AF2952">
        <v>0.66223248350090069</v>
      </c>
      <c r="AG2952">
        <v>0.62971840209561236</v>
      </c>
      <c r="AH2952">
        <v>9.5279266215763603E-2</v>
      </c>
      <c r="AI2952" t="s">
        <v>2925</v>
      </c>
      <c r="AJ2952">
        <v>9310</v>
      </c>
    </row>
    <row r="2953" spans="1:36" x14ac:dyDescent="0.2">
      <c r="A2953" t="s">
        <v>2556</v>
      </c>
      <c r="B2953" t="s">
        <v>2557</v>
      </c>
      <c r="C2953" t="s">
        <v>3087</v>
      </c>
      <c r="D2953" t="s">
        <v>266</v>
      </c>
      <c r="E2953" t="s">
        <v>35</v>
      </c>
      <c r="F2953" t="s">
        <v>36</v>
      </c>
      <c r="G2953" s="1">
        <v>42906</v>
      </c>
      <c r="H2953" s="1">
        <v>42894</v>
      </c>
      <c r="I2953" s="83">
        <v>3807</v>
      </c>
      <c r="J2953" s="1" t="s">
        <v>2557</v>
      </c>
      <c r="K2953" t="s">
        <v>3693</v>
      </c>
      <c r="L2953" t="s">
        <v>2998</v>
      </c>
      <c r="M2953" t="s">
        <v>7935</v>
      </c>
      <c r="N2953" t="s">
        <v>8273</v>
      </c>
      <c r="O2953" t="s">
        <v>8275</v>
      </c>
      <c r="P2953" t="s">
        <v>45</v>
      </c>
      <c r="Q2953" t="str">
        <f t="shared" si="46"/>
        <v>#70147A</v>
      </c>
      <c r="R2953" t="s">
        <v>45</v>
      </c>
      <c r="S2953">
        <v>2</v>
      </c>
      <c r="T2953" s="80">
        <v>42894</v>
      </c>
      <c r="U2953" s="1" t="s">
        <v>2920</v>
      </c>
      <c r="V2953">
        <v>1213</v>
      </c>
      <c r="W2953">
        <v>51174</v>
      </c>
      <c r="X2953">
        <v>75931</v>
      </c>
      <c r="Y2953" s="87">
        <v>2.3703443154727E-2</v>
      </c>
      <c r="Z2953">
        <v>14283</v>
      </c>
      <c r="AA2953">
        <v>255</v>
      </c>
      <c r="AB2953" t="s">
        <v>2916</v>
      </c>
      <c r="AC2953">
        <v>0.27910657755891666</v>
      </c>
      <c r="AD2953">
        <v>0.67395398453859423</v>
      </c>
      <c r="AE2953" s="82">
        <v>0.71815083023645943</v>
      </c>
      <c r="AF2953">
        <v>0.66223248350090069</v>
      </c>
      <c r="AG2953">
        <v>0.62971840209561236</v>
      </c>
      <c r="AH2953">
        <v>-0.11232268051673</v>
      </c>
      <c r="AI2953" t="s">
        <v>2925</v>
      </c>
      <c r="AJ2953">
        <v>1213</v>
      </c>
    </row>
    <row r="2954" spans="1:36" x14ac:dyDescent="0.2">
      <c r="A2954" t="s">
        <v>2556</v>
      </c>
      <c r="B2954" t="s">
        <v>2557</v>
      </c>
      <c r="C2954" t="s">
        <v>3087</v>
      </c>
      <c r="D2954" t="s">
        <v>266</v>
      </c>
      <c r="E2954" t="s">
        <v>35</v>
      </c>
      <c r="F2954" t="s">
        <v>36</v>
      </c>
      <c r="G2954" s="1">
        <v>42906</v>
      </c>
      <c r="H2954" s="1">
        <v>42894</v>
      </c>
      <c r="I2954" s="83">
        <v>3807</v>
      </c>
      <c r="J2954" s="1" t="s">
        <v>2557</v>
      </c>
      <c r="K2954" t="s">
        <v>2096</v>
      </c>
      <c r="L2954" t="s">
        <v>3139</v>
      </c>
      <c r="M2954" t="s">
        <v>2558</v>
      </c>
      <c r="N2954" t="s">
        <v>8273</v>
      </c>
      <c r="O2954" t="s">
        <v>8275</v>
      </c>
      <c r="P2954" t="s">
        <v>54</v>
      </c>
      <c r="Q2954" t="str">
        <f t="shared" si="46"/>
        <v>#528D6B</v>
      </c>
      <c r="R2954" t="s">
        <v>54</v>
      </c>
      <c r="S2954">
        <v>2</v>
      </c>
      <c r="T2954" s="80">
        <v>42894</v>
      </c>
      <c r="U2954" s="1" t="s">
        <v>2920</v>
      </c>
      <c r="V2954">
        <v>652</v>
      </c>
      <c r="W2954">
        <v>51174</v>
      </c>
      <c r="X2954">
        <v>75931</v>
      </c>
      <c r="Y2954" s="87">
        <v>1.2740844960331401E-2</v>
      </c>
      <c r="Z2954">
        <v>14283</v>
      </c>
      <c r="AA2954">
        <v>255</v>
      </c>
      <c r="AB2954" t="s">
        <v>2916</v>
      </c>
      <c r="AC2954">
        <v>0.27910657755891666</v>
      </c>
      <c r="AD2954">
        <v>0.67395398453859423</v>
      </c>
      <c r="AE2954" s="82">
        <v>0.71815083023645943</v>
      </c>
      <c r="AF2954">
        <v>0.66223248350090069</v>
      </c>
      <c r="AG2954">
        <v>0.62971840209561236</v>
      </c>
      <c r="AH2954">
        <v>-1.9643356042185301E-2</v>
      </c>
      <c r="AI2954" t="s">
        <v>2925</v>
      </c>
      <c r="AJ2954">
        <v>652</v>
      </c>
    </row>
    <row r="2955" spans="1:36" x14ac:dyDescent="0.2">
      <c r="A2955" t="s">
        <v>2559</v>
      </c>
      <c r="B2955" t="s">
        <v>2560</v>
      </c>
      <c r="C2955" t="s">
        <v>2913</v>
      </c>
      <c r="D2955" t="s">
        <v>65</v>
      </c>
      <c r="E2955" t="s">
        <v>35</v>
      </c>
      <c r="F2955" t="s">
        <v>36</v>
      </c>
      <c r="G2955" s="1">
        <v>42906</v>
      </c>
      <c r="H2955" s="1">
        <v>42894</v>
      </c>
      <c r="I2955" s="83">
        <v>3808</v>
      </c>
      <c r="J2955" s="1" t="s">
        <v>2560</v>
      </c>
      <c r="K2955" t="s">
        <v>4955</v>
      </c>
      <c r="L2955" t="s">
        <v>2991</v>
      </c>
      <c r="M2955" t="s">
        <v>7936</v>
      </c>
      <c r="N2955" t="s">
        <v>8273</v>
      </c>
      <c r="O2955" t="s">
        <v>8277</v>
      </c>
      <c r="P2955" t="s">
        <v>42</v>
      </c>
      <c r="Q2955" t="str">
        <f t="shared" si="46"/>
        <v>#DC241f</v>
      </c>
      <c r="R2955" t="s">
        <v>43</v>
      </c>
      <c r="S2955">
        <v>2</v>
      </c>
      <c r="T2955" s="80">
        <v>42894</v>
      </c>
      <c r="U2955" s="1" t="s">
        <v>2915</v>
      </c>
      <c r="V2955">
        <v>22134</v>
      </c>
      <c r="W2955">
        <v>38429</v>
      </c>
      <c r="X2955">
        <v>61839</v>
      </c>
      <c r="Y2955" s="87">
        <v>0.57597127169585405</v>
      </c>
      <c r="Z2955">
        <v>10240</v>
      </c>
      <c r="AA2955">
        <v>351</v>
      </c>
      <c r="AB2955" t="s">
        <v>2916</v>
      </c>
      <c r="AC2955">
        <v>0.26646542975357151</v>
      </c>
      <c r="AD2955">
        <v>0.62143631041899128</v>
      </c>
      <c r="AE2955" s="82">
        <v>0.68568477143246276</v>
      </c>
      <c r="AF2955">
        <v>0.66223248350090069</v>
      </c>
      <c r="AG2955">
        <v>0.61291521261470849</v>
      </c>
      <c r="AH2955">
        <v>0.12949421763253899</v>
      </c>
      <c r="AI2955" t="s">
        <v>2917</v>
      </c>
      <c r="AJ2955">
        <v>22134</v>
      </c>
    </row>
    <row r="2956" spans="1:36" x14ac:dyDescent="0.2">
      <c r="A2956" t="s">
        <v>2559</v>
      </c>
      <c r="B2956" t="s">
        <v>2560</v>
      </c>
      <c r="C2956" t="s">
        <v>2913</v>
      </c>
      <c r="D2956" t="s">
        <v>65</v>
      </c>
      <c r="E2956" t="s">
        <v>35</v>
      </c>
      <c r="F2956" t="s">
        <v>36</v>
      </c>
      <c r="G2956" s="1">
        <v>42906</v>
      </c>
      <c r="H2956" s="1">
        <v>42894</v>
      </c>
      <c r="I2956" s="83">
        <v>3808</v>
      </c>
      <c r="J2956" s="1" t="s">
        <v>2560</v>
      </c>
      <c r="K2956" t="s">
        <v>198</v>
      </c>
      <c r="L2956" t="s">
        <v>178</v>
      </c>
      <c r="M2956" t="s">
        <v>7937</v>
      </c>
      <c r="N2956" t="s">
        <v>8273</v>
      </c>
      <c r="O2956" t="s">
        <v>8275</v>
      </c>
      <c r="P2956" t="s">
        <v>39</v>
      </c>
      <c r="Q2956" t="str">
        <f t="shared" si="46"/>
        <v>#0087DC</v>
      </c>
      <c r="R2956" t="s">
        <v>40</v>
      </c>
      <c r="S2956">
        <v>2</v>
      </c>
      <c r="T2956" s="80">
        <v>42894</v>
      </c>
      <c r="U2956" s="1" t="s">
        <v>2920</v>
      </c>
      <c r="V2956">
        <v>11894</v>
      </c>
      <c r="W2956">
        <v>38429</v>
      </c>
      <c r="X2956">
        <v>61839</v>
      </c>
      <c r="Y2956" s="87">
        <v>0.30950584194228298</v>
      </c>
      <c r="Z2956">
        <v>10240</v>
      </c>
      <c r="AA2956">
        <v>351</v>
      </c>
      <c r="AB2956" t="s">
        <v>2916</v>
      </c>
      <c r="AC2956">
        <v>0.26646542975357151</v>
      </c>
      <c r="AD2956">
        <v>0.62143631041899128</v>
      </c>
      <c r="AE2956" s="82">
        <v>0.68568477143246276</v>
      </c>
      <c r="AF2956">
        <v>0.66223248350090069</v>
      </c>
      <c r="AG2956">
        <v>0.61291521261470849</v>
      </c>
      <c r="AH2956">
        <v>7.8359467690233706E-2</v>
      </c>
      <c r="AI2956" t="s">
        <v>2917</v>
      </c>
      <c r="AJ2956">
        <v>11894</v>
      </c>
    </row>
    <row r="2957" spans="1:36" x14ac:dyDescent="0.2">
      <c r="A2957" t="s">
        <v>2559</v>
      </c>
      <c r="B2957" t="s">
        <v>2560</v>
      </c>
      <c r="C2957" t="s">
        <v>2913</v>
      </c>
      <c r="D2957" t="s">
        <v>65</v>
      </c>
      <c r="E2957" t="s">
        <v>35</v>
      </c>
      <c r="F2957" t="s">
        <v>36</v>
      </c>
      <c r="G2957" s="1">
        <v>42906</v>
      </c>
      <c r="H2957" s="1">
        <v>42894</v>
      </c>
      <c r="I2957" s="83">
        <v>3808</v>
      </c>
      <c r="J2957" s="1" t="s">
        <v>2560</v>
      </c>
      <c r="K2957" t="s">
        <v>645</v>
      </c>
      <c r="L2957" t="s">
        <v>3267</v>
      </c>
      <c r="M2957" t="s">
        <v>2194</v>
      </c>
      <c r="N2957" t="s">
        <v>8273</v>
      </c>
      <c r="O2957" t="s">
        <v>8275</v>
      </c>
      <c r="P2957" t="s">
        <v>69</v>
      </c>
      <c r="Q2957" t="str">
        <f t="shared" si="46"/>
        <v>#008142</v>
      </c>
      <c r="R2957" t="s">
        <v>70</v>
      </c>
      <c r="S2957">
        <v>2</v>
      </c>
      <c r="T2957" s="80">
        <v>42894</v>
      </c>
      <c r="U2957" s="1" t="s">
        <v>2920</v>
      </c>
      <c r="V2957">
        <v>2059</v>
      </c>
      <c r="W2957">
        <v>38429</v>
      </c>
      <c r="X2957">
        <v>61839</v>
      </c>
      <c r="Y2957" s="87">
        <v>5.3579328111582399E-2</v>
      </c>
      <c r="Z2957">
        <v>10240</v>
      </c>
      <c r="AA2957">
        <v>351</v>
      </c>
      <c r="AB2957" t="s">
        <v>2916</v>
      </c>
      <c r="AC2957">
        <v>0.26646542975357151</v>
      </c>
      <c r="AD2957">
        <v>0.62143631041899128</v>
      </c>
      <c r="AE2957" s="82">
        <v>0.68568477143246276</v>
      </c>
      <c r="AF2957">
        <v>0.66223248350090069</v>
      </c>
      <c r="AG2957">
        <v>0.61291521261470849</v>
      </c>
      <c r="AH2957">
        <v>-3.5944072918496E-3</v>
      </c>
      <c r="AI2957" t="s">
        <v>2917</v>
      </c>
      <c r="AJ2957">
        <v>2059</v>
      </c>
    </row>
    <row r="2958" spans="1:36" x14ac:dyDescent="0.2">
      <c r="A2958" t="s">
        <v>2559</v>
      </c>
      <c r="B2958" t="s">
        <v>2560</v>
      </c>
      <c r="C2958" t="s">
        <v>2913</v>
      </c>
      <c r="D2958" t="s">
        <v>65</v>
      </c>
      <c r="E2958" t="s">
        <v>35</v>
      </c>
      <c r="F2958" t="s">
        <v>36</v>
      </c>
      <c r="G2958" s="1">
        <v>42906</v>
      </c>
      <c r="H2958" s="1">
        <v>42894</v>
      </c>
      <c r="I2958" s="83">
        <v>3808</v>
      </c>
      <c r="J2958" s="1" t="s">
        <v>2560</v>
      </c>
      <c r="K2958" t="s">
        <v>174</v>
      </c>
      <c r="L2958" t="s">
        <v>2960</v>
      </c>
      <c r="M2958" t="s">
        <v>7938</v>
      </c>
      <c r="N2958" t="s">
        <v>8273</v>
      </c>
      <c r="O2958" t="s">
        <v>8275</v>
      </c>
      <c r="P2958" t="s">
        <v>45</v>
      </c>
      <c r="Q2958" t="str">
        <f t="shared" si="46"/>
        <v>#70147A</v>
      </c>
      <c r="R2958" t="s">
        <v>45</v>
      </c>
      <c r="S2958">
        <v>2</v>
      </c>
      <c r="T2958" s="80">
        <v>42894</v>
      </c>
      <c r="U2958" s="1" t="s">
        <v>2920</v>
      </c>
      <c r="V2958">
        <v>1490</v>
      </c>
      <c r="W2958">
        <v>38429</v>
      </c>
      <c r="X2958">
        <v>61839</v>
      </c>
      <c r="Y2958" s="87">
        <v>3.8772801790314601E-2</v>
      </c>
      <c r="Z2958">
        <v>10240</v>
      </c>
      <c r="AA2958">
        <v>351</v>
      </c>
      <c r="AB2958" t="s">
        <v>2916</v>
      </c>
      <c r="AC2958">
        <v>0.26646542975357151</v>
      </c>
      <c r="AD2958">
        <v>0.62143631041899128</v>
      </c>
      <c r="AE2958" s="82">
        <v>0.68568477143246276</v>
      </c>
      <c r="AF2958">
        <v>0.66223248350090069</v>
      </c>
      <c r="AG2958">
        <v>0.61291521261470849</v>
      </c>
      <c r="AH2958">
        <v>-0.15109460997129001</v>
      </c>
      <c r="AI2958" t="s">
        <v>2917</v>
      </c>
      <c r="AJ2958">
        <v>1490</v>
      </c>
    </row>
    <row r="2959" spans="1:36" x14ac:dyDescent="0.2">
      <c r="A2959" t="s">
        <v>2559</v>
      </c>
      <c r="B2959" t="s">
        <v>2560</v>
      </c>
      <c r="C2959" t="s">
        <v>2913</v>
      </c>
      <c r="D2959" t="s">
        <v>65</v>
      </c>
      <c r="E2959" t="s">
        <v>35</v>
      </c>
      <c r="F2959" t="s">
        <v>36</v>
      </c>
      <c r="G2959" s="1">
        <v>42906</v>
      </c>
      <c r="H2959" s="1">
        <v>42894</v>
      </c>
      <c r="I2959" s="83">
        <v>3808</v>
      </c>
      <c r="J2959" s="1" t="s">
        <v>2560</v>
      </c>
      <c r="K2959" t="s">
        <v>1540</v>
      </c>
      <c r="L2959" t="s">
        <v>518</v>
      </c>
      <c r="M2959" t="s">
        <v>7939</v>
      </c>
      <c r="N2959" t="s">
        <v>8273</v>
      </c>
      <c r="O2959" t="s">
        <v>8275</v>
      </c>
      <c r="P2959" t="s">
        <v>52</v>
      </c>
      <c r="Q2959" t="str">
        <f t="shared" si="46"/>
        <v>#FAA61A</v>
      </c>
      <c r="R2959" t="s">
        <v>53</v>
      </c>
      <c r="S2959">
        <v>2</v>
      </c>
      <c r="T2959" s="80">
        <v>42894</v>
      </c>
      <c r="U2959" s="1" t="s">
        <v>2920</v>
      </c>
      <c r="V2959">
        <v>852</v>
      </c>
      <c r="W2959">
        <v>38429</v>
      </c>
      <c r="X2959">
        <v>61839</v>
      </c>
      <c r="Y2959" s="87">
        <v>2.2170756459965101E-2</v>
      </c>
      <c r="Z2959">
        <v>10240</v>
      </c>
      <c r="AA2959">
        <v>351</v>
      </c>
      <c r="AB2959" t="s">
        <v>2916</v>
      </c>
      <c r="AC2959">
        <v>0.26646542975357151</v>
      </c>
      <c r="AD2959">
        <v>0.62143631041899128</v>
      </c>
      <c r="AE2959" s="82">
        <v>0.68568477143246276</v>
      </c>
      <c r="AF2959">
        <v>0.66223248350090069</v>
      </c>
      <c r="AG2959">
        <v>0.61291521261470849</v>
      </c>
      <c r="AH2959">
        <v>-1.1332156263761099E-2</v>
      </c>
      <c r="AI2959" t="s">
        <v>2917</v>
      </c>
      <c r="AJ2959">
        <v>852</v>
      </c>
    </row>
    <row r="2960" spans="1:36" x14ac:dyDescent="0.2">
      <c r="A2960" t="s">
        <v>561</v>
      </c>
      <c r="B2960" t="s">
        <v>562</v>
      </c>
      <c r="C2960" t="s">
        <v>3087</v>
      </c>
      <c r="D2960" t="s">
        <v>266</v>
      </c>
      <c r="E2960" t="s">
        <v>35</v>
      </c>
      <c r="F2960" t="s">
        <v>36</v>
      </c>
      <c r="G2960" s="1">
        <v>42906</v>
      </c>
      <c r="H2960" s="1">
        <v>42894</v>
      </c>
      <c r="I2960" s="83">
        <v>3809</v>
      </c>
      <c r="J2960" s="1" t="s">
        <v>563</v>
      </c>
      <c r="K2960" t="s">
        <v>565</v>
      </c>
      <c r="L2960" t="s">
        <v>3185</v>
      </c>
      <c r="M2960" t="s">
        <v>566</v>
      </c>
      <c r="N2960" t="s">
        <v>8273</v>
      </c>
      <c r="O2960" t="s">
        <v>8277</v>
      </c>
      <c r="P2960" t="s">
        <v>39</v>
      </c>
      <c r="Q2960" t="str">
        <f t="shared" si="46"/>
        <v>#0087DC</v>
      </c>
      <c r="R2960" t="s">
        <v>40</v>
      </c>
      <c r="S2960">
        <v>2</v>
      </c>
      <c r="T2960" s="80">
        <v>42894</v>
      </c>
      <c r="U2960" s="1" t="s">
        <v>2915</v>
      </c>
      <c r="V2960">
        <v>33612</v>
      </c>
      <c r="W2960">
        <v>59480</v>
      </c>
      <c r="X2960">
        <v>80524</v>
      </c>
      <c r="Y2960" s="87">
        <v>0.56509751176866097</v>
      </c>
      <c r="Z2960">
        <v>20686</v>
      </c>
      <c r="AA2960">
        <v>105</v>
      </c>
      <c r="AB2960" t="s">
        <v>2916</v>
      </c>
      <c r="AC2960">
        <v>0.34778076664425017</v>
      </c>
      <c r="AD2960">
        <v>0.73866176543639162</v>
      </c>
      <c r="AE2960" s="82">
        <v>0.71815083023645943</v>
      </c>
      <c r="AF2960">
        <v>0.66223248350090069</v>
      </c>
      <c r="AG2960">
        <v>0.71970593098536018</v>
      </c>
      <c r="AH2960">
        <v>5.6579202706029202E-2</v>
      </c>
      <c r="AI2960" t="s">
        <v>2925</v>
      </c>
      <c r="AJ2960">
        <v>33612</v>
      </c>
    </row>
    <row r="2961" spans="1:36" x14ac:dyDescent="0.2">
      <c r="A2961" t="s">
        <v>561</v>
      </c>
      <c r="B2961" t="s">
        <v>562</v>
      </c>
      <c r="C2961" t="s">
        <v>3087</v>
      </c>
      <c r="D2961" t="s">
        <v>266</v>
      </c>
      <c r="E2961" t="s">
        <v>35</v>
      </c>
      <c r="F2961" t="s">
        <v>36</v>
      </c>
      <c r="G2961" s="1">
        <v>42906</v>
      </c>
      <c r="H2961" s="1">
        <v>42894</v>
      </c>
      <c r="I2961" s="83">
        <v>3809</v>
      </c>
      <c r="J2961" s="1" t="s">
        <v>563</v>
      </c>
      <c r="K2961" t="s">
        <v>1944</v>
      </c>
      <c r="L2961" t="s">
        <v>3499</v>
      </c>
      <c r="M2961" t="s">
        <v>7940</v>
      </c>
      <c r="N2961" t="s">
        <v>8273</v>
      </c>
      <c r="O2961" t="s">
        <v>8275</v>
      </c>
      <c r="P2961" t="s">
        <v>3066</v>
      </c>
      <c r="Q2961" t="str">
        <f t="shared" si="46"/>
        <v>#DC241f</v>
      </c>
      <c r="R2961" t="s">
        <v>43</v>
      </c>
      <c r="S2961">
        <v>2</v>
      </c>
      <c r="T2961" s="80">
        <v>42894</v>
      </c>
      <c r="U2961" s="1" t="s">
        <v>2920</v>
      </c>
      <c r="V2961">
        <v>12926</v>
      </c>
      <c r="W2961">
        <v>59480</v>
      </c>
      <c r="X2961">
        <v>80524</v>
      </c>
      <c r="Y2961" s="87">
        <v>0.21731674512441099</v>
      </c>
      <c r="Z2961">
        <v>20686</v>
      </c>
      <c r="AA2961">
        <v>105</v>
      </c>
      <c r="AB2961" t="s">
        <v>2916</v>
      </c>
      <c r="AC2961">
        <v>0.34778076664425017</v>
      </c>
      <c r="AD2961">
        <v>0.73866176543639162</v>
      </c>
      <c r="AE2961" s="82">
        <v>0.71815083023645943</v>
      </c>
      <c r="AF2961">
        <v>0.66223248350090069</v>
      </c>
      <c r="AG2961">
        <v>0.71970593098536018</v>
      </c>
      <c r="AH2961">
        <v>0.11101461024529299</v>
      </c>
      <c r="AI2961" t="s">
        <v>2925</v>
      </c>
      <c r="AJ2961">
        <v>12926</v>
      </c>
    </row>
    <row r="2962" spans="1:36" x14ac:dyDescent="0.2">
      <c r="A2962" t="s">
        <v>561</v>
      </c>
      <c r="B2962" t="s">
        <v>562</v>
      </c>
      <c r="C2962" t="s">
        <v>3087</v>
      </c>
      <c r="D2962" t="s">
        <v>266</v>
      </c>
      <c r="E2962" t="s">
        <v>35</v>
      </c>
      <c r="F2962" t="s">
        <v>36</v>
      </c>
      <c r="G2962" s="1">
        <v>42906</v>
      </c>
      <c r="H2962" s="1">
        <v>42894</v>
      </c>
      <c r="I2962" s="83">
        <v>3809</v>
      </c>
      <c r="J2962" s="1" t="s">
        <v>563</v>
      </c>
      <c r="K2962" t="s">
        <v>4956</v>
      </c>
      <c r="L2962" t="s">
        <v>412</v>
      </c>
      <c r="M2962" t="s">
        <v>7941</v>
      </c>
      <c r="N2962" t="s">
        <v>8273</v>
      </c>
      <c r="O2962" t="s">
        <v>8275</v>
      </c>
      <c r="P2962" t="s">
        <v>52</v>
      </c>
      <c r="Q2962" t="str">
        <f t="shared" si="46"/>
        <v>#FAA61A</v>
      </c>
      <c r="R2962" t="s">
        <v>53</v>
      </c>
      <c r="S2962">
        <v>2</v>
      </c>
      <c r="T2962" s="80">
        <v>42894</v>
      </c>
      <c r="U2962" s="1" t="s">
        <v>2920</v>
      </c>
      <c r="V2962">
        <v>10526</v>
      </c>
      <c r="W2962">
        <v>59480</v>
      </c>
      <c r="X2962">
        <v>80524</v>
      </c>
      <c r="Y2962" s="87">
        <v>0.176967047747141</v>
      </c>
      <c r="Z2962">
        <v>20686</v>
      </c>
      <c r="AA2962">
        <v>105</v>
      </c>
      <c r="AB2962" t="s">
        <v>2916</v>
      </c>
      <c r="AC2962">
        <v>0.34778076664425017</v>
      </c>
      <c r="AD2962">
        <v>0.73866176543639162</v>
      </c>
      <c r="AE2962" s="82">
        <v>0.71815083023645943</v>
      </c>
      <c r="AF2962">
        <v>0.66223248350090069</v>
      </c>
      <c r="AG2962">
        <v>0.71970593098536018</v>
      </c>
      <c r="AH2962">
        <v>4.4721183191790602E-2</v>
      </c>
      <c r="AI2962" t="s">
        <v>2925</v>
      </c>
      <c r="AJ2962">
        <v>10526</v>
      </c>
    </row>
    <row r="2963" spans="1:36" x14ac:dyDescent="0.2">
      <c r="A2963" t="s">
        <v>561</v>
      </c>
      <c r="B2963" t="s">
        <v>562</v>
      </c>
      <c r="C2963" t="s">
        <v>3087</v>
      </c>
      <c r="D2963" t="s">
        <v>266</v>
      </c>
      <c r="E2963" t="s">
        <v>35</v>
      </c>
      <c r="F2963" t="s">
        <v>36</v>
      </c>
      <c r="G2963" s="1">
        <v>42906</v>
      </c>
      <c r="H2963" s="1">
        <v>42894</v>
      </c>
      <c r="I2963" s="83">
        <v>3809</v>
      </c>
      <c r="J2963" s="1" t="s">
        <v>563</v>
      </c>
      <c r="K2963" t="s">
        <v>453</v>
      </c>
      <c r="L2963" t="s">
        <v>3105</v>
      </c>
      <c r="M2963" t="s">
        <v>7942</v>
      </c>
      <c r="N2963" t="s">
        <v>8273</v>
      </c>
      <c r="O2963" t="s">
        <v>8275</v>
      </c>
      <c r="P2963" t="s">
        <v>54</v>
      </c>
      <c r="Q2963" t="str">
        <f t="shared" si="46"/>
        <v>#528D6B</v>
      </c>
      <c r="R2963" t="s">
        <v>54</v>
      </c>
      <c r="S2963">
        <v>2</v>
      </c>
      <c r="T2963" s="80">
        <v>42894</v>
      </c>
      <c r="U2963" s="1" t="s">
        <v>2920</v>
      </c>
      <c r="V2963">
        <v>1622</v>
      </c>
      <c r="W2963">
        <v>59480</v>
      </c>
      <c r="X2963">
        <v>80524</v>
      </c>
      <c r="Y2963" s="87">
        <v>2.7269670477471399E-2</v>
      </c>
      <c r="Z2963">
        <v>20686</v>
      </c>
      <c r="AA2963">
        <v>105</v>
      </c>
      <c r="AB2963" t="s">
        <v>2916</v>
      </c>
      <c r="AC2963">
        <v>0.34778076664425017</v>
      </c>
      <c r="AD2963">
        <v>0.73866176543639162</v>
      </c>
      <c r="AE2963" s="82">
        <v>0.71815083023645943</v>
      </c>
      <c r="AF2963">
        <v>0.66223248350090069</v>
      </c>
      <c r="AG2963">
        <v>0.71970593098536018</v>
      </c>
      <c r="AH2963">
        <v>-4.2378993455796002E-2</v>
      </c>
      <c r="AI2963" t="s">
        <v>2925</v>
      </c>
      <c r="AJ2963">
        <v>1622</v>
      </c>
    </row>
    <row r="2964" spans="1:36" x14ac:dyDescent="0.2">
      <c r="A2964" t="s">
        <v>561</v>
      </c>
      <c r="B2964" t="s">
        <v>562</v>
      </c>
      <c r="C2964" t="s">
        <v>3087</v>
      </c>
      <c r="D2964" t="s">
        <v>266</v>
      </c>
      <c r="E2964" t="s">
        <v>35</v>
      </c>
      <c r="F2964" t="s">
        <v>36</v>
      </c>
      <c r="G2964" s="1">
        <v>42906</v>
      </c>
      <c r="H2964" s="1">
        <v>42894</v>
      </c>
      <c r="I2964" s="83">
        <v>3809</v>
      </c>
      <c r="J2964" s="1" t="s">
        <v>563</v>
      </c>
      <c r="K2964" t="s">
        <v>568</v>
      </c>
      <c r="L2964" t="s">
        <v>3553</v>
      </c>
      <c r="M2964" t="s">
        <v>569</v>
      </c>
      <c r="N2964" t="s">
        <v>8273</v>
      </c>
      <c r="O2964" t="s">
        <v>8275</v>
      </c>
      <c r="P2964" t="s">
        <v>146</v>
      </c>
      <c r="Q2964" t="str">
        <f t="shared" si="46"/>
        <v>#000000</v>
      </c>
      <c r="R2964" t="s">
        <v>117</v>
      </c>
      <c r="S2964">
        <v>2</v>
      </c>
      <c r="T2964" s="80">
        <v>42894</v>
      </c>
      <c r="U2964" s="1" t="s">
        <v>2920</v>
      </c>
      <c r="V2964">
        <v>794</v>
      </c>
      <c r="W2964">
        <v>59480</v>
      </c>
      <c r="X2964">
        <v>80524</v>
      </c>
      <c r="Y2964" s="87">
        <v>1.33490248823134E-2</v>
      </c>
      <c r="Z2964">
        <v>20686</v>
      </c>
      <c r="AA2964">
        <v>105</v>
      </c>
      <c r="AB2964" t="s">
        <v>2916</v>
      </c>
      <c r="AC2964">
        <v>0.34778076664425017</v>
      </c>
      <c r="AD2964">
        <v>0.73866176543639162</v>
      </c>
      <c r="AE2964" s="82">
        <v>0.71815083023645943</v>
      </c>
      <c r="AF2964">
        <v>0.66223248350090069</v>
      </c>
      <c r="AG2964">
        <v>0.71970593098536018</v>
      </c>
      <c r="AH2964">
        <v>0</v>
      </c>
      <c r="AI2964" t="s">
        <v>2925</v>
      </c>
      <c r="AJ2964">
        <v>794</v>
      </c>
    </row>
    <row r="2965" spans="1:36" x14ac:dyDescent="0.2">
      <c r="A2965" t="s">
        <v>2561</v>
      </c>
      <c r="B2965" t="s">
        <v>2562</v>
      </c>
      <c r="C2965" t="s">
        <v>3087</v>
      </c>
      <c r="D2965" t="s">
        <v>266</v>
      </c>
      <c r="E2965" t="s">
        <v>35</v>
      </c>
      <c r="F2965" t="s">
        <v>36</v>
      </c>
      <c r="G2965" s="1">
        <v>42906</v>
      </c>
      <c r="H2965" s="1">
        <v>42894</v>
      </c>
      <c r="I2965" s="83">
        <v>3810</v>
      </c>
      <c r="J2965" s="1" t="s">
        <v>2562</v>
      </c>
      <c r="K2965" t="s">
        <v>2565</v>
      </c>
      <c r="L2965" t="s">
        <v>2929</v>
      </c>
      <c r="M2965" t="s">
        <v>2566</v>
      </c>
      <c r="N2965" t="s">
        <v>8272</v>
      </c>
      <c r="O2965" t="s">
        <v>8277</v>
      </c>
      <c r="P2965" t="s">
        <v>39</v>
      </c>
      <c r="Q2965" t="str">
        <f t="shared" si="46"/>
        <v>#0087DC</v>
      </c>
      <c r="R2965" t="s">
        <v>40</v>
      </c>
      <c r="S2965">
        <v>2</v>
      </c>
      <c r="T2965" s="80">
        <v>42894</v>
      </c>
      <c r="U2965" s="1" t="s">
        <v>2915</v>
      </c>
      <c r="V2965">
        <v>26972</v>
      </c>
      <c r="W2965">
        <v>50270</v>
      </c>
      <c r="X2965">
        <v>68914</v>
      </c>
      <c r="Y2965" s="87">
        <v>0.53654266958424501</v>
      </c>
      <c r="Z2965">
        <v>13477</v>
      </c>
      <c r="AA2965">
        <v>274</v>
      </c>
      <c r="AB2965" t="s">
        <v>2916</v>
      </c>
      <c r="AC2965">
        <v>0.26809230157151381</v>
      </c>
      <c r="AD2965">
        <v>0.72945990655019299</v>
      </c>
      <c r="AE2965" s="82">
        <v>0.71815083023645943</v>
      </c>
      <c r="AF2965">
        <v>0.66223248350090069</v>
      </c>
      <c r="AG2965">
        <v>0.68624508232551362</v>
      </c>
      <c r="AH2965">
        <v>6.9760305201858001E-3</v>
      </c>
      <c r="AI2965" t="s">
        <v>2925</v>
      </c>
      <c r="AJ2965">
        <v>26972</v>
      </c>
    </row>
    <row r="2966" spans="1:36" x14ac:dyDescent="0.2">
      <c r="A2966" t="s">
        <v>2561</v>
      </c>
      <c r="B2966" t="s">
        <v>2562</v>
      </c>
      <c r="C2966" t="s">
        <v>3087</v>
      </c>
      <c r="D2966" t="s">
        <v>266</v>
      </c>
      <c r="E2966" t="s">
        <v>35</v>
      </c>
      <c r="F2966" t="s">
        <v>36</v>
      </c>
      <c r="G2966" s="1">
        <v>42906</v>
      </c>
      <c r="H2966" s="1">
        <v>42894</v>
      </c>
      <c r="I2966" s="83">
        <v>3810</v>
      </c>
      <c r="J2966" s="1" t="s">
        <v>2562</v>
      </c>
      <c r="K2966" t="s">
        <v>4957</v>
      </c>
      <c r="L2966" t="s">
        <v>4958</v>
      </c>
      <c r="M2966" t="s">
        <v>7943</v>
      </c>
      <c r="N2966" t="s">
        <v>8272</v>
      </c>
      <c r="O2966" t="s">
        <v>8275</v>
      </c>
      <c r="P2966" t="s">
        <v>42</v>
      </c>
      <c r="Q2966" t="str">
        <f t="shared" si="46"/>
        <v>#DC241f</v>
      </c>
      <c r="R2966" t="s">
        <v>43</v>
      </c>
      <c r="S2966">
        <v>2</v>
      </c>
      <c r="T2966" s="80">
        <v>42894</v>
      </c>
      <c r="U2966" s="1" t="s">
        <v>2920</v>
      </c>
      <c r="V2966">
        <v>13495</v>
      </c>
      <c r="W2966">
        <v>50270</v>
      </c>
      <c r="X2966">
        <v>68914</v>
      </c>
      <c r="Y2966" s="87">
        <v>0.26845036801273098</v>
      </c>
      <c r="Z2966">
        <v>13477</v>
      </c>
      <c r="AA2966">
        <v>274</v>
      </c>
      <c r="AB2966" t="s">
        <v>2916</v>
      </c>
      <c r="AC2966">
        <v>0.26809230157151381</v>
      </c>
      <c r="AD2966">
        <v>0.72945990655019299</v>
      </c>
      <c r="AE2966" s="82">
        <v>0.71815083023645943</v>
      </c>
      <c r="AF2966">
        <v>0.66223248350090069</v>
      </c>
      <c r="AG2966">
        <v>0.68624508232551362</v>
      </c>
      <c r="AH2966">
        <v>0.14130851184354801</v>
      </c>
      <c r="AI2966" t="s">
        <v>2925</v>
      </c>
      <c r="AJ2966">
        <v>13495</v>
      </c>
    </row>
    <row r="2967" spans="1:36" x14ac:dyDescent="0.2">
      <c r="A2967" t="s">
        <v>2561</v>
      </c>
      <c r="B2967" t="s">
        <v>2562</v>
      </c>
      <c r="C2967" t="s">
        <v>3087</v>
      </c>
      <c r="D2967" t="s">
        <v>266</v>
      </c>
      <c r="E2967" t="s">
        <v>35</v>
      </c>
      <c r="F2967" t="s">
        <v>36</v>
      </c>
      <c r="G2967" s="1">
        <v>42906</v>
      </c>
      <c r="H2967" s="1">
        <v>42894</v>
      </c>
      <c r="I2967" s="83">
        <v>3810</v>
      </c>
      <c r="J2967" s="1" t="s">
        <v>2562</v>
      </c>
      <c r="K2967" t="s">
        <v>2563</v>
      </c>
      <c r="L2967" t="s">
        <v>568</v>
      </c>
      <c r="M2967" t="s">
        <v>2564</v>
      </c>
      <c r="N2967" t="s">
        <v>8273</v>
      </c>
      <c r="O2967" t="s">
        <v>8275</v>
      </c>
      <c r="P2967" t="s">
        <v>52</v>
      </c>
      <c r="Q2967" t="str">
        <f t="shared" si="46"/>
        <v>#FAA61A</v>
      </c>
      <c r="R2967" t="s">
        <v>53</v>
      </c>
      <c r="S2967">
        <v>2</v>
      </c>
      <c r="T2967" s="80">
        <v>42894</v>
      </c>
      <c r="U2967" s="1" t="s">
        <v>2920</v>
      </c>
      <c r="V2967">
        <v>6466</v>
      </c>
      <c r="W2967">
        <v>50270</v>
      </c>
      <c r="X2967">
        <v>68914</v>
      </c>
      <c r="Y2967" s="87">
        <v>0.12862542271732599</v>
      </c>
      <c r="Z2967">
        <v>13477</v>
      </c>
      <c r="AA2967">
        <v>274</v>
      </c>
      <c r="AB2967" t="s">
        <v>2916</v>
      </c>
      <c r="AC2967">
        <v>0.26809230157151381</v>
      </c>
      <c r="AD2967">
        <v>0.72945990655019299</v>
      </c>
      <c r="AE2967" s="82">
        <v>0.71815083023645943</v>
      </c>
      <c r="AF2967">
        <v>0.66223248350090069</v>
      </c>
      <c r="AG2967">
        <v>0.68624508232551362</v>
      </c>
      <c r="AH2967">
        <v>2.9532062206041199E-2</v>
      </c>
      <c r="AI2967" t="s">
        <v>2925</v>
      </c>
      <c r="AJ2967">
        <v>6466</v>
      </c>
    </row>
    <row r="2968" spans="1:36" x14ac:dyDescent="0.2">
      <c r="A2968" t="s">
        <v>2561</v>
      </c>
      <c r="B2968" t="s">
        <v>2562</v>
      </c>
      <c r="C2968" t="s">
        <v>3087</v>
      </c>
      <c r="D2968" t="s">
        <v>266</v>
      </c>
      <c r="E2968" t="s">
        <v>35</v>
      </c>
      <c r="F2968" t="s">
        <v>36</v>
      </c>
      <c r="G2968" s="1">
        <v>42906</v>
      </c>
      <c r="H2968" s="1">
        <v>42894</v>
      </c>
      <c r="I2968" s="83">
        <v>3810</v>
      </c>
      <c r="J2968" s="1" t="s">
        <v>2562</v>
      </c>
      <c r="K2968" t="s">
        <v>1689</v>
      </c>
      <c r="L2968" t="s">
        <v>4959</v>
      </c>
      <c r="M2968" t="s">
        <v>7944</v>
      </c>
      <c r="N2968" t="s">
        <v>8272</v>
      </c>
      <c r="O2968" t="s">
        <v>8275</v>
      </c>
      <c r="P2968" t="s">
        <v>54</v>
      </c>
      <c r="Q2968" t="str">
        <f t="shared" si="46"/>
        <v>#528D6B</v>
      </c>
      <c r="R2968" t="s">
        <v>54</v>
      </c>
      <c r="S2968">
        <v>2</v>
      </c>
      <c r="T2968" s="80">
        <v>42894</v>
      </c>
      <c r="U2968" s="1" t="s">
        <v>2920</v>
      </c>
      <c r="V2968">
        <v>2097</v>
      </c>
      <c r="W2968">
        <v>50270</v>
      </c>
      <c r="X2968">
        <v>68914</v>
      </c>
      <c r="Y2968" s="87">
        <v>4.1714740401830097E-2</v>
      </c>
      <c r="Z2968">
        <v>13477</v>
      </c>
      <c r="AA2968">
        <v>274</v>
      </c>
      <c r="AB2968" t="s">
        <v>2916</v>
      </c>
      <c r="AC2968">
        <v>0.26809230157151381</v>
      </c>
      <c r="AD2968">
        <v>0.72945990655019299</v>
      </c>
      <c r="AE2968" s="82">
        <v>0.71815083023645943</v>
      </c>
      <c r="AF2968">
        <v>0.66223248350090069</v>
      </c>
      <c r="AG2968">
        <v>0.68624508232551362</v>
      </c>
      <c r="AH2968">
        <v>-6.1158054043675997E-2</v>
      </c>
      <c r="AI2968" t="s">
        <v>2925</v>
      </c>
      <c r="AJ2968">
        <v>2097</v>
      </c>
    </row>
    <row r="2969" spans="1:36" x14ac:dyDescent="0.2">
      <c r="A2969" t="s">
        <v>2561</v>
      </c>
      <c r="B2969" t="s">
        <v>2562</v>
      </c>
      <c r="C2969" t="s">
        <v>3087</v>
      </c>
      <c r="D2969" t="s">
        <v>266</v>
      </c>
      <c r="E2969" t="s">
        <v>35</v>
      </c>
      <c r="F2969" t="s">
        <v>36</v>
      </c>
      <c r="G2969" s="1">
        <v>42906</v>
      </c>
      <c r="H2969" s="1">
        <v>42894</v>
      </c>
      <c r="I2969" s="83">
        <v>3810</v>
      </c>
      <c r="J2969" s="1" t="s">
        <v>2562</v>
      </c>
      <c r="K2969" t="s">
        <v>886</v>
      </c>
      <c r="L2969" t="s">
        <v>3021</v>
      </c>
      <c r="M2969" t="s">
        <v>7945</v>
      </c>
      <c r="N2969" t="s">
        <v>8273</v>
      </c>
      <c r="O2969" t="s">
        <v>8275</v>
      </c>
      <c r="P2969" t="s">
        <v>45</v>
      </c>
      <c r="Q2969" t="str">
        <f t="shared" si="46"/>
        <v>#70147A</v>
      </c>
      <c r="R2969" t="s">
        <v>45</v>
      </c>
      <c r="S2969">
        <v>2</v>
      </c>
      <c r="T2969" s="80">
        <v>42894</v>
      </c>
      <c r="U2969" s="1" t="s">
        <v>2920</v>
      </c>
      <c r="V2969">
        <v>1240</v>
      </c>
      <c r="W2969">
        <v>50270</v>
      </c>
      <c r="X2969">
        <v>68914</v>
      </c>
      <c r="Y2969" s="87">
        <v>2.46667992838671E-2</v>
      </c>
      <c r="Z2969">
        <v>13477</v>
      </c>
      <c r="AA2969">
        <v>274</v>
      </c>
      <c r="AB2969" t="s">
        <v>2916</v>
      </c>
      <c r="AC2969">
        <v>0.26809230157151381</v>
      </c>
      <c r="AD2969">
        <v>0.72945990655019299</v>
      </c>
      <c r="AE2969" s="82">
        <v>0.71815083023645943</v>
      </c>
      <c r="AF2969">
        <v>0.66223248350090069</v>
      </c>
      <c r="AG2969">
        <v>0.68624508232551362</v>
      </c>
      <c r="AH2969">
        <v>-0.116658550526099</v>
      </c>
      <c r="AI2969" t="s">
        <v>2925</v>
      </c>
      <c r="AJ2969">
        <v>1240</v>
      </c>
    </row>
    <row r="2970" spans="1:36" x14ac:dyDescent="0.2">
      <c r="A2970" t="s">
        <v>2567</v>
      </c>
      <c r="B2970" t="s">
        <v>2568</v>
      </c>
      <c r="C2970" t="s">
        <v>3044</v>
      </c>
      <c r="D2970" t="s">
        <v>158</v>
      </c>
      <c r="E2970" t="s">
        <v>35</v>
      </c>
      <c r="F2970" t="s">
        <v>36</v>
      </c>
      <c r="G2970" s="1">
        <v>42906</v>
      </c>
      <c r="H2970" s="1">
        <v>42894</v>
      </c>
      <c r="I2970" s="83">
        <v>3811</v>
      </c>
      <c r="J2970" s="1" t="s">
        <v>2568</v>
      </c>
      <c r="K2970" t="s">
        <v>2569</v>
      </c>
      <c r="L2970" t="s">
        <v>412</v>
      </c>
      <c r="M2970" t="s">
        <v>7946</v>
      </c>
      <c r="N2970" t="s">
        <v>8273</v>
      </c>
      <c r="O2970" t="s">
        <v>8277</v>
      </c>
      <c r="P2970" t="s">
        <v>42</v>
      </c>
      <c r="Q2970" t="str">
        <f t="shared" si="46"/>
        <v>#DC241f</v>
      </c>
      <c r="R2970" t="s">
        <v>43</v>
      </c>
      <c r="S2970">
        <v>2</v>
      </c>
      <c r="T2970" s="80">
        <v>42894</v>
      </c>
      <c r="U2970" s="1" t="s">
        <v>2915</v>
      </c>
      <c r="V2970">
        <v>40249</v>
      </c>
      <c r="W2970">
        <v>49339</v>
      </c>
      <c r="X2970">
        <v>72884</v>
      </c>
      <c r="Y2970" s="87">
        <v>0.81576440543991502</v>
      </c>
      <c r="Z2970">
        <v>34584</v>
      </c>
      <c r="AA2970">
        <v>12</v>
      </c>
      <c r="AB2970" t="s">
        <v>2916</v>
      </c>
      <c r="AC2970">
        <v>0.70094651290054522</v>
      </c>
      <c r="AD2970">
        <v>0.67695241754020086</v>
      </c>
      <c r="AE2970" s="82">
        <v>0.70126370404806215</v>
      </c>
      <c r="AF2970">
        <v>0.66223248350090069</v>
      </c>
      <c r="AG2970">
        <v>0.60107622558366169</v>
      </c>
      <c r="AH2970">
        <v>0.14247148753963801</v>
      </c>
      <c r="AI2970" t="s">
        <v>2917</v>
      </c>
      <c r="AJ2970">
        <v>40249</v>
      </c>
    </row>
    <row r="2971" spans="1:36" x14ac:dyDescent="0.2">
      <c r="A2971" t="s">
        <v>2567</v>
      </c>
      <c r="B2971" t="s">
        <v>2568</v>
      </c>
      <c r="C2971" t="s">
        <v>3044</v>
      </c>
      <c r="D2971" t="s">
        <v>158</v>
      </c>
      <c r="E2971" t="s">
        <v>35</v>
      </c>
      <c r="F2971" t="s">
        <v>36</v>
      </c>
      <c r="G2971" s="1">
        <v>42906</v>
      </c>
      <c r="H2971" s="1">
        <v>42894</v>
      </c>
      <c r="I2971" s="83">
        <v>3811</v>
      </c>
      <c r="J2971" s="1" t="s">
        <v>2568</v>
      </c>
      <c r="K2971" t="s">
        <v>3667</v>
      </c>
      <c r="L2971" t="s">
        <v>4960</v>
      </c>
      <c r="M2971" t="s">
        <v>7947</v>
      </c>
      <c r="N2971" t="s">
        <v>8273</v>
      </c>
      <c r="O2971" t="s">
        <v>8275</v>
      </c>
      <c r="P2971" t="s">
        <v>39</v>
      </c>
      <c r="Q2971" t="str">
        <f t="shared" si="46"/>
        <v>#0087DC</v>
      </c>
      <c r="R2971" t="s">
        <v>40</v>
      </c>
      <c r="S2971">
        <v>2</v>
      </c>
      <c r="T2971" s="80">
        <v>42894</v>
      </c>
      <c r="U2971" s="1" t="s">
        <v>2920</v>
      </c>
      <c r="V2971">
        <v>5665</v>
      </c>
      <c r="W2971">
        <v>49339</v>
      </c>
      <c r="X2971">
        <v>72884</v>
      </c>
      <c r="Y2971" s="87">
        <v>0.11481789253937</v>
      </c>
      <c r="Z2971">
        <v>34584</v>
      </c>
      <c r="AA2971">
        <v>12</v>
      </c>
      <c r="AB2971" t="s">
        <v>2916</v>
      </c>
      <c r="AC2971">
        <v>0.70094651290054522</v>
      </c>
      <c r="AD2971">
        <v>0.67695241754020086</v>
      </c>
      <c r="AE2971" s="82">
        <v>0.70126370404806215</v>
      </c>
      <c r="AF2971">
        <v>0.66223248350090069</v>
      </c>
      <c r="AG2971">
        <v>0.60107622558366169</v>
      </c>
      <c r="AH2971">
        <v>-4.7835924928209001E-3</v>
      </c>
      <c r="AI2971" t="s">
        <v>2917</v>
      </c>
      <c r="AJ2971">
        <v>5665</v>
      </c>
    </row>
    <row r="2972" spans="1:36" x14ac:dyDescent="0.2">
      <c r="A2972" t="s">
        <v>2567</v>
      </c>
      <c r="B2972" t="s">
        <v>2568</v>
      </c>
      <c r="C2972" t="s">
        <v>3044</v>
      </c>
      <c r="D2972" t="s">
        <v>158</v>
      </c>
      <c r="E2972" t="s">
        <v>35</v>
      </c>
      <c r="F2972" t="s">
        <v>36</v>
      </c>
      <c r="G2972" s="1">
        <v>42906</v>
      </c>
      <c r="H2972" s="1">
        <v>42894</v>
      </c>
      <c r="I2972" s="83">
        <v>3811</v>
      </c>
      <c r="J2972" s="1" t="s">
        <v>2568</v>
      </c>
      <c r="K2972" t="s">
        <v>1313</v>
      </c>
      <c r="L2972" t="s">
        <v>3411</v>
      </c>
      <c r="M2972" t="s">
        <v>7948</v>
      </c>
      <c r="N2972" t="s">
        <v>8273</v>
      </c>
      <c r="O2972" t="s">
        <v>8275</v>
      </c>
      <c r="P2972" t="s">
        <v>52</v>
      </c>
      <c r="Q2972" t="str">
        <f t="shared" si="46"/>
        <v>#FAA61A</v>
      </c>
      <c r="R2972" t="s">
        <v>53</v>
      </c>
      <c r="S2972">
        <v>2</v>
      </c>
      <c r="T2972" s="80">
        <v>42894</v>
      </c>
      <c r="U2972" s="1" t="s">
        <v>2920</v>
      </c>
      <c r="V2972">
        <v>1687</v>
      </c>
      <c r="W2972">
        <v>49339</v>
      </c>
      <c r="X2972">
        <v>72884</v>
      </c>
      <c r="Y2972" s="87">
        <v>3.4192018484363297E-2</v>
      </c>
      <c r="Z2972">
        <v>34584</v>
      </c>
      <c r="AA2972">
        <v>12</v>
      </c>
      <c r="AB2972" t="s">
        <v>2916</v>
      </c>
      <c r="AC2972">
        <v>0.70094651290054522</v>
      </c>
      <c r="AD2972">
        <v>0.67695241754020086</v>
      </c>
      <c r="AE2972" s="82">
        <v>0.70126370404806215</v>
      </c>
      <c r="AF2972">
        <v>0.66223248350090069</v>
      </c>
      <c r="AG2972">
        <v>0.60107622558366169</v>
      </c>
      <c r="AH2972">
        <v>-7.0693189845026996E-3</v>
      </c>
      <c r="AI2972" t="s">
        <v>2917</v>
      </c>
      <c r="AJ2972">
        <v>1687</v>
      </c>
    </row>
    <row r="2973" spans="1:36" x14ac:dyDescent="0.2">
      <c r="A2973" t="s">
        <v>2567</v>
      </c>
      <c r="B2973" t="s">
        <v>2568</v>
      </c>
      <c r="C2973" t="s">
        <v>3044</v>
      </c>
      <c r="D2973" t="s">
        <v>158</v>
      </c>
      <c r="E2973" t="s">
        <v>35</v>
      </c>
      <c r="F2973" t="s">
        <v>36</v>
      </c>
      <c r="G2973" s="1">
        <v>42906</v>
      </c>
      <c r="H2973" s="1">
        <v>42894</v>
      </c>
      <c r="I2973" s="83">
        <v>3811</v>
      </c>
      <c r="J2973" s="1" t="s">
        <v>2568</v>
      </c>
      <c r="K2973" t="s">
        <v>204</v>
      </c>
      <c r="L2973" t="s">
        <v>4961</v>
      </c>
      <c r="M2973" t="s">
        <v>7949</v>
      </c>
      <c r="N2973" t="s">
        <v>8273</v>
      </c>
      <c r="O2973" t="s">
        <v>8275</v>
      </c>
      <c r="P2973" t="s">
        <v>54</v>
      </c>
      <c r="Q2973" t="str">
        <f t="shared" si="46"/>
        <v>#528D6B</v>
      </c>
      <c r="R2973" t="s">
        <v>54</v>
      </c>
      <c r="S2973">
        <v>2</v>
      </c>
      <c r="T2973" s="80">
        <v>42894</v>
      </c>
      <c r="U2973" s="1" t="s">
        <v>2920</v>
      </c>
      <c r="V2973">
        <v>1276</v>
      </c>
      <c r="W2973">
        <v>49339</v>
      </c>
      <c r="X2973">
        <v>72884</v>
      </c>
      <c r="Y2973" s="87">
        <v>2.5861894241877601E-2</v>
      </c>
      <c r="Z2973">
        <v>34584</v>
      </c>
      <c r="AA2973">
        <v>12</v>
      </c>
      <c r="AB2973" t="s">
        <v>2916</v>
      </c>
      <c r="AC2973">
        <v>0.70094651290054522</v>
      </c>
      <c r="AD2973">
        <v>0.67695241754020086</v>
      </c>
      <c r="AE2973" s="82">
        <v>0.70126370404806215</v>
      </c>
      <c r="AF2973">
        <v>0.66223248350090069</v>
      </c>
      <c r="AG2973">
        <v>0.60107622558366169</v>
      </c>
      <c r="AH2973">
        <v>-6.6506168167070195E-2</v>
      </c>
      <c r="AI2973" t="s">
        <v>2917</v>
      </c>
      <c r="AJ2973">
        <v>1276</v>
      </c>
    </row>
    <row r="2974" spans="1:36" x14ac:dyDescent="0.2">
      <c r="A2974" t="s">
        <v>2567</v>
      </c>
      <c r="B2974" t="s">
        <v>2568</v>
      </c>
      <c r="C2974" t="s">
        <v>3044</v>
      </c>
      <c r="D2974" t="s">
        <v>158</v>
      </c>
      <c r="E2974" t="s">
        <v>35</v>
      </c>
      <c r="F2974" t="s">
        <v>36</v>
      </c>
      <c r="G2974" s="1">
        <v>42906</v>
      </c>
      <c r="H2974" s="1">
        <v>42894</v>
      </c>
      <c r="I2974" s="83">
        <v>3811</v>
      </c>
      <c r="J2974" s="1" t="s">
        <v>2568</v>
      </c>
      <c r="K2974" t="s">
        <v>4962</v>
      </c>
      <c r="L2974" t="s">
        <v>3574</v>
      </c>
      <c r="M2974" t="s">
        <v>7950</v>
      </c>
      <c r="N2974" t="s">
        <v>8272</v>
      </c>
      <c r="O2974" t="s">
        <v>8275</v>
      </c>
      <c r="P2974" t="s">
        <v>45</v>
      </c>
      <c r="Q2974" t="str">
        <f t="shared" si="46"/>
        <v>#70147A</v>
      </c>
      <c r="R2974" t="s">
        <v>45</v>
      </c>
      <c r="S2974">
        <v>2</v>
      </c>
      <c r="T2974" s="80">
        <v>42894</v>
      </c>
      <c r="U2974" s="1" t="s">
        <v>2920</v>
      </c>
      <c r="V2974">
        <v>462</v>
      </c>
      <c r="W2974">
        <v>49339</v>
      </c>
      <c r="X2974">
        <v>72884</v>
      </c>
      <c r="Y2974" s="87">
        <v>9.3637892944729E-3</v>
      </c>
      <c r="Z2974">
        <v>34584</v>
      </c>
      <c r="AA2974">
        <v>12</v>
      </c>
      <c r="AB2974" t="s">
        <v>2916</v>
      </c>
      <c r="AC2974">
        <v>0.70094651290054522</v>
      </c>
      <c r="AD2974">
        <v>0.67695241754020086</v>
      </c>
      <c r="AE2974" s="82">
        <v>0.70126370404806215</v>
      </c>
      <c r="AF2974">
        <v>0.66223248350090069</v>
      </c>
      <c r="AG2974">
        <v>0.60107622558366169</v>
      </c>
      <c r="AH2974">
        <v>-2.6164196043183902E-2</v>
      </c>
      <c r="AI2974" t="s">
        <v>2917</v>
      </c>
      <c r="AJ2974">
        <v>462</v>
      </c>
    </row>
    <row r="2975" spans="1:36" x14ac:dyDescent="0.2">
      <c r="A2975" t="s">
        <v>2571</v>
      </c>
      <c r="B2975" t="s">
        <v>2572</v>
      </c>
      <c r="C2975" t="s">
        <v>3087</v>
      </c>
      <c r="D2975" t="s">
        <v>266</v>
      </c>
      <c r="E2975" t="s">
        <v>35</v>
      </c>
      <c r="F2975" t="s">
        <v>36</v>
      </c>
      <c r="G2975" s="1">
        <v>42906</v>
      </c>
      <c r="H2975" s="1">
        <v>42894</v>
      </c>
      <c r="I2975" s="83">
        <v>3812</v>
      </c>
      <c r="J2975" s="1" t="s">
        <v>2572</v>
      </c>
      <c r="K2975" t="s">
        <v>1475</v>
      </c>
      <c r="L2975" t="s">
        <v>2929</v>
      </c>
      <c r="M2975" t="s">
        <v>2573</v>
      </c>
      <c r="N2975" t="s">
        <v>8272</v>
      </c>
      <c r="O2975" t="s">
        <v>8277</v>
      </c>
      <c r="P2975" t="s">
        <v>39</v>
      </c>
      <c r="Q2975" t="str">
        <f t="shared" si="46"/>
        <v>#0087DC</v>
      </c>
      <c r="R2975" t="s">
        <v>40</v>
      </c>
      <c r="S2975">
        <v>2</v>
      </c>
      <c r="T2975" s="80">
        <v>42894</v>
      </c>
      <c r="U2975" s="1" t="s">
        <v>2915</v>
      </c>
      <c r="V2975">
        <v>25123</v>
      </c>
      <c r="W2975">
        <v>56647</v>
      </c>
      <c r="X2975">
        <v>74683</v>
      </c>
      <c r="Y2975" s="87">
        <v>0.44350097975179598</v>
      </c>
      <c r="Z2975">
        <v>3792</v>
      </c>
      <c r="AA2975">
        <v>511</v>
      </c>
      <c r="AB2975" t="s">
        <v>2916</v>
      </c>
      <c r="AC2975">
        <v>6.6940879481702478E-2</v>
      </c>
      <c r="AD2975">
        <v>0.75849925685899067</v>
      </c>
      <c r="AE2975" s="82">
        <v>0.71815083023645943</v>
      </c>
      <c r="AF2975">
        <v>0.66223248350090069</v>
      </c>
      <c r="AG2975">
        <v>0.70031657178570939</v>
      </c>
      <c r="AH2975">
        <v>3.4691622754652999E-3</v>
      </c>
      <c r="AI2975" t="s">
        <v>2925</v>
      </c>
      <c r="AJ2975">
        <v>25123</v>
      </c>
    </row>
    <row r="2976" spans="1:36" x14ac:dyDescent="0.2">
      <c r="A2976" t="s">
        <v>2571</v>
      </c>
      <c r="B2976" t="s">
        <v>2572</v>
      </c>
      <c r="C2976" t="s">
        <v>3087</v>
      </c>
      <c r="D2976" t="s">
        <v>266</v>
      </c>
      <c r="E2976" t="s">
        <v>35</v>
      </c>
      <c r="F2976" t="s">
        <v>36</v>
      </c>
      <c r="G2976" s="1">
        <v>42906</v>
      </c>
      <c r="H2976" s="1">
        <v>42894</v>
      </c>
      <c r="I2976" s="83">
        <v>3812</v>
      </c>
      <c r="J2976" s="1" t="s">
        <v>2572</v>
      </c>
      <c r="K2976" t="s">
        <v>4963</v>
      </c>
      <c r="L2976" t="s">
        <v>3196</v>
      </c>
      <c r="M2976" t="s">
        <v>7951</v>
      </c>
      <c r="N2976" t="s">
        <v>8272</v>
      </c>
      <c r="O2976" t="s">
        <v>8275</v>
      </c>
      <c r="P2976" t="s">
        <v>42</v>
      </c>
      <c r="Q2976" t="str">
        <f t="shared" si="46"/>
        <v>#DC241f</v>
      </c>
      <c r="R2976" t="s">
        <v>43</v>
      </c>
      <c r="S2976">
        <v>2</v>
      </c>
      <c r="T2976" s="80">
        <v>42894</v>
      </c>
      <c r="U2976" s="1" t="s">
        <v>2920</v>
      </c>
      <c r="V2976">
        <v>21331</v>
      </c>
      <c r="W2976">
        <v>56647</v>
      </c>
      <c r="X2976">
        <v>74683</v>
      </c>
      <c r="Y2976" s="87">
        <v>0.37656010027009301</v>
      </c>
      <c r="Z2976">
        <v>3792</v>
      </c>
      <c r="AA2976">
        <v>511</v>
      </c>
      <c r="AB2976" t="s">
        <v>2916</v>
      </c>
      <c r="AC2976">
        <v>6.6940879481702478E-2</v>
      </c>
      <c r="AD2976">
        <v>0.75849925685899067</v>
      </c>
      <c r="AE2976" s="82">
        <v>0.71815083023645943</v>
      </c>
      <c r="AF2976">
        <v>0.66223248350090069</v>
      </c>
      <c r="AG2976">
        <v>0.70031657178570939</v>
      </c>
      <c r="AH2976">
        <v>0.22496146609346701</v>
      </c>
      <c r="AI2976" t="s">
        <v>2925</v>
      </c>
      <c r="AJ2976">
        <v>21331</v>
      </c>
    </row>
    <row r="2977" spans="1:36" x14ac:dyDescent="0.2">
      <c r="A2977" t="s">
        <v>2571</v>
      </c>
      <c r="B2977" t="s">
        <v>2572</v>
      </c>
      <c r="C2977" t="s">
        <v>3087</v>
      </c>
      <c r="D2977" t="s">
        <v>266</v>
      </c>
      <c r="E2977" t="s">
        <v>35</v>
      </c>
      <c r="F2977" t="s">
        <v>36</v>
      </c>
      <c r="G2977" s="1">
        <v>42906</v>
      </c>
      <c r="H2977" s="1">
        <v>42894</v>
      </c>
      <c r="I2977" s="83">
        <v>3812</v>
      </c>
      <c r="J2977" s="1" t="s">
        <v>2572</v>
      </c>
      <c r="K2977" t="s">
        <v>673</v>
      </c>
      <c r="L2977" t="s">
        <v>3072</v>
      </c>
      <c r="M2977" t="s">
        <v>7952</v>
      </c>
      <c r="N2977" t="s">
        <v>8273</v>
      </c>
      <c r="O2977" t="s">
        <v>8275</v>
      </c>
      <c r="P2977" t="s">
        <v>52</v>
      </c>
      <c r="Q2977" t="str">
        <f t="shared" si="46"/>
        <v>#FAA61A</v>
      </c>
      <c r="R2977" t="s">
        <v>53</v>
      </c>
      <c r="S2977">
        <v>2</v>
      </c>
      <c r="T2977" s="80">
        <v>42894</v>
      </c>
      <c r="U2977" s="1" t="s">
        <v>2920</v>
      </c>
      <c r="V2977">
        <v>8465</v>
      </c>
      <c r="W2977">
        <v>56647</v>
      </c>
      <c r="X2977">
        <v>74683</v>
      </c>
      <c r="Y2977" s="87">
        <v>0.14943421540416901</v>
      </c>
      <c r="Z2977">
        <v>3792</v>
      </c>
      <c r="AA2977">
        <v>511</v>
      </c>
      <c r="AB2977" t="s">
        <v>2916</v>
      </c>
      <c r="AC2977">
        <v>6.6940879481702478E-2</v>
      </c>
      <c r="AD2977">
        <v>0.75849925685899067</v>
      </c>
      <c r="AE2977" s="82">
        <v>0.71815083023645943</v>
      </c>
      <c r="AF2977">
        <v>0.66223248350090069</v>
      </c>
      <c r="AG2977">
        <v>0.70031657178570939</v>
      </c>
      <c r="AH2977">
        <v>-1.89849992473901E-2</v>
      </c>
      <c r="AI2977" t="s">
        <v>2925</v>
      </c>
      <c r="AJ2977">
        <v>8465</v>
      </c>
    </row>
    <row r="2978" spans="1:36" x14ac:dyDescent="0.2">
      <c r="A2978" t="s">
        <v>2571</v>
      </c>
      <c r="B2978" t="s">
        <v>2572</v>
      </c>
      <c r="C2978" t="s">
        <v>3087</v>
      </c>
      <c r="D2978" t="s">
        <v>266</v>
      </c>
      <c r="E2978" t="s">
        <v>35</v>
      </c>
      <c r="F2978" t="s">
        <v>36</v>
      </c>
      <c r="G2978" s="1">
        <v>42906</v>
      </c>
      <c r="H2978" s="1">
        <v>42894</v>
      </c>
      <c r="I2978" s="83">
        <v>3812</v>
      </c>
      <c r="J2978" s="1" t="s">
        <v>2572</v>
      </c>
      <c r="K2978" t="s">
        <v>4964</v>
      </c>
      <c r="L2978" t="s">
        <v>664</v>
      </c>
      <c r="M2978" t="s">
        <v>7953</v>
      </c>
      <c r="N2978" t="s">
        <v>8273</v>
      </c>
      <c r="O2978" t="s">
        <v>8275</v>
      </c>
      <c r="P2978" t="s">
        <v>45</v>
      </c>
      <c r="Q2978" t="str">
        <f t="shared" si="46"/>
        <v>#70147A</v>
      </c>
      <c r="R2978" t="s">
        <v>45</v>
      </c>
      <c r="S2978">
        <v>2</v>
      </c>
      <c r="T2978" s="80">
        <v>42894</v>
      </c>
      <c r="U2978" s="1" t="s">
        <v>2920</v>
      </c>
      <c r="V2978">
        <v>897</v>
      </c>
      <c r="W2978">
        <v>56647</v>
      </c>
      <c r="X2978">
        <v>74683</v>
      </c>
      <c r="Y2978" s="87">
        <v>1.5834907409042E-2</v>
      </c>
      <c r="Z2978">
        <v>3792</v>
      </c>
      <c r="AA2978">
        <v>511</v>
      </c>
      <c r="AB2978" t="s">
        <v>2916</v>
      </c>
      <c r="AC2978">
        <v>6.6940879481702478E-2</v>
      </c>
      <c r="AD2978">
        <v>0.75849925685899067</v>
      </c>
      <c r="AE2978" s="82">
        <v>0.71815083023645943</v>
      </c>
      <c r="AF2978">
        <v>0.66223248350090069</v>
      </c>
      <c r="AG2978">
        <v>0.70031657178570939</v>
      </c>
      <c r="AH2978">
        <v>-9.9930264094915802E-2</v>
      </c>
      <c r="AI2978" t="s">
        <v>2925</v>
      </c>
      <c r="AJ2978">
        <v>897</v>
      </c>
    </row>
    <row r="2979" spans="1:36" x14ac:dyDescent="0.2">
      <c r="A2979" t="s">
        <v>2571</v>
      </c>
      <c r="B2979" t="s">
        <v>2572</v>
      </c>
      <c r="C2979" t="s">
        <v>3087</v>
      </c>
      <c r="D2979" t="s">
        <v>266</v>
      </c>
      <c r="E2979" t="s">
        <v>35</v>
      </c>
      <c r="F2979" t="s">
        <v>36</v>
      </c>
      <c r="G2979" s="1">
        <v>42906</v>
      </c>
      <c r="H2979" s="1">
        <v>42894</v>
      </c>
      <c r="I2979" s="83">
        <v>3812</v>
      </c>
      <c r="J2979" s="1" t="s">
        <v>2572</v>
      </c>
      <c r="K2979" t="s">
        <v>4491</v>
      </c>
      <c r="L2979" t="s">
        <v>3056</v>
      </c>
      <c r="M2979" t="s">
        <v>7954</v>
      </c>
      <c r="N2979" t="s">
        <v>8272</v>
      </c>
      <c r="O2979" t="s">
        <v>8275</v>
      </c>
      <c r="P2979" t="s">
        <v>54</v>
      </c>
      <c r="Q2979" t="str">
        <f t="shared" si="46"/>
        <v>#528D6B</v>
      </c>
      <c r="R2979" t="s">
        <v>54</v>
      </c>
      <c r="S2979">
        <v>2</v>
      </c>
      <c r="T2979" s="80">
        <v>42894</v>
      </c>
      <c r="U2979" s="1" t="s">
        <v>2920</v>
      </c>
      <c r="V2979">
        <v>831</v>
      </c>
      <c r="W2979">
        <v>56647</v>
      </c>
      <c r="X2979">
        <v>74683</v>
      </c>
      <c r="Y2979" s="87">
        <v>1.4669797164898401E-2</v>
      </c>
      <c r="Z2979">
        <v>3792</v>
      </c>
      <c r="AA2979">
        <v>511</v>
      </c>
      <c r="AB2979" t="s">
        <v>2916</v>
      </c>
      <c r="AC2979">
        <v>6.6940879481702478E-2</v>
      </c>
      <c r="AD2979">
        <v>0.75849925685899067</v>
      </c>
      <c r="AE2979" s="82">
        <v>0.71815083023645943</v>
      </c>
      <c r="AF2979">
        <v>0.66223248350090069</v>
      </c>
      <c r="AG2979">
        <v>0.70031657178570939</v>
      </c>
      <c r="AH2979">
        <v>-7.2304438439633703E-2</v>
      </c>
      <c r="AI2979" t="s">
        <v>2925</v>
      </c>
      <c r="AJ2979">
        <v>831</v>
      </c>
    </row>
    <row r="2980" spans="1:36" x14ac:dyDescent="0.2">
      <c r="A2980" t="s">
        <v>2574</v>
      </c>
      <c r="B2980" t="s">
        <v>2575</v>
      </c>
      <c r="C2980" t="s">
        <v>2952</v>
      </c>
      <c r="D2980" t="s">
        <v>34</v>
      </c>
      <c r="E2980" t="s">
        <v>35</v>
      </c>
      <c r="F2980" t="s">
        <v>36</v>
      </c>
      <c r="G2980" s="1">
        <v>42906</v>
      </c>
      <c r="H2980" s="1">
        <v>42894</v>
      </c>
      <c r="I2980" s="83">
        <v>3813</v>
      </c>
      <c r="J2980" s="1" t="s">
        <v>2575</v>
      </c>
      <c r="K2980" t="s">
        <v>140</v>
      </c>
      <c r="L2980" t="s">
        <v>3403</v>
      </c>
      <c r="M2980" t="s">
        <v>7955</v>
      </c>
      <c r="N2980" t="s">
        <v>8273</v>
      </c>
      <c r="O2980" t="s">
        <v>8277</v>
      </c>
      <c r="P2980" t="s">
        <v>39</v>
      </c>
      <c r="Q2980" t="str">
        <f t="shared" si="46"/>
        <v>#0087DC</v>
      </c>
      <c r="R2980" t="s">
        <v>40</v>
      </c>
      <c r="S2980">
        <v>2</v>
      </c>
      <c r="T2980" s="80">
        <v>42894</v>
      </c>
      <c r="U2980" s="1" t="s">
        <v>2915</v>
      </c>
      <c r="V2980">
        <v>30856</v>
      </c>
      <c r="W2980">
        <v>54209</v>
      </c>
      <c r="X2980">
        <v>74782</v>
      </c>
      <c r="Y2980" s="87">
        <v>0.56920437565717796</v>
      </c>
      <c r="Z2980">
        <v>16465</v>
      </c>
      <c r="AA2980">
        <v>193</v>
      </c>
      <c r="AB2980" t="s">
        <v>2916</v>
      </c>
      <c r="AC2980">
        <v>0.30373185264439484</v>
      </c>
      <c r="AD2980">
        <v>0.72489369099515921</v>
      </c>
      <c r="AE2980" s="82">
        <v>0.71233652795510449</v>
      </c>
      <c r="AF2980">
        <v>0.66223248350090069</v>
      </c>
      <c r="AG2980">
        <v>0.70037723515232397</v>
      </c>
      <c r="AH2980">
        <v>-1.7654922779470599E-2</v>
      </c>
      <c r="AI2980" t="s">
        <v>2925</v>
      </c>
      <c r="AJ2980">
        <v>30856</v>
      </c>
    </row>
    <row r="2981" spans="1:36" x14ac:dyDescent="0.2">
      <c r="A2981" t="s">
        <v>2574</v>
      </c>
      <c r="B2981" t="s">
        <v>2575</v>
      </c>
      <c r="C2981" t="s">
        <v>2952</v>
      </c>
      <c r="D2981" t="s">
        <v>34</v>
      </c>
      <c r="E2981" t="s">
        <v>35</v>
      </c>
      <c r="F2981" t="s">
        <v>36</v>
      </c>
      <c r="G2981" s="1">
        <v>42906</v>
      </c>
      <c r="H2981" s="1">
        <v>42894</v>
      </c>
      <c r="I2981" s="83">
        <v>3813</v>
      </c>
      <c r="J2981" s="1" t="s">
        <v>2575</v>
      </c>
      <c r="K2981" t="s">
        <v>4965</v>
      </c>
      <c r="L2981" t="s">
        <v>931</v>
      </c>
      <c r="M2981" t="s">
        <v>7956</v>
      </c>
      <c r="N2981" t="s">
        <v>8273</v>
      </c>
      <c r="O2981" t="s">
        <v>8275</v>
      </c>
      <c r="P2981" t="s">
        <v>42</v>
      </c>
      <c r="Q2981" t="str">
        <f t="shared" si="46"/>
        <v>#DC241f</v>
      </c>
      <c r="R2981" t="s">
        <v>43</v>
      </c>
      <c r="S2981">
        <v>2</v>
      </c>
      <c r="T2981" s="80">
        <v>42894</v>
      </c>
      <c r="U2981" s="1" t="s">
        <v>2920</v>
      </c>
      <c r="V2981">
        <v>14391</v>
      </c>
      <c r="W2981">
        <v>54209</v>
      </c>
      <c r="X2981">
        <v>74782</v>
      </c>
      <c r="Y2981" s="87">
        <v>0.26547252301278301</v>
      </c>
      <c r="Z2981">
        <v>16465</v>
      </c>
      <c r="AA2981">
        <v>193</v>
      </c>
      <c r="AB2981" t="s">
        <v>2916</v>
      </c>
      <c r="AC2981">
        <v>0.30373185264439484</v>
      </c>
      <c r="AD2981">
        <v>0.72489369099515921</v>
      </c>
      <c r="AE2981" s="82">
        <v>0.71233652795510449</v>
      </c>
      <c r="AF2981">
        <v>0.66223248350090069</v>
      </c>
      <c r="AG2981">
        <v>0.70037723515232397</v>
      </c>
      <c r="AH2981">
        <v>0.12339038876684701</v>
      </c>
      <c r="AI2981" t="s">
        <v>2925</v>
      </c>
      <c r="AJ2981">
        <v>14391</v>
      </c>
    </row>
    <row r="2982" spans="1:36" x14ac:dyDescent="0.2">
      <c r="A2982" t="s">
        <v>2574</v>
      </c>
      <c r="B2982" t="s">
        <v>2575</v>
      </c>
      <c r="C2982" t="s">
        <v>2952</v>
      </c>
      <c r="D2982" t="s">
        <v>34</v>
      </c>
      <c r="E2982" t="s">
        <v>35</v>
      </c>
      <c r="F2982" t="s">
        <v>36</v>
      </c>
      <c r="G2982" s="1">
        <v>42906</v>
      </c>
      <c r="H2982" s="1">
        <v>42894</v>
      </c>
      <c r="I2982" s="83">
        <v>3813</v>
      </c>
      <c r="J2982" s="1" t="s">
        <v>2575</v>
      </c>
      <c r="K2982" t="s">
        <v>4966</v>
      </c>
      <c r="L2982" t="s">
        <v>3680</v>
      </c>
      <c r="M2982" t="s">
        <v>7957</v>
      </c>
      <c r="N2982" t="s">
        <v>8272</v>
      </c>
      <c r="O2982" t="s">
        <v>8275</v>
      </c>
      <c r="P2982" t="s">
        <v>52</v>
      </c>
      <c r="Q2982" t="str">
        <f t="shared" si="46"/>
        <v>#FAA61A</v>
      </c>
      <c r="R2982" t="s">
        <v>53</v>
      </c>
      <c r="S2982">
        <v>2</v>
      </c>
      <c r="T2982" s="80">
        <v>42894</v>
      </c>
      <c r="U2982" s="1" t="s">
        <v>2920</v>
      </c>
      <c r="V2982">
        <v>5355</v>
      </c>
      <c r="W2982">
        <v>54209</v>
      </c>
      <c r="X2982">
        <v>74782</v>
      </c>
      <c r="Y2982" s="87">
        <v>9.8784334704569404E-2</v>
      </c>
      <c r="Z2982">
        <v>16465</v>
      </c>
      <c r="AA2982">
        <v>193</v>
      </c>
      <c r="AB2982" t="s">
        <v>2916</v>
      </c>
      <c r="AC2982">
        <v>0.30373185264439484</v>
      </c>
      <c r="AD2982">
        <v>0.72489369099515921</v>
      </c>
      <c r="AE2982" s="82">
        <v>0.71233652795510449</v>
      </c>
      <c r="AF2982">
        <v>0.66223248350090069</v>
      </c>
      <c r="AG2982">
        <v>0.70037723515232397</v>
      </c>
      <c r="AH2982">
        <v>1.43556188299486E-2</v>
      </c>
      <c r="AI2982" t="s">
        <v>2925</v>
      </c>
      <c r="AJ2982">
        <v>5355</v>
      </c>
    </row>
    <row r="2983" spans="1:36" x14ac:dyDescent="0.2">
      <c r="A2983" t="s">
        <v>2574</v>
      </c>
      <c r="B2983" t="s">
        <v>2575</v>
      </c>
      <c r="C2983" t="s">
        <v>2952</v>
      </c>
      <c r="D2983" t="s">
        <v>34</v>
      </c>
      <c r="E2983" t="s">
        <v>35</v>
      </c>
      <c r="F2983" t="s">
        <v>36</v>
      </c>
      <c r="G2983" s="1">
        <v>42906</v>
      </c>
      <c r="H2983" s="1">
        <v>42894</v>
      </c>
      <c r="I2983" s="83">
        <v>3813</v>
      </c>
      <c r="J2983" s="1" t="s">
        <v>2575</v>
      </c>
      <c r="K2983" t="s">
        <v>2249</v>
      </c>
      <c r="L2983" t="s">
        <v>3105</v>
      </c>
      <c r="M2983" t="s">
        <v>7958</v>
      </c>
      <c r="N2983" t="s">
        <v>8273</v>
      </c>
      <c r="O2983" t="s">
        <v>8275</v>
      </c>
      <c r="P2983" t="s">
        <v>45</v>
      </c>
      <c r="Q2983" t="str">
        <f t="shared" si="46"/>
        <v>#70147A</v>
      </c>
      <c r="R2983" t="s">
        <v>45</v>
      </c>
      <c r="S2983">
        <v>2</v>
      </c>
      <c r="T2983" s="80">
        <v>42894</v>
      </c>
      <c r="U2983" s="1" t="s">
        <v>2920</v>
      </c>
      <c r="V2983">
        <v>1464</v>
      </c>
      <c r="W2983">
        <v>54209</v>
      </c>
      <c r="X2983">
        <v>74782</v>
      </c>
      <c r="Y2983" s="87">
        <v>2.70065856223136E-2</v>
      </c>
      <c r="Z2983">
        <v>16465</v>
      </c>
      <c r="AA2983">
        <v>193</v>
      </c>
      <c r="AB2983" t="s">
        <v>2916</v>
      </c>
      <c r="AC2983">
        <v>0.30373185264439484</v>
      </c>
      <c r="AD2983">
        <v>0.72489369099515921</v>
      </c>
      <c r="AE2983" s="82">
        <v>0.71233652795510449</v>
      </c>
      <c r="AF2983">
        <v>0.66223248350090069</v>
      </c>
      <c r="AG2983">
        <v>0.70037723515232397</v>
      </c>
      <c r="AH2983">
        <v>-9.9014259053738396E-2</v>
      </c>
      <c r="AI2983" t="s">
        <v>2925</v>
      </c>
      <c r="AJ2983">
        <v>1464</v>
      </c>
    </row>
    <row r="2984" spans="1:36" x14ac:dyDescent="0.2">
      <c r="A2984" t="s">
        <v>2574</v>
      </c>
      <c r="B2984" t="s">
        <v>2575</v>
      </c>
      <c r="C2984" t="s">
        <v>2952</v>
      </c>
      <c r="D2984" t="s">
        <v>34</v>
      </c>
      <c r="E2984" t="s">
        <v>35</v>
      </c>
      <c r="F2984" t="s">
        <v>36</v>
      </c>
      <c r="G2984" s="1">
        <v>42906</v>
      </c>
      <c r="H2984" s="1">
        <v>42894</v>
      </c>
      <c r="I2984" s="83">
        <v>3813</v>
      </c>
      <c r="J2984" s="1" t="s">
        <v>2575</v>
      </c>
      <c r="K2984" t="s">
        <v>4967</v>
      </c>
      <c r="L2984" t="s">
        <v>4827</v>
      </c>
      <c r="M2984" t="s">
        <v>7959</v>
      </c>
      <c r="N2984" t="s">
        <v>8273</v>
      </c>
      <c r="O2984" t="s">
        <v>8275</v>
      </c>
      <c r="P2984" t="s">
        <v>54</v>
      </c>
      <c r="Q2984" t="str">
        <f t="shared" si="46"/>
        <v>#528D6B</v>
      </c>
      <c r="R2984" t="s">
        <v>54</v>
      </c>
      <c r="S2984">
        <v>2</v>
      </c>
      <c r="T2984" s="80">
        <v>42894</v>
      </c>
      <c r="U2984" s="1" t="s">
        <v>2920</v>
      </c>
      <c r="V2984">
        <v>1441</v>
      </c>
      <c r="W2984">
        <v>54209</v>
      </c>
      <c r="X2984">
        <v>74782</v>
      </c>
      <c r="Y2984" s="87">
        <v>2.6582301831799101E-2</v>
      </c>
      <c r="Z2984">
        <v>16465</v>
      </c>
      <c r="AA2984">
        <v>193</v>
      </c>
      <c r="AB2984" t="s">
        <v>2916</v>
      </c>
      <c r="AC2984">
        <v>0.30373185264439484</v>
      </c>
      <c r="AD2984">
        <v>0.72489369099515921</v>
      </c>
      <c r="AE2984" s="82">
        <v>0.71233652795510449</v>
      </c>
      <c r="AF2984">
        <v>0.66223248350090069</v>
      </c>
      <c r="AG2984">
        <v>0.70037723515232397</v>
      </c>
      <c r="AH2984">
        <v>-2.5121050427670402E-2</v>
      </c>
      <c r="AI2984" t="s">
        <v>2925</v>
      </c>
      <c r="AJ2984">
        <v>1441</v>
      </c>
    </row>
    <row r="2985" spans="1:36" x14ac:dyDescent="0.2">
      <c r="A2985" t="s">
        <v>2574</v>
      </c>
      <c r="B2985" t="s">
        <v>2575</v>
      </c>
      <c r="C2985" t="s">
        <v>2952</v>
      </c>
      <c r="D2985" t="s">
        <v>34</v>
      </c>
      <c r="E2985" t="s">
        <v>35</v>
      </c>
      <c r="F2985" t="s">
        <v>36</v>
      </c>
      <c r="G2985" s="1">
        <v>42906</v>
      </c>
      <c r="H2985" s="1">
        <v>42894</v>
      </c>
      <c r="I2985" s="83">
        <v>3813</v>
      </c>
      <c r="J2985" s="1" t="s">
        <v>2575</v>
      </c>
      <c r="K2985" t="s">
        <v>644</v>
      </c>
      <c r="L2985" t="s">
        <v>4968</v>
      </c>
      <c r="M2985" t="s">
        <v>7960</v>
      </c>
      <c r="N2985" t="s">
        <v>8272</v>
      </c>
      <c r="O2985" t="s">
        <v>8275</v>
      </c>
      <c r="P2985" t="s">
        <v>4078</v>
      </c>
      <c r="Q2985" t="str">
        <f t="shared" si="46"/>
        <v>#000000</v>
      </c>
      <c r="R2985" t="s">
        <v>4079</v>
      </c>
      <c r="S2985">
        <v>2</v>
      </c>
      <c r="T2985" s="80">
        <v>42894</v>
      </c>
      <c r="U2985" s="1" t="s">
        <v>2920</v>
      </c>
      <c r="V2985">
        <v>702</v>
      </c>
      <c r="W2985">
        <v>54209</v>
      </c>
      <c r="X2985">
        <v>74782</v>
      </c>
      <c r="Y2985" s="87">
        <v>1.2949879171355301E-2</v>
      </c>
      <c r="Z2985">
        <v>16465</v>
      </c>
      <c r="AA2985">
        <v>193</v>
      </c>
      <c r="AB2985" t="s">
        <v>2916</v>
      </c>
      <c r="AC2985">
        <v>0.30373185264439484</v>
      </c>
      <c r="AD2985">
        <v>0.72489369099515921</v>
      </c>
      <c r="AE2985" s="82">
        <v>0.71233652795510449</v>
      </c>
      <c r="AF2985">
        <v>0.66223248350090069</v>
      </c>
      <c r="AG2985">
        <v>0.70037723515232397</v>
      </c>
      <c r="AH2985">
        <v>0</v>
      </c>
      <c r="AI2985" t="s">
        <v>2925</v>
      </c>
      <c r="AJ2985">
        <v>702</v>
      </c>
    </row>
    <row r="2986" spans="1:36" x14ac:dyDescent="0.2">
      <c r="A2986" t="s">
        <v>2576</v>
      </c>
      <c r="B2986" t="s">
        <v>2577</v>
      </c>
      <c r="C2986" t="s">
        <v>3044</v>
      </c>
      <c r="D2986" t="s">
        <v>158</v>
      </c>
      <c r="E2986" t="s">
        <v>35</v>
      </c>
      <c r="F2986" t="s">
        <v>36</v>
      </c>
      <c r="G2986" s="1">
        <v>42906</v>
      </c>
      <c r="H2986" s="1">
        <v>42894</v>
      </c>
      <c r="I2986" s="83">
        <v>3814</v>
      </c>
      <c r="J2986" s="1" t="s">
        <v>2577</v>
      </c>
      <c r="K2986" t="s">
        <v>2578</v>
      </c>
      <c r="L2986" t="s">
        <v>3499</v>
      </c>
      <c r="M2986" t="s">
        <v>7961</v>
      </c>
      <c r="N2986" t="s">
        <v>8273</v>
      </c>
      <c r="O2986" t="s">
        <v>8276</v>
      </c>
      <c r="P2986" t="s">
        <v>52</v>
      </c>
      <c r="Q2986" t="str">
        <f t="shared" si="46"/>
        <v>#FAA61A</v>
      </c>
      <c r="R2986" t="s">
        <v>53</v>
      </c>
      <c r="S2986">
        <v>2</v>
      </c>
      <c r="T2986" s="80">
        <v>42894</v>
      </c>
      <c r="U2986" s="1" t="s">
        <v>2915</v>
      </c>
      <c r="V2986">
        <v>34969</v>
      </c>
      <c r="W2986">
        <v>66290</v>
      </c>
      <c r="X2986">
        <v>83362</v>
      </c>
      <c r="Y2986" s="87">
        <v>0.52751546236234703</v>
      </c>
      <c r="Z2986">
        <v>9762</v>
      </c>
      <c r="AA2986">
        <v>364</v>
      </c>
      <c r="AB2986" t="s">
        <v>2916</v>
      </c>
      <c r="AC2986">
        <v>0.14726203047216774</v>
      </c>
      <c r="AD2986">
        <v>0.79520644898155035</v>
      </c>
      <c r="AE2986" s="82">
        <v>0.70126370404806215</v>
      </c>
      <c r="AF2986">
        <v>0.66223248350090069</v>
      </c>
      <c r="AG2986">
        <v>0.77263551401869157</v>
      </c>
      <c r="AH2986">
        <v>0.14749159293456801</v>
      </c>
      <c r="AI2986" t="s">
        <v>3089</v>
      </c>
      <c r="AJ2986">
        <v>34969</v>
      </c>
    </row>
    <row r="2987" spans="1:36" x14ac:dyDescent="0.2">
      <c r="A2987" t="s">
        <v>2576</v>
      </c>
      <c r="B2987" t="s">
        <v>2577</v>
      </c>
      <c r="C2987" t="s">
        <v>3044</v>
      </c>
      <c r="D2987" t="s">
        <v>158</v>
      </c>
      <c r="E2987" t="s">
        <v>35</v>
      </c>
      <c r="F2987" t="s">
        <v>36</v>
      </c>
      <c r="G2987" s="1">
        <v>42906</v>
      </c>
      <c r="H2987" s="1">
        <v>42894</v>
      </c>
      <c r="I2987" s="83">
        <v>3814</v>
      </c>
      <c r="J2987" s="1" t="s">
        <v>2577</v>
      </c>
      <c r="K2987" t="s">
        <v>480</v>
      </c>
      <c r="L2987" t="s">
        <v>4969</v>
      </c>
      <c r="M2987" t="s">
        <v>7962</v>
      </c>
      <c r="N2987" t="s">
        <v>8272</v>
      </c>
      <c r="O2987" t="s">
        <v>8277</v>
      </c>
      <c r="P2987" t="s">
        <v>39</v>
      </c>
      <c r="Q2987" t="str">
        <f t="shared" si="46"/>
        <v>#0087DC</v>
      </c>
      <c r="R2987" t="s">
        <v>40</v>
      </c>
      <c r="S2987">
        <v>2</v>
      </c>
      <c r="T2987" s="80">
        <v>42894</v>
      </c>
      <c r="U2987" s="1" t="s">
        <v>2920</v>
      </c>
      <c r="V2987">
        <v>25207</v>
      </c>
      <c r="W2987">
        <v>66290</v>
      </c>
      <c r="X2987">
        <v>83362</v>
      </c>
      <c r="Y2987" s="87">
        <v>0.38025343189017902</v>
      </c>
      <c r="Z2987">
        <v>9762</v>
      </c>
      <c r="AA2987">
        <v>364</v>
      </c>
      <c r="AB2987" t="s">
        <v>2916</v>
      </c>
      <c r="AC2987">
        <v>0.14726203047216774</v>
      </c>
      <c r="AD2987">
        <v>0.79520644898155035</v>
      </c>
      <c r="AE2987" s="82">
        <v>0.70126370404806215</v>
      </c>
      <c r="AF2987">
        <v>0.66223248350090069</v>
      </c>
      <c r="AG2987">
        <v>0.77263551401869157</v>
      </c>
      <c r="AH2987">
        <v>-3.2300596882157799E-2</v>
      </c>
      <c r="AI2987" t="s">
        <v>3089</v>
      </c>
      <c r="AJ2987">
        <v>25207</v>
      </c>
    </row>
    <row r="2988" spans="1:36" x14ac:dyDescent="0.2">
      <c r="A2988" t="s">
        <v>2576</v>
      </c>
      <c r="B2988" t="s">
        <v>2577</v>
      </c>
      <c r="C2988" t="s">
        <v>3044</v>
      </c>
      <c r="D2988" t="s">
        <v>158</v>
      </c>
      <c r="E2988" t="s">
        <v>35</v>
      </c>
      <c r="F2988" t="s">
        <v>36</v>
      </c>
      <c r="G2988" s="1">
        <v>42906</v>
      </c>
      <c r="H2988" s="1">
        <v>42894</v>
      </c>
      <c r="I2988" s="83">
        <v>3814</v>
      </c>
      <c r="J2988" s="1" t="s">
        <v>2577</v>
      </c>
      <c r="K2988" t="s">
        <v>856</v>
      </c>
      <c r="L2988" t="s">
        <v>4049</v>
      </c>
      <c r="M2988" t="s">
        <v>7963</v>
      </c>
      <c r="N2988" t="s">
        <v>8272</v>
      </c>
      <c r="O2988" t="s">
        <v>8275</v>
      </c>
      <c r="P2988" t="s">
        <v>42</v>
      </c>
      <c r="Q2988" t="str">
        <f t="shared" si="46"/>
        <v>#DC241f</v>
      </c>
      <c r="R2988" t="s">
        <v>43</v>
      </c>
      <c r="S2988">
        <v>2</v>
      </c>
      <c r="T2988" s="80">
        <v>42894</v>
      </c>
      <c r="U2988" s="1" t="s">
        <v>2920</v>
      </c>
      <c r="V2988">
        <v>6114</v>
      </c>
      <c r="W2988">
        <v>66290</v>
      </c>
      <c r="X2988">
        <v>83362</v>
      </c>
      <c r="Y2988" s="87">
        <v>9.2231105747473202E-2</v>
      </c>
      <c r="Z2988">
        <v>9762</v>
      </c>
      <c r="AA2988">
        <v>364</v>
      </c>
      <c r="AB2988" t="s">
        <v>2916</v>
      </c>
      <c r="AC2988">
        <v>0.14726203047216774</v>
      </c>
      <c r="AD2988">
        <v>0.79520644898155035</v>
      </c>
      <c r="AE2988" s="82">
        <v>0.70126370404806215</v>
      </c>
      <c r="AF2988">
        <v>0.66223248350090069</v>
      </c>
      <c r="AG2988">
        <v>0.77263551401869157</v>
      </c>
      <c r="AH2988">
        <v>-2.2745347384582799E-2</v>
      </c>
      <c r="AI2988" t="s">
        <v>3089</v>
      </c>
      <c r="AJ2988">
        <v>6114</v>
      </c>
    </row>
    <row r="2989" spans="1:36" x14ac:dyDescent="0.2">
      <c r="A2989" t="s">
        <v>2580</v>
      </c>
      <c r="B2989" t="s">
        <v>2581</v>
      </c>
      <c r="C2989" t="s">
        <v>3167</v>
      </c>
      <c r="D2989" t="s">
        <v>337</v>
      </c>
      <c r="E2989" t="s">
        <v>35</v>
      </c>
      <c r="F2989" t="s">
        <v>36</v>
      </c>
      <c r="G2989" s="1">
        <v>42906</v>
      </c>
      <c r="H2989" s="1">
        <v>42894</v>
      </c>
      <c r="I2989" s="83">
        <v>3815</v>
      </c>
      <c r="J2989" s="1" t="s">
        <v>2581</v>
      </c>
      <c r="K2989" t="s">
        <v>420</v>
      </c>
      <c r="L2989" t="s">
        <v>2956</v>
      </c>
      <c r="M2989" t="s">
        <v>7964</v>
      </c>
      <c r="N2989" t="s">
        <v>8273</v>
      </c>
      <c r="O2989" t="s">
        <v>8277</v>
      </c>
      <c r="P2989" t="s">
        <v>42</v>
      </c>
      <c r="Q2989" t="str">
        <f t="shared" si="46"/>
        <v>#DC241f</v>
      </c>
      <c r="R2989" t="s">
        <v>43</v>
      </c>
      <c r="S2989">
        <v>2</v>
      </c>
      <c r="T2989" s="80">
        <v>42894</v>
      </c>
      <c r="U2989" s="1" t="s">
        <v>2915</v>
      </c>
      <c r="V2989">
        <v>32395</v>
      </c>
      <c r="W2989">
        <v>56858</v>
      </c>
      <c r="X2989">
        <v>77434</v>
      </c>
      <c r="Y2989" s="87">
        <v>0.56975271729571897</v>
      </c>
      <c r="Z2989">
        <v>11666</v>
      </c>
      <c r="AA2989">
        <v>322</v>
      </c>
      <c r="AB2989" t="s">
        <v>2916</v>
      </c>
      <c r="AC2989">
        <v>0.20517781138977803</v>
      </c>
      <c r="AD2989">
        <v>0.73427693261358062</v>
      </c>
      <c r="AE2989" s="82">
        <v>0.66039086932879887</v>
      </c>
      <c r="AF2989">
        <v>0.66223248350090069</v>
      </c>
      <c r="AG2989">
        <v>0.69004437335534807</v>
      </c>
      <c r="AH2989">
        <v>8.7632893013076002E-2</v>
      </c>
      <c r="AI2989" t="s">
        <v>2917</v>
      </c>
      <c r="AJ2989">
        <v>32395</v>
      </c>
    </row>
    <row r="2990" spans="1:36" x14ac:dyDescent="0.2">
      <c r="A2990" t="s">
        <v>2580</v>
      </c>
      <c r="B2990" t="s">
        <v>2581</v>
      </c>
      <c r="C2990" t="s">
        <v>3167</v>
      </c>
      <c r="D2990" t="s">
        <v>337</v>
      </c>
      <c r="E2990" t="s">
        <v>35</v>
      </c>
      <c r="F2990" t="s">
        <v>36</v>
      </c>
      <c r="G2990" s="1">
        <v>42906</v>
      </c>
      <c r="H2990" s="1">
        <v>42894</v>
      </c>
      <c r="I2990" s="83">
        <v>3815</v>
      </c>
      <c r="J2990" s="1" t="s">
        <v>2581</v>
      </c>
      <c r="K2990" t="s">
        <v>703</v>
      </c>
      <c r="L2990" t="s">
        <v>2991</v>
      </c>
      <c r="M2990" t="s">
        <v>7965</v>
      </c>
      <c r="N2990" t="s">
        <v>8273</v>
      </c>
      <c r="O2990" t="s">
        <v>8275</v>
      </c>
      <c r="P2990" t="s">
        <v>39</v>
      </c>
      <c r="Q2990" t="str">
        <f t="shared" si="46"/>
        <v>#0087DC</v>
      </c>
      <c r="R2990" t="s">
        <v>40</v>
      </c>
      <c r="S2990">
        <v>2</v>
      </c>
      <c r="T2990" s="80">
        <v>42894</v>
      </c>
      <c r="U2990" s="1" t="s">
        <v>2920</v>
      </c>
      <c r="V2990">
        <v>20729</v>
      </c>
      <c r="W2990">
        <v>56858</v>
      </c>
      <c r="X2990">
        <v>77434</v>
      </c>
      <c r="Y2990" s="87">
        <v>0.36457490590594099</v>
      </c>
      <c r="Z2990">
        <v>11666</v>
      </c>
      <c r="AA2990">
        <v>322</v>
      </c>
      <c r="AB2990" t="s">
        <v>2916</v>
      </c>
      <c r="AC2990">
        <v>0.20517781138977803</v>
      </c>
      <c r="AD2990">
        <v>0.73427693261358062</v>
      </c>
      <c r="AE2990" s="82">
        <v>0.66039086932879887</v>
      </c>
      <c r="AF2990">
        <v>0.66223248350090069</v>
      </c>
      <c r="AG2990">
        <v>0.69004437335534807</v>
      </c>
      <c r="AH2990">
        <v>3.64881688277095E-2</v>
      </c>
      <c r="AI2990" t="s">
        <v>2917</v>
      </c>
      <c r="AJ2990">
        <v>20729</v>
      </c>
    </row>
    <row r="2991" spans="1:36" x14ac:dyDescent="0.2">
      <c r="A2991" t="s">
        <v>2580</v>
      </c>
      <c r="B2991" t="s">
        <v>2581</v>
      </c>
      <c r="C2991" t="s">
        <v>3167</v>
      </c>
      <c r="D2991" t="s">
        <v>337</v>
      </c>
      <c r="E2991" t="s">
        <v>35</v>
      </c>
      <c r="F2991" t="s">
        <v>36</v>
      </c>
      <c r="G2991" s="1">
        <v>42906</v>
      </c>
      <c r="H2991" s="1">
        <v>42894</v>
      </c>
      <c r="I2991" s="83">
        <v>3815</v>
      </c>
      <c r="J2991" s="1" t="s">
        <v>2581</v>
      </c>
      <c r="K2991" t="s">
        <v>648</v>
      </c>
      <c r="L2991" t="s">
        <v>2373</v>
      </c>
      <c r="M2991" t="s">
        <v>7966</v>
      </c>
      <c r="N2991" t="s">
        <v>8273</v>
      </c>
      <c r="O2991" t="s">
        <v>8275</v>
      </c>
      <c r="P2991" t="s">
        <v>52</v>
      </c>
      <c r="Q2991" t="str">
        <f t="shared" si="46"/>
        <v>#FAA61A</v>
      </c>
      <c r="R2991" t="s">
        <v>53</v>
      </c>
      <c r="S2991">
        <v>2</v>
      </c>
      <c r="T2991" s="80">
        <v>42894</v>
      </c>
      <c r="U2991" s="1" t="s">
        <v>2920</v>
      </c>
      <c r="V2991">
        <v>1724</v>
      </c>
      <c r="W2991">
        <v>56858</v>
      </c>
      <c r="X2991">
        <v>77434</v>
      </c>
      <c r="Y2991" s="87">
        <v>3.0321150937423099E-2</v>
      </c>
      <c r="Z2991">
        <v>11666</v>
      </c>
      <c r="AA2991">
        <v>322</v>
      </c>
      <c r="AB2991" t="s">
        <v>2916</v>
      </c>
      <c r="AC2991">
        <v>0.20517781138977803</v>
      </c>
      <c r="AD2991">
        <v>0.73427693261358062</v>
      </c>
      <c r="AE2991" s="82">
        <v>0.66039086932879887</v>
      </c>
      <c r="AF2991">
        <v>0.66223248350090069</v>
      </c>
      <c r="AG2991">
        <v>0.69004437335534807</v>
      </c>
      <c r="AH2991">
        <v>5.0528029530699998E-4</v>
      </c>
      <c r="AI2991" t="s">
        <v>2917</v>
      </c>
      <c r="AJ2991">
        <v>1724</v>
      </c>
    </row>
    <row r="2992" spans="1:36" x14ac:dyDescent="0.2">
      <c r="A2992" t="s">
        <v>2580</v>
      </c>
      <c r="B2992" t="s">
        <v>2581</v>
      </c>
      <c r="C2992" t="s">
        <v>3167</v>
      </c>
      <c r="D2992" t="s">
        <v>337</v>
      </c>
      <c r="E2992" t="s">
        <v>35</v>
      </c>
      <c r="F2992" t="s">
        <v>36</v>
      </c>
      <c r="G2992" s="1">
        <v>42906</v>
      </c>
      <c r="H2992" s="1">
        <v>42894</v>
      </c>
      <c r="I2992" s="83">
        <v>3815</v>
      </c>
      <c r="J2992" s="1" t="s">
        <v>2581</v>
      </c>
      <c r="K2992" t="s">
        <v>4970</v>
      </c>
      <c r="L2992" t="s">
        <v>359</v>
      </c>
      <c r="M2992" t="s">
        <v>7967</v>
      </c>
      <c r="N2992" t="s">
        <v>8273</v>
      </c>
      <c r="O2992" t="s">
        <v>8275</v>
      </c>
      <c r="P2992" t="s">
        <v>45</v>
      </c>
      <c r="Q2992" t="str">
        <f t="shared" si="46"/>
        <v>#70147A</v>
      </c>
      <c r="R2992" t="s">
        <v>45</v>
      </c>
      <c r="S2992">
        <v>2</v>
      </c>
      <c r="T2992" s="80">
        <v>42894</v>
      </c>
      <c r="U2992" s="1" t="s">
        <v>2920</v>
      </c>
      <c r="V2992">
        <v>1257</v>
      </c>
      <c r="W2992">
        <v>56858</v>
      </c>
      <c r="X2992">
        <v>77434</v>
      </c>
      <c r="Y2992" s="87">
        <v>2.21077069189912E-2</v>
      </c>
      <c r="Z2992">
        <v>11666</v>
      </c>
      <c r="AA2992">
        <v>322</v>
      </c>
      <c r="AB2992" t="s">
        <v>2916</v>
      </c>
      <c r="AC2992">
        <v>0.20517781138977803</v>
      </c>
      <c r="AD2992">
        <v>0.73427693261358062</v>
      </c>
      <c r="AE2992" s="82">
        <v>0.66039086932879887</v>
      </c>
      <c r="AF2992">
        <v>0.66223248350090069</v>
      </c>
      <c r="AG2992">
        <v>0.69004437335534807</v>
      </c>
      <c r="AH2992">
        <v>-0.100165402717423</v>
      </c>
      <c r="AI2992" t="s">
        <v>2917</v>
      </c>
      <c r="AJ2992">
        <v>1257</v>
      </c>
    </row>
    <row r="2993" spans="1:36" x14ac:dyDescent="0.2">
      <c r="A2993" t="s">
        <v>2580</v>
      </c>
      <c r="B2993" t="s">
        <v>2581</v>
      </c>
      <c r="C2993" t="s">
        <v>3167</v>
      </c>
      <c r="D2993" t="s">
        <v>337</v>
      </c>
      <c r="E2993" t="s">
        <v>35</v>
      </c>
      <c r="F2993" t="s">
        <v>36</v>
      </c>
      <c r="G2993" s="1">
        <v>42906</v>
      </c>
      <c r="H2993" s="1">
        <v>42894</v>
      </c>
      <c r="I2993" s="83">
        <v>3815</v>
      </c>
      <c r="J2993" s="1" t="s">
        <v>2581</v>
      </c>
      <c r="K2993" t="s">
        <v>2582</v>
      </c>
      <c r="L2993" t="s">
        <v>4075</v>
      </c>
      <c r="M2993" t="s">
        <v>7968</v>
      </c>
      <c r="N2993" t="s">
        <v>8272</v>
      </c>
      <c r="O2993" t="s">
        <v>8275</v>
      </c>
      <c r="P2993" t="s">
        <v>54</v>
      </c>
      <c r="Q2993" t="str">
        <f t="shared" si="46"/>
        <v>#528D6B</v>
      </c>
      <c r="R2993" t="s">
        <v>54</v>
      </c>
      <c r="S2993">
        <v>2</v>
      </c>
      <c r="T2993" s="80">
        <v>42894</v>
      </c>
      <c r="U2993" s="1" t="s">
        <v>2920</v>
      </c>
      <c r="V2993">
        <v>629</v>
      </c>
      <c r="W2993">
        <v>56858</v>
      </c>
      <c r="X2993">
        <v>77434</v>
      </c>
      <c r="Y2993" s="87">
        <v>1.10626472967744E-2</v>
      </c>
      <c r="Z2993">
        <v>11666</v>
      </c>
      <c r="AA2993">
        <v>322</v>
      </c>
      <c r="AB2993" t="s">
        <v>2916</v>
      </c>
      <c r="AC2993">
        <v>0.20517781138977803</v>
      </c>
      <c r="AD2993">
        <v>0.73427693261358062</v>
      </c>
      <c r="AE2993" s="82">
        <v>0.66039086932879887</v>
      </c>
      <c r="AF2993">
        <v>0.66223248350090069</v>
      </c>
      <c r="AG2993">
        <v>0.69004437335534807</v>
      </c>
      <c r="AH2993">
        <v>-2.6641811063819999E-2</v>
      </c>
      <c r="AI2993" t="s">
        <v>2917</v>
      </c>
      <c r="AJ2993">
        <v>629</v>
      </c>
    </row>
    <row r="2994" spans="1:36" x14ac:dyDescent="0.2">
      <c r="A2994" t="s">
        <v>2580</v>
      </c>
      <c r="B2994" t="s">
        <v>2581</v>
      </c>
      <c r="C2994" t="s">
        <v>3167</v>
      </c>
      <c r="D2994" t="s">
        <v>337</v>
      </c>
      <c r="E2994" t="s">
        <v>35</v>
      </c>
      <c r="F2994" t="s">
        <v>36</v>
      </c>
      <c r="G2994" s="1">
        <v>42906</v>
      </c>
      <c r="H2994" s="1">
        <v>42894</v>
      </c>
      <c r="I2994" s="83">
        <v>3815</v>
      </c>
      <c r="J2994" s="1" t="s">
        <v>2581</v>
      </c>
      <c r="K2994" t="s">
        <v>4971</v>
      </c>
      <c r="L2994" t="s">
        <v>3252</v>
      </c>
      <c r="M2994" t="s">
        <v>7969</v>
      </c>
      <c r="N2994" t="s">
        <v>8273</v>
      </c>
      <c r="O2994" t="s">
        <v>8275</v>
      </c>
      <c r="P2994" t="s">
        <v>146</v>
      </c>
      <c r="Q2994" t="str">
        <f t="shared" si="46"/>
        <v>#000000</v>
      </c>
      <c r="R2994" t="s">
        <v>117</v>
      </c>
      <c r="S2994">
        <v>2</v>
      </c>
      <c r="T2994" s="80">
        <v>42894</v>
      </c>
      <c r="U2994" s="1" t="s">
        <v>2920</v>
      </c>
      <c r="V2994">
        <v>124</v>
      </c>
      <c r="W2994">
        <v>56858</v>
      </c>
      <c r="X2994">
        <v>77434</v>
      </c>
      <c r="Y2994" s="87">
        <v>2.1808716451511001E-3</v>
      </c>
      <c r="Z2994">
        <v>11666</v>
      </c>
      <c r="AA2994">
        <v>322</v>
      </c>
      <c r="AB2994" t="s">
        <v>2916</v>
      </c>
      <c r="AC2994">
        <v>0.20517781138977803</v>
      </c>
      <c r="AD2994">
        <v>0.73427693261358062</v>
      </c>
      <c r="AE2994" s="82">
        <v>0.66039086932879887</v>
      </c>
      <c r="AF2994">
        <v>0.66223248350090069</v>
      </c>
      <c r="AG2994">
        <v>0.69004437335534807</v>
      </c>
      <c r="AH2994">
        <v>0</v>
      </c>
      <c r="AI2994" t="s">
        <v>2917</v>
      </c>
      <c r="AJ2994">
        <v>124</v>
      </c>
    </row>
    <row r="2995" spans="1:36" x14ac:dyDescent="0.2">
      <c r="A2995" t="s">
        <v>2594</v>
      </c>
      <c r="B2995" t="s">
        <v>2595</v>
      </c>
      <c r="C2995" t="s">
        <v>94</v>
      </c>
      <c r="D2995" t="s">
        <v>95</v>
      </c>
      <c r="E2995" t="s">
        <v>35</v>
      </c>
      <c r="F2995" t="s">
        <v>36</v>
      </c>
      <c r="G2995" s="1">
        <v>42906</v>
      </c>
      <c r="H2995" s="1">
        <v>42894</v>
      </c>
      <c r="I2995" s="83">
        <v>3816</v>
      </c>
      <c r="J2995" s="1" t="s">
        <v>2595</v>
      </c>
      <c r="K2995" t="s">
        <v>380</v>
      </c>
      <c r="L2995" t="s">
        <v>412</v>
      </c>
      <c r="M2995" t="s">
        <v>2596</v>
      </c>
      <c r="N2995" t="s">
        <v>8273</v>
      </c>
      <c r="O2995" t="s">
        <v>8277</v>
      </c>
      <c r="P2995" t="s">
        <v>3123</v>
      </c>
      <c r="Q2995" t="str">
        <f t="shared" si="46"/>
        <v>#D46A4C</v>
      </c>
      <c r="R2995" t="s">
        <v>2850</v>
      </c>
      <c r="S2995">
        <v>2</v>
      </c>
      <c r="T2995" s="80">
        <v>42894</v>
      </c>
      <c r="U2995" s="1" t="s">
        <v>2915</v>
      </c>
      <c r="V2995">
        <v>22317</v>
      </c>
      <c r="W2995">
        <v>51258</v>
      </c>
      <c r="X2995">
        <v>80168</v>
      </c>
      <c r="Y2995" s="87">
        <v>0.43538569589137299</v>
      </c>
      <c r="Z2995">
        <v>7992</v>
      </c>
      <c r="AA2995">
        <v>409</v>
      </c>
      <c r="AB2995" t="s">
        <v>2916</v>
      </c>
      <c r="AC2995">
        <v>0.15591712513168676</v>
      </c>
      <c r="AD2995">
        <v>0.63938229717593054</v>
      </c>
      <c r="AE2995" s="82">
        <v>0.6535642609869815</v>
      </c>
      <c r="AF2995">
        <v>0.66223248350090069</v>
      </c>
      <c r="AG2995">
        <v>0.58979515363477397</v>
      </c>
      <c r="AH2995">
        <v>0.108610457110373</v>
      </c>
      <c r="AI2995" t="s">
        <v>3124</v>
      </c>
      <c r="AJ2995">
        <v>22317</v>
      </c>
    </row>
    <row r="2996" spans="1:36" x14ac:dyDescent="0.2">
      <c r="A2996" t="s">
        <v>2594</v>
      </c>
      <c r="B2996" t="s">
        <v>2595</v>
      </c>
      <c r="C2996" t="s">
        <v>94</v>
      </c>
      <c r="D2996" t="s">
        <v>95</v>
      </c>
      <c r="E2996" t="s">
        <v>35</v>
      </c>
      <c r="F2996" t="s">
        <v>36</v>
      </c>
      <c r="G2996" s="1">
        <v>42906</v>
      </c>
      <c r="H2996" s="1">
        <v>42894</v>
      </c>
      <c r="I2996" s="83">
        <v>3816</v>
      </c>
      <c r="J2996" s="1" t="s">
        <v>2595</v>
      </c>
      <c r="K2996" t="s">
        <v>4972</v>
      </c>
      <c r="L2996" t="s">
        <v>2373</v>
      </c>
      <c r="M2996" t="s">
        <v>2597</v>
      </c>
      <c r="N2996" t="s">
        <v>8273</v>
      </c>
      <c r="O2996" t="s">
        <v>8275</v>
      </c>
      <c r="P2996" t="s">
        <v>105</v>
      </c>
      <c r="Q2996" t="str">
        <f t="shared" si="46"/>
        <v>#326760</v>
      </c>
      <c r="R2996" t="s">
        <v>106</v>
      </c>
      <c r="S2996">
        <v>2</v>
      </c>
      <c r="T2996" s="80">
        <v>42894</v>
      </c>
      <c r="U2996" s="1" t="s">
        <v>2920</v>
      </c>
      <c r="V2996">
        <v>14325</v>
      </c>
      <c r="W2996">
        <v>51258</v>
      </c>
      <c r="X2996">
        <v>80168</v>
      </c>
      <c r="Y2996" s="87">
        <v>0.27946857075968601</v>
      </c>
      <c r="Z2996">
        <v>7992</v>
      </c>
      <c r="AA2996">
        <v>409</v>
      </c>
      <c r="AB2996" t="s">
        <v>2916</v>
      </c>
      <c r="AC2996">
        <v>0.15591712513168676</v>
      </c>
      <c r="AD2996">
        <v>0.63938229717593054</v>
      </c>
      <c r="AE2996" s="82">
        <v>0.6535642609869815</v>
      </c>
      <c r="AF2996">
        <v>0.66223248350090069</v>
      </c>
      <c r="AG2996">
        <v>0.58979515363477397</v>
      </c>
      <c r="AH2996">
        <v>3.3952994402711399E-2</v>
      </c>
      <c r="AI2996" t="s">
        <v>3124</v>
      </c>
      <c r="AJ2996">
        <v>14325</v>
      </c>
    </row>
    <row r="2997" spans="1:36" x14ac:dyDescent="0.2">
      <c r="A2997" t="s">
        <v>2594</v>
      </c>
      <c r="B2997" t="s">
        <v>2595</v>
      </c>
      <c r="C2997" t="s">
        <v>94</v>
      </c>
      <c r="D2997" t="s">
        <v>95</v>
      </c>
      <c r="E2997" t="s">
        <v>35</v>
      </c>
      <c r="F2997" t="s">
        <v>36</v>
      </c>
      <c r="G2997" s="1">
        <v>42906</v>
      </c>
      <c r="H2997" s="1">
        <v>42894</v>
      </c>
      <c r="I2997" s="83">
        <v>3816</v>
      </c>
      <c r="J2997" s="1" t="s">
        <v>2595</v>
      </c>
      <c r="K2997" t="s">
        <v>1076</v>
      </c>
      <c r="L2997" t="s">
        <v>4475</v>
      </c>
      <c r="M2997" t="s">
        <v>7970</v>
      </c>
      <c r="N2997" t="s">
        <v>8273</v>
      </c>
      <c r="O2997" t="s">
        <v>8275</v>
      </c>
      <c r="P2997" t="s">
        <v>3128</v>
      </c>
      <c r="Q2997" t="str">
        <f t="shared" si="46"/>
        <v>#000000</v>
      </c>
      <c r="R2997" t="s">
        <v>2851</v>
      </c>
      <c r="S2997">
        <v>2</v>
      </c>
      <c r="T2997" s="80">
        <v>42894</v>
      </c>
      <c r="U2997" s="1" t="s">
        <v>2920</v>
      </c>
      <c r="V2997">
        <v>7900</v>
      </c>
      <c r="W2997">
        <v>51258</v>
      </c>
      <c r="X2997">
        <v>80168</v>
      </c>
      <c r="Y2997" s="87">
        <v>0.15412228335089101</v>
      </c>
      <c r="Z2997">
        <v>7992</v>
      </c>
      <c r="AA2997">
        <v>409</v>
      </c>
      <c r="AB2997" t="s">
        <v>2916</v>
      </c>
      <c r="AC2997">
        <v>0.15591712513168676</v>
      </c>
      <c r="AD2997">
        <v>0.63938229717593054</v>
      </c>
      <c r="AE2997" s="82">
        <v>0.6535642609869815</v>
      </c>
      <c r="AF2997">
        <v>0.66223248350090069</v>
      </c>
      <c r="AG2997">
        <v>0.58979515363477397</v>
      </c>
      <c r="AH2997">
        <v>-0.124706154354269</v>
      </c>
      <c r="AI2997" t="s">
        <v>3124</v>
      </c>
      <c r="AJ2997">
        <v>7900</v>
      </c>
    </row>
    <row r="2998" spans="1:36" x14ac:dyDescent="0.2">
      <c r="A2998" t="s">
        <v>2594</v>
      </c>
      <c r="B2998" t="s">
        <v>2595</v>
      </c>
      <c r="C2998" t="s">
        <v>94</v>
      </c>
      <c r="D2998" t="s">
        <v>95</v>
      </c>
      <c r="E2998" t="s">
        <v>35</v>
      </c>
      <c r="F2998" t="s">
        <v>36</v>
      </c>
      <c r="G2998" s="1">
        <v>42906</v>
      </c>
      <c r="H2998" s="1">
        <v>42894</v>
      </c>
      <c r="I2998" s="83">
        <v>3816</v>
      </c>
      <c r="J2998" s="1" t="s">
        <v>2595</v>
      </c>
      <c r="K2998" t="s">
        <v>4973</v>
      </c>
      <c r="L2998" t="s">
        <v>4437</v>
      </c>
      <c r="M2998" t="s">
        <v>7971</v>
      </c>
      <c r="N2998" t="s">
        <v>8273</v>
      </c>
      <c r="O2998" t="s">
        <v>8275</v>
      </c>
      <c r="P2998" t="s">
        <v>3136</v>
      </c>
      <c r="Q2998" t="str">
        <f t="shared" si="46"/>
        <v>#000000</v>
      </c>
      <c r="R2998" t="s">
        <v>101</v>
      </c>
      <c r="S2998">
        <v>2</v>
      </c>
      <c r="T2998" s="80">
        <v>42894</v>
      </c>
      <c r="U2998" s="1" t="s">
        <v>2920</v>
      </c>
      <c r="V2998">
        <v>4397</v>
      </c>
      <c r="W2998">
        <v>51258</v>
      </c>
      <c r="X2998">
        <v>80168</v>
      </c>
      <c r="Y2998" s="87">
        <v>8.5781731632135497E-2</v>
      </c>
      <c r="Z2998">
        <v>7992</v>
      </c>
      <c r="AA2998">
        <v>409</v>
      </c>
      <c r="AB2998" t="s">
        <v>2916</v>
      </c>
      <c r="AC2998">
        <v>0.15591712513168676</v>
      </c>
      <c r="AD2998">
        <v>0.63938229717593054</v>
      </c>
      <c r="AE2998" s="82">
        <v>0.6535642609869815</v>
      </c>
      <c r="AF2998">
        <v>0.66223248350090069</v>
      </c>
      <c r="AG2998">
        <v>0.58979515363477397</v>
      </c>
      <c r="AH2998">
        <v>-3.9702749753742E-3</v>
      </c>
      <c r="AI2998" t="s">
        <v>3124</v>
      </c>
      <c r="AJ2998">
        <v>4397</v>
      </c>
    </row>
    <row r="2999" spans="1:36" x14ac:dyDescent="0.2">
      <c r="A2999" t="s">
        <v>2594</v>
      </c>
      <c r="B2999" t="s">
        <v>2595</v>
      </c>
      <c r="C2999" t="s">
        <v>94</v>
      </c>
      <c r="D2999" t="s">
        <v>95</v>
      </c>
      <c r="E2999" t="s">
        <v>35</v>
      </c>
      <c r="F2999" t="s">
        <v>36</v>
      </c>
      <c r="G2999" s="1">
        <v>42906</v>
      </c>
      <c r="H2999" s="1">
        <v>42894</v>
      </c>
      <c r="I2999" s="83">
        <v>3816</v>
      </c>
      <c r="J2999" s="1" t="s">
        <v>2595</v>
      </c>
      <c r="K2999" t="s">
        <v>185</v>
      </c>
      <c r="L2999" t="s">
        <v>4974</v>
      </c>
      <c r="M2999" t="s">
        <v>7972</v>
      </c>
      <c r="N2999" t="s">
        <v>8272</v>
      </c>
      <c r="O2999" t="s">
        <v>8275</v>
      </c>
      <c r="P2999" t="s">
        <v>98</v>
      </c>
      <c r="Q2999" t="str">
        <f t="shared" si="46"/>
        <v>#000000</v>
      </c>
      <c r="R2999" t="s">
        <v>98</v>
      </c>
      <c r="S2999">
        <v>2</v>
      </c>
      <c r="T2999" s="80">
        <v>42894</v>
      </c>
      <c r="U2999" s="1" t="s">
        <v>2920</v>
      </c>
      <c r="V2999">
        <v>2319</v>
      </c>
      <c r="W2999">
        <v>51258</v>
      </c>
      <c r="X2999">
        <v>80168</v>
      </c>
      <c r="Y2999" s="87">
        <v>4.5241718365913598E-2</v>
      </c>
      <c r="Z2999">
        <v>7992</v>
      </c>
      <c r="AA2999">
        <v>409</v>
      </c>
      <c r="AB2999" t="s">
        <v>2916</v>
      </c>
      <c r="AC2999">
        <v>0.15591712513168676</v>
      </c>
      <c r="AD2999">
        <v>0.63938229717593054</v>
      </c>
      <c r="AE2999" s="82">
        <v>0.6535642609869815</v>
      </c>
      <c r="AF2999">
        <v>0.66223248350090069</v>
      </c>
      <c r="AG2999">
        <v>0.58979515363477397</v>
      </c>
      <c r="AH2999">
        <v>7.5450284741326997E-3</v>
      </c>
      <c r="AI2999" t="s">
        <v>3124</v>
      </c>
      <c r="AJ2999">
        <v>2319</v>
      </c>
    </row>
    <row r="3000" spans="1:36" x14ac:dyDescent="0.2">
      <c r="A3000" t="s">
        <v>2598</v>
      </c>
      <c r="B3000" t="s">
        <v>2599</v>
      </c>
      <c r="C3000" t="s">
        <v>3044</v>
      </c>
      <c r="D3000" t="s">
        <v>158</v>
      </c>
      <c r="E3000" t="s">
        <v>35</v>
      </c>
      <c r="F3000" t="s">
        <v>36</v>
      </c>
      <c r="G3000" s="1">
        <v>42906</v>
      </c>
      <c r="H3000" s="1">
        <v>42894</v>
      </c>
      <c r="I3000" s="83">
        <v>3817</v>
      </c>
      <c r="J3000" s="1" t="s">
        <v>2599</v>
      </c>
      <c r="K3000" t="s">
        <v>392</v>
      </c>
      <c r="L3000" t="s">
        <v>4975</v>
      </c>
      <c r="M3000" t="s">
        <v>7973</v>
      </c>
      <c r="N3000" t="s">
        <v>8273</v>
      </c>
      <c r="O3000" t="s">
        <v>8277</v>
      </c>
      <c r="P3000" t="s">
        <v>39</v>
      </c>
      <c r="Q3000" t="str">
        <f t="shared" si="46"/>
        <v>#0087DC</v>
      </c>
      <c r="R3000" t="s">
        <v>40</v>
      </c>
      <c r="S3000">
        <v>2</v>
      </c>
      <c r="T3000" s="80">
        <v>42894</v>
      </c>
      <c r="U3000" s="1" t="s">
        <v>2915</v>
      </c>
      <c r="V3000">
        <v>23716</v>
      </c>
      <c r="W3000">
        <v>46694</v>
      </c>
      <c r="X3000">
        <v>69936</v>
      </c>
      <c r="Y3000" s="87">
        <v>0.507902514241658</v>
      </c>
      <c r="Z3000">
        <v>5034</v>
      </c>
      <c r="AA3000">
        <v>470</v>
      </c>
      <c r="AB3000" t="s">
        <v>2916</v>
      </c>
      <c r="AC3000">
        <v>0.1078082837195357</v>
      </c>
      <c r="AD3000">
        <v>0.66766758178906427</v>
      </c>
      <c r="AE3000" s="82">
        <v>0.70126370404806215</v>
      </c>
      <c r="AF3000">
        <v>0.66223248350090069</v>
      </c>
      <c r="AG3000">
        <v>0.63443813622913448</v>
      </c>
      <c r="AH3000">
        <v>5.5481816001196E-3</v>
      </c>
      <c r="AI3000" t="s">
        <v>2925</v>
      </c>
      <c r="AJ3000">
        <v>23716</v>
      </c>
    </row>
    <row r="3001" spans="1:36" x14ac:dyDescent="0.2">
      <c r="A3001" t="s">
        <v>2598</v>
      </c>
      <c r="B3001" t="s">
        <v>2599</v>
      </c>
      <c r="C3001" t="s">
        <v>3044</v>
      </c>
      <c r="D3001" t="s">
        <v>158</v>
      </c>
      <c r="E3001" t="s">
        <v>35</v>
      </c>
      <c r="F3001" t="s">
        <v>36</v>
      </c>
      <c r="G3001" s="1">
        <v>42906</v>
      </c>
      <c r="H3001" s="1">
        <v>42894</v>
      </c>
      <c r="I3001" s="83">
        <v>3817</v>
      </c>
      <c r="J3001" s="1" t="s">
        <v>2599</v>
      </c>
      <c r="K3001" t="s">
        <v>330</v>
      </c>
      <c r="L3001" t="s">
        <v>550</v>
      </c>
      <c r="M3001" t="s">
        <v>7974</v>
      </c>
      <c r="N3001" t="s">
        <v>8273</v>
      </c>
      <c r="O3001" t="s">
        <v>8275</v>
      </c>
      <c r="P3001" t="s">
        <v>42</v>
      </c>
      <c r="Q3001" t="str">
        <f t="shared" si="46"/>
        <v>#DC241f</v>
      </c>
      <c r="R3001" t="s">
        <v>43</v>
      </c>
      <c r="S3001">
        <v>2</v>
      </c>
      <c r="T3001" s="80">
        <v>42894</v>
      </c>
      <c r="U3001" s="1" t="s">
        <v>2920</v>
      </c>
      <c r="V3001">
        <v>18682</v>
      </c>
      <c r="W3001">
        <v>46694</v>
      </c>
      <c r="X3001">
        <v>69936</v>
      </c>
      <c r="Y3001" s="87">
        <v>0.40009423052212201</v>
      </c>
      <c r="Z3001">
        <v>5034</v>
      </c>
      <c r="AA3001">
        <v>470</v>
      </c>
      <c r="AB3001" t="s">
        <v>2916</v>
      </c>
      <c r="AC3001">
        <v>0.1078082837195357</v>
      </c>
      <c r="AD3001">
        <v>0.66766758178906427</v>
      </c>
      <c r="AE3001" s="82">
        <v>0.70126370404806215</v>
      </c>
      <c r="AF3001">
        <v>0.66223248350090069</v>
      </c>
      <c r="AG3001">
        <v>0.63443813622913448</v>
      </c>
      <c r="AH3001">
        <v>0.13640897466976501</v>
      </c>
      <c r="AI3001" t="s">
        <v>2925</v>
      </c>
      <c r="AJ3001">
        <v>18682</v>
      </c>
    </row>
    <row r="3002" spans="1:36" x14ac:dyDescent="0.2">
      <c r="A3002" t="s">
        <v>2598</v>
      </c>
      <c r="B3002" t="s">
        <v>2599</v>
      </c>
      <c r="C3002" t="s">
        <v>3044</v>
      </c>
      <c r="D3002" t="s">
        <v>158</v>
      </c>
      <c r="E3002" t="s">
        <v>35</v>
      </c>
      <c r="F3002" t="s">
        <v>36</v>
      </c>
      <c r="G3002" s="1">
        <v>42906</v>
      </c>
      <c r="H3002" s="1">
        <v>42894</v>
      </c>
      <c r="I3002" s="83">
        <v>3817</v>
      </c>
      <c r="J3002" s="1" t="s">
        <v>2599</v>
      </c>
      <c r="K3002" t="s">
        <v>481</v>
      </c>
      <c r="L3002" t="s">
        <v>4976</v>
      </c>
      <c r="M3002" t="s">
        <v>7975</v>
      </c>
      <c r="N3002" t="s">
        <v>8272</v>
      </c>
      <c r="O3002" t="s">
        <v>8275</v>
      </c>
      <c r="P3002" t="s">
        <v>52</v>
      </c>
      <c r="Q3002" t="str">
        <f t="shared" si="46"/>
        <v>#FAA61A</v>
      </c>
      <c r="R3002" t="s">
        <v>53</v>
      </c>
      <c r="S3002">
        <v>2</v>
      </c>
      <c r="T3002" s="80">
        <v>42894</v>
      </c>
      <c r="U3002" s="1" t="s">
        <v>2920</v>
      </c>
      <c r="V3002">
        <v>1835</v>
      </c>
      <c r="W3002">
        <v>46694</v>
      </c>
      <c r="X3002">
        <v>69936</v>
      </c>
      <c r="Y3002" s="87">
        <v>3.9298410930740602E-2</v>
      </c>
      <c r="Z3002">
        <v>5034</v>
      </c>
      <c r="AA3002">
        <v>470</v>
      </c>
      <c r="AB3002" t="s">
        <v>2916</v>
      </c>
      <c r="AC3002">
        <v>0.1078082837195357</v>
      </c>
      <c r="AD3002">
        <v>0.66766758178906427</v>
      </c>
      <c r="AE3002" s="82">
        <v>0.70126370404806215</v>
      </c>
      <c r="AF3002">
        <v>0.66223248350090069</v>
      </c>
      <c r="AG3002">
        <v>0.63443813622913448</v>
      </c>
      <c r="AH3002">
        <v>-1.0131416566972E-2</v>
      </c>
      <c r="AI3002" t="s">
        <v>2925</v>
      </c>
      <c r="AJ3002">
        <v>1835</v>
      </c>
    </row>
    <row r="3003" spans="1:36" x14ac:dyDescent="0.2">
      <c r="A3003" t="s">
        <v>2598</v>
      </c>
      <c r="B3003" t="s">
        <v>2599</v>
      </c>
      <c r="C3003" t="s">
        <v>3044</v>
      </c>
      <c r="D3003" t="s">
        <v>158</v>
      </c>
      <c r="E3003" t="s">
        <v>35</v>
      </c>
      <c r="F3003" t="s">
        <v>36</v>
      </c>
      <c r="G3003" s="1">
        <v>42906</v>
      </c>
      <c r="H3003" s="1">
        <v>42894</v>
      </c>
      <c r="I3003" s="83">
        <v>3817</v>
      </c>
      <c r="J3003" s="1" t="s">
        <v>2599</v>
      </c>
      <c r="K3003" t="s">
        <v>1737</v>
      </c>
      <c r="L3003" t="s">
        <v>3164</v>
      </c>
      <c r="M3003" t="s">
        <v>7976</v>
      </c>
      <c r="N3003" t="s">
        <v>8272</v>
      </c>
      <c r="O3003" t="s">
        <v>8275</v>
      </c>
      <c r="P3003" t="s">
        <v>45</v>
      </c>
      <c r="Q3003" t="str">
        <f t="shared" si="46"/>
        <v>#70147A</v>
      </c>
      <c r="R3003" t="s">
        <v>45</v>
      </c>
      <c r="S3003">
        <v>2</v>
      </c>
      <c r="T3003" s="80">
        <v>42894</v>
      </c>
      <c r="U3003" s="1" t="s">
        <v>2920</v>
      </c>
      <c r="V3003">
        <v>1577</v>
      </c>
      <c r="W3003">
        <v>46694</v>
      </c>
      <c r="X3003">
        <v>69936</v>
      </c>
      <c r="Y3003" s="87">
        <v>3.3773075769906201E-2</v>
      </c>
      <c r="Z3003">
        <v>5034</v>
      </c>
      <c r="AA3003">
        <v>470</v>
      </c>
      <c r="AB3003" t="s">
        <v>2916</v>
      </c>
      <c r="AC3003">
        <v>0.1078082837195357</v>
      </c>
      <c r="AD3003">
        <v>0.66766758178906427</v>
      </c>
      <c r="AE3003" s="82">
        <v>0.70126370404806215</v>
      </c>
      <c r="AF3003">
        <v>0.66223248350090069</v>
      </c>
      <c r="AG3003">
        <v>0.63443813622913448</v>
      </c>
      <c r="AH3003">
        <v>-0.10784393790977</v>
      </c>
      <c r="AI3003" t="s">
        <v>2925</v>
      </c>
      <c r="AJ3003">
        <v>1577</v>
      </c>
    </row>
    <row r="3004" spans="1:36" x14ac:dyDescent="0.2">
      <c r="A3004" t="s">
        <v>2598</v>
      </c>
      <c r="B3004" t="s">
        <v>2599</v>
      </c>
      <c r="C3004" t="s">
        <v>3044</v>
      </c>
      <c r="D3004" t="s">
        <v>158</v>
      </c>
      <c r="E3004" t="s">
        <v>35</v>
      </c>
      <c r="F3004" t="s">
        <v>36</v>
      </c>
      <c r="G3004" s="1">
        <v>42906</v>
      </c>
      <c r="H3004" s="1">
        <v>42894</v>
      </c>
      <c r="I3004" s="83">
        <v>3817</v>
      </c>
      <c r="J3004" s="1" t="s">
        <v>2599</v>
      </c>
      <c r="K3004" t="s">
        <v>4069</v>
      </c>
      <c r="L3004" t="s">
        <v>2961</v>
      </c>
      <c r="M3004" t="s">
        <v>7977</v>
      </c>
      <c r="N3004" t="s">
        <v>8273</v>
      </c>
      <c r="O3004" t="s">
        <v>8275</v>
      </c>
      <c r="P3004" t="s">
        <v>54</v>
      </c>
      <c r="Q3004" t="str">
        <f t="shared" si="46"/>
        <v>#528D6B</v>
      </c>
      <c r="R3004" t="s">
        <v>54</v>
      </c>
      <c r="S3004">
        <v>2</v>
      </c>
      <c r="T3004" s="80">
        <v>42894</v>
      </c>
      <c r="U3004" s="1" t="s">
        <v>2920</v>
      </c>
      <c r="V3004">
        <v>884</v>
      </c>
      <c r="W3004">
        <v>46694</v>
      </c>
      <c r="X3004">
        <v>69936</v>
      </c>
      <c r="Y3004" s="87">
        <v>1.8931768535572002E-2</v>
      </c>
      <c r="Z3004">
        <v>5034</v>
      </c>
      <c r="AA3004">
        <v>470</v>
      </c>
      <c r="AB3004" t="s">
        <v>2916</v>
      </c>
      <c r="AC3004">
        <v>0.1078082837195357</v>
      </c>
      <c r="AD3004">
        <v>0.66766758178906427</v>
      </c>
      <c r="AE3004" s="82">
        <v>0.70126370404806215</v>
      </c>
      <c r="AF3004">
        <v>0.66223248350090069</v>
      </c>
      <c r="AG3004">
        <v>0.63443813622913448</v>
      </c>
      <c r="AH3004">
        <v>-1.2622983645812E-2</v>
      </c>
      <c r="AI3004" t="s">
        <v>2925</v>
      </c>
      <c r="AJ3004">
        <v>884</v>
      </c>
    </row>
    <row r="3005" spans="1:36" x14ac:dyDescent="0.2">
      <c r="A3005" t="s">
        <v>2602</v>
      </c>
      <c r="B3005" t="s">
        <v>2603</v>
      </c>
      <c r="C3005" t="s">
        <v>2913</v>
      </c>
      <c r="D3005" t="s">
        <v>65</v>
      </c>
      <c r="E3005" t="s">
        <v>35</v>
      </c>
      <c r="F3005" t="s">
        <v>36</v>
      </c>
      <c r="G3005" s="1">
        <v>42906</v>
      </c>
      <c r="H3005" s="1">
        <v>42894</v>
      </c>
      <c r="I3005" s="83">
        <v>3818</v>
      </c>
      <c r="J3005" s="1" t="s">
        <v>2603</v>
      </c>
      <c r="K3005" t="s">
        <v>785</v>
      </c>
      <c r="L3005" t="s">
        <v>3105</v>
      </c>
      <c r="M3005" t="s">
        <v>2604</v>
      </c>
      <c r="N3005" t="s">
        <v>8273</v>
      </c>
      <c r="O3005" t="s">
        <v>8276</v>
      </c>
      <c r="P3005" t="s">
        <v>42</v>
      </c>
      <c r="Q3005" t="str">
        <f t="shared" si="46"/>
        <v>#DC241f</v>
      </c>
      <c r="R3005" t="s">
        <v>43</v>
      </c>
      <c r="S3005">
        <v>2</v>
      </c>
      <c r="T3005" s="80">
        <v>42894</v>
      </c>
      <c r="U3005" s="1" t="s">
        <v>2915</v>
      </c>
      <c r="V3005">
        <v>19423</v>
      </c>
      <c r="W3005">
        <v>38684</v>
      </c>
      <c r="X3005">
        <v>56890</v>
      </c>
      <c r="Y3005" s="87">
        <v>0.502093888946334</v>
      </c>
      <c r="Z3005">
        <v>2379</v>
      </c>
      <c r="AA3005">
        <v>555</v>
      </c>
      <c r="AB3005" t="s">
        <v>2916</v>
      </c>
      <c r="AC3005">
        <v>6.1498293868265948E-2</v>
      </c>
      <c r="AD3005">
        <v>0.67997890666197924</v>
      </c>
      <c r="AE3005" s="82">
        <v>0.68568477143246276</v>
      </c>
      <c r="AF3005">
        <v>0.66223248350090069</v>
      </c>
      <c r="AG3005">
        <v>0.62403327139191223</v>
      </c>
      <c r="AH3005">
        <v>0.118582360628929</v>
      </c>
      <c r="AI3005" t="s">
        <v>3103</v>
      </c>
      <c r="AJ3005">
        <v>19423</v>
      </c>
    </row>
    <row r="3006" spans="1:36" x14ac:dyDescent="0.2">
      <c r="A3006" t="s">
        <v>2602</v>
      </c>
      <c r="B3006" t="s">
        <v>2603</v>
      </c>
      <c r="C3006" t="s">
        <v>2913</v>
      </c>
      <c r="D3006" t="s">
        <v>65</v>
      </c>
      <c r="E3006" t="s">
        <v>35</v>
      </c>
      <c r="F3006" t="s">
        <v>36</v>
      </c>
      <c r="G3006" s="1">
        <v>42906</v>
      </c>
      <c r="H3006" s="1">
        <v>42894</v>
      </c>
      <c r="I3006" s="83">
        <v>3818</v>
      </c>
      <c r="J3006" s="1" t="s">
        <v>2603</v>
      </c>
      <c r="K3006" t="s">
        <v>205</v>
      </c>
      <c r="L3006" t="s">
        <v>370</v>
      </c>
      <c r="M3006" t="s">
        <v>7978</v>
      </c>
      <c r="N3006" t="s">
        <v>8273</v>
      </c>
      <c r="O3006" t="s">
        <v>8277</v>
      </c>
      <c r="P3006" t="s">
        <v>39</v>
      </c>
      <c r="Q3006" t="str">
        <f t="shared" si="46"/>
        <v>#0087DC</v>
      </c>
      <c r="R3006" t="s">
        <v>40</v>
      </c>
      <c r="S3006">
        <v>2</v>
      </c>
      <c r="T3006" s="80">
        <v>42894</v>
      </c>
      <c r="U3006" s="1" t="s">
        <v>2920</v>
      </c>
      <c r="V3006">
        <v>17044</v>
      </c>
      <c r="W3006">
        <v>38684</v>
      </c>
      <c r="X3006">
        <v>56890</v>
      </c>
      <c r="Y3006" s="87">
        <v>0.440595595078068</v>
      </c>
      <c r="Z3006">
        <v>2379</v>
      </c>
      <c r="AA3006">
        <v>555</v>
      </c>
      <c r="AB3006" t="s">
        <v>2916</v>
      </c>
      <c r="AC3006">
        <v>6.1498293868265948E-2</v>
      </c>
      <c r="AD3006">
        <v>0.67997890666197924</v>
      </c>
      <c r="AE3006" s="82">
        <v>0.68568477143246276</v>
      </c>
      <c r="AF3006">
        <v>0.66223248350090069</v>
      </c>
      <c r="AG3006">
        <v>0.62403327139191223</v>
      </c>
      <c r="AH3006">
        <v>5.0362759934425398E-2</v>
      </c>
      <c r="AI3006" t="s">
        <v>3103</v>
      </c>
      <c r="AJ3006">
        <v>17044</v>
      </c>
    </row>
    <row r="3007" spans="1:36" x14ac:dyDescent="0.2">
      <c r="A3007" t="s">
        <v>2602</v>
      </c>
      <c r="B3007" t="s">
        <v>2603</v>
      </c>
      <c r="C3007" t="s">
        <v>2913</v>
      </c>
      <c r="D3007" t="s">
        <v>65</v>
      </c>
      <c r="E3007" t="s">
        <v>35</v>
      </c>
      <c r="F3007" t="s">
        <v>36</v>
      </c>
      <c r="G3007" s="1">
        <v>42906</v>
      </c>
      <c r="H3007" s="1">
        <v>42894</v>
      </c>
      <c r="I3007" s="83">
        <v>3818</v>
      </c>
      <c r="J3007" s="1" t="s">
        <v>2603</v>
      </c>
      <c r="K3007" t="s">
        <v>988</v>
      </c>
      <c r="L3007" t="s">
        <v>412</v>
      </c>
      <c r="M3007" t="s">
        <v>7979</v>
      </c>
      <c r="N3007" t="s">
        <v>8273</v>
      </c>
      <c r="O3007" t="s">
        <v>8275</v>
      </c>
      <c r="P3007" t="s">
        <v>69</v>
      </c>
      <c r="Q3007" t="str">
        <f t="shared" si="46"/>
        <v>#008142</v>
      </c>
      <c r="R3007" t="s">
        <v>70</v>
      </c>
      <c r="S3007">
        <v>2</v>
      </c>
      <c r="T3007" s="80">
        <v>42894</v>
      </c>
      <c r="U3007" s="1" t="s">
        <v>2920</v>
      </c>
      <c r="V3007">
        <v>1551</v>
      </c>
      <c r="W3007">
        <v>38684</v>
      </c>
      <c r="X3007">
        <v>56890</v>
      </c>
      <c r="Y3007" s="87">
        <v>4.0094095750180997E-2</v>
      </c>
      <c r="Z3007">
        <v>2379</v>
      </c>
      <c r="AA3007">
        <v>555</v>
      </c>
      <c r="AB3007" t="s">
        <v>2916</v>
      </c>
      <c r="AC3007">
        <v>6.1498293868265948E-2</v>
      </c>
      <c r="AD3007">
        <v>0.67997890666197924</v>
      </c>
      <c r="AE3007" s="82">
        <v>0.68568477143246276</v>
      </c>
      <c r="AF3007">
        <v>0.66223248350090069</v>
      </c>
      <c r="AG3007">
        <v>0.62403327139191223</v>
      </c>
      <c r="AH3007">
        <v>-3.04087260642882E-2</v>
      </c>
      <c r="AI3007" t="s">
        <v>3103</v>
      </c>
      <c r="AJ3007">
        <v>1551</v>
      </c>
    </row>
    <row r="3008" spans="1:36" x14ac:dyDescent="0.2">
      <c r="A3008" t="s">
        <v>2602</v>
      </c>
      <c r="B3008" t="s">
        <v>2603</v>
      </c>
      <c r="C3008" t="s">
        <v>2913</v>
      </c>
      <c r="D3008" t="s">
        <v>65</v>
      </c>
      <c r="E3008" t="s">
        <v>35</v>
      </c>
      <c r="F3008" t="s">
        <v>36</v>
      </c>
      <c r="G3008" s="1">
        <v>42906</v>
      </c>
      <c r="H3008" s="1">
        <v>42894</v>
      </c>
      <c r="I3008" s="83">
        <v>3818</v>
      </c>
      <c r="J3008" s="1" t="s">
        <v>2603</v>
      </c>
      <c r="K3008" t="s">
        <v>174</v>
      </c>
      <c r="L3008" t="s">
        <v>4047</v>
      </c>
      <c r="M3008" t="s">
        <v>7980</v>
      </c>
      <c r="N3008" t="s">
        <v>8273</v>
      </c>
      <c r="O3008" t="s">
        <v>8275</v>
      </c>
      <c r="P3008" t="s">
        <v>52</v>
      </c>
      <c r="Q3008" t="str">
        <f t="shared" si="46"/>
        <v>#FAA61A</v>
      </c>
      <c r="R3008" t="s">
        <v>53</v>
      </c>
      <c r="S3008">
        <v>2</v>
      </c>
      <c r="T3008" s="80">
        <v>42894</v>
      </c>
      <c r="U3008" s="1" t="s">
        <v>2920</v>
      </c>
      <c r="V3008">
        <v>666</v>
      </c>
      <c r="W3008">
        <v>38684</v>
      </c>
      <c r="X3008">
        <v>56890</v>
      </c>
      <c r="Y3008" s="87">
        <v>1.7216420225416199E-2</v>
      </c>
      <c r="Z3008">
        <v>2379</v>
      </c>
      <c r="AA3008">
        <v>555</v>
      </c>
      <c r="AB3008" t="s">
        <v>2916</v>
      </c>
      <c r="AC3008">
        <v>6.1498293868265948E-2</v>
      </c>
      <c r="AD3008">
        <v>0.67997890666197924</v>
      </c>
      <c r="AE3008" s="82">
        <v>0.68568477143246276</v>
      </c>
      <c r="AF3008">
        <v>0.66223248350090069</v>
      </c>
      <c r="AG3008">
        <v>0.62403327139191223</v>
      </c>
      <c r="AH3008">
        <v>-8.7329289138594994E-3</v>
      </c>
      <c r="AI3008" t="s">
        <v>3103</v>
      </c>
      <c r="AJ3008">
        <v>666</v>
      </c>
    </row>
    <row r="3009" spans="1:36" x14ac:dyDescent="0.2">
      <c r="A3009" t="s">
        <v>1514</v>
      </c>
      <c r="B3009" t="s">
        <v>1515</v>
      </c>
      <c r="C3009" t="s">
        <v>2913</v>
      </c>
      <c r="D3009" t="s">
        <v>65</v>
      </c>
      <c r="E3009" t="s">
        <v>35</v>
      </c>
      <c r="F3009" t="s">
        <v>36</v>
      </c>
      <c r="G3009" s="1">
        <v>42906</v>
      </c>
      <c r="H3009" s="1">
        <v>42894</v>
      </c>
      <c r="I3009" s="83">
        <v>3819</v>
      </c>
      <c r="J3009" s="1" t="s">
        <v>1515</v>
      </c>
      <c r="K3009" t="s">
        <v>1516</v>
      </c>
      <c r="L3009" t="s">
        <v>3321</v>
      </c>
      <c r="M3009" t="s">
        <v>1517</v>
      </c>
      <c r="N3009" t="s">
        <v>8273</v>
      </c>
      <c r="O3009" t="s">
        <v>8277</v>
      </c>
      <c r="P3009" t="s">
        <v>39</v>
      </c>
      <c r="Q3009" t="str">
        <f t="shared" si="46"/>
        <v>#0087DC</v>
      </c>
      <c r="R3009" t="s">
        <v>40</v>
      </c>
      <c r="S3009">
        <v>2</v>
      </c>
      <c r="T3009" s="80">
        <v>42894</v>
      </c>
      <c r="U3009" s="1" t="s">
        <v>2915</v>
      </c>
      <c r="V3009">
        <v>25501</v>
      </c>
      <c r="W3009">
        <v>53718</v>
      </c>
      <c r="X3009">
        <v>73959</v>
      </c>
      <c r="Y3009" s="87">
        <v>0.47471983320302302</v>
      </c>
      <c r="Z3009">
        <v>2190</v>
      </c>
      <c r="AA3009">
        <v>560</v>
      </c>
      <c r="AB3009" t="s">
        <v>2916</v>
      </c>
      <c r="AC3009">
        <v>4.0768457500279236E-2</v>
      </c>
      <c r="AD3009">
        <v>0.72632134020200378</v>
      </c>
      <c r="AE3009" s="82">
        <v>0.68568477143246276</v>
      </c>
      <c r="AF3009">
        <v>0.66223248350090069</v>
      </c>
      <c r="AG3009">
        <v>0.70463224991070694</v>
      </c>
      <c r="AH3009">
        <v>1.4481594067078701E-2</v>
      </c>
      <c r="AI3009" t="s">
        <v>2925</v>
      </c>
      <c r="AJ3009">
        <v>25501</v>
      </c>
    </row>
    <row r="3010" spans="1:36" x14ac:dyDescent="0.2">
      <c r="A3010" t="s">
        <v>1514</v>
      </c>
      <c r="B3010" t="s">
        <v>1515</v>
      </c>
      <c r="C3010" t="s">
        <v>2913</v>
      </c>
      <c r="D3010" t="s">
        <v>65</v>
      </c>
      <c r="E3010" t="s">
        <v>35</v>
      </c>
      <c r="F3010" t="s">
        <v>36</v>
      </c>
      <c r="G3010" s="1">
        <v>42906</v>
      </c>
      <c r="H3010" s="1">
        <v>42894</v>
      </c>
      <c r="I3010" s="83">
        <v>3819</v>
      </c>
      <c r="J3010" s="1" t="s">
        <v>1515</v>
      </c>
      <c r="K3010" t="s">
        <v>4977</v>
      </c>
      <c r="L3010" t="s">
        <v>4978</v>
      </c>
      <c r="M3010" t="s">
        <v>7981</v>
      </c>
      <c r="N3010" t="s">
        <v>8272</v>
      </c>
      <c r="O3010" t="s">
        <v>8275</v>
      </c>
      <c r="P3010" t="s">
        <v>42</v>
      </c>
      <c r="Q3010" t="str">
        <f t="shared" si="46"/>
        <v>#DC241f</v>
      </c>
      <c r="R3010" t="s">
        <v>43</v>
      </c>
      <c r="S3010">
        <v>2</v>
      </c>
      <c r="T3010" s="80">
        <v>42894</v>
      </c>
      <c r="U3010" s="1" t="s">
        <v>2920</v>
      </c>
      <c r="V3010">
        <v>23311</v>
      </c>
      <c r="W3010">
        <v>53718</v>
      </c>
      <c r="X3010">
        <v>73959</v>
      </c>
      <c r="Y3010" s="87">
        <v>0.433951375702744</v>
      </c>
      <c r="Z3010">
        <v>2190</v>
      </c>
      <c r="AA3010">
        <v>560</v>
      </c>
      <c r="AB3010" t="s">
        <v>2916</v>
      </c>
      <c r="AC3010">
        <v>4.0768457500279236E-2</v>
      </c>
      <c r="AD3010">
        <v>0.72632134020200378</v>
      </c>
      <c r="AE3010" s="82">
        <v>0.68568477143246276</v>
      </c>
      <c r="AF3010">
        <v>0.66223248350090069</v>
      </c>
      <c r="AG3010">
        <v>0.70463224991070694</v>
      </c>
      <c r="AH3010">
        <v>0.107844499520808</v>
      </c>
      <c r="AI3010" t="s">
        <v>2925</v>
      </c>
      <c r="AJ3010">
        <v>23311</v>
      </c>
    </row>
    <row r="3011" spans="1:36" x14ac:dyDescent="0.2">
      <c r="A3011" t="s">
        <v>1514</v>
      </c>
      <c r="B3011" t="s">
        <v>1515</v>
      </c>
      <c r="C3011" t="s">
        <v>2913</v>
      </c>
      <c r="D3011" t="s">
        <v>65</v>
      </c>
      <c r="E3011" t="s">
        <v>35</v>
      </c>
      <c r="F3011" t="s">
        <v>36</v>
      </c>
      <c r="G3011" s="1">
        <v>42906</v>
      </c>
      <c r="H3011" s="1">
        <v>42894</v>
      </c>
      <c r="I3011" s="83">
        <v>3819</v>
      </c>
      <c r="J3011" s="1" t="s">
        <v>1515</v>
      </c>
      <c r="K3011" t="s">
        <v>392</v>
      </c>
      <c r="L3011" t="s">
        <v>2960</v>
      </c>
      <c r="M3011" t="s">
        <v>1518</v>
      </c>
      <c r="N3011" t="s">
        <v>8273</v>
      </c>
      <c r="O3011" t="s">
        <v>8275</v>
      </c>
      <c r="P3011" t="s">
        <v>69</v>
      </c>
      <c r="Q3011" t="str">
        <f t="shared" ref="Q3011:Q3074" si="47">IF(R3011="Lab","#DC241f",IF(R3011="Con","#0087DC",IF(R3011="LD","#FAA61A",IF(R3011="PC","#008142",IF(R3011="UKIP","#70147A",IF(R3011="SNP","#FEF987",IF(R3011="Green","#528D6B",IF(R3011="SF","#326760",IF(R3011="DUP","#D46A4C","#000000")))))))))</f>
        <v>#008142</v>
      </c>
      <c r="R3011" t="s">
        <v>70</v>
      </c>
      <c r="S3011">
        <v>2</v>
      </c>
      <c r="T3011" s="80">
        <v>42894</v>
      </c>
      <c r="U3011" s="1" t="s">
        <v>2920</v>
      </c>
      <c r="V3011">
        <v>2295</v>
      </c>
      <c r="W3011">
        <v>53718</v>
      </c>
      <c r="X3011">
        <v>73959</v>
      </c>
      <c r="Y3011" s="87">
        <v>4.2723109572210399E-2</v>
      </c>
      <c r="Z3011">
        <v>2190</v>
      </c>
      <c r="AA3011">
        <v>560</v>
      </c>
      <c r="AB3011" t="s">
        <v>2916</v>
      </c>
      <c r="AC3011">
        <v>4.0768457500279236E-2</v>
      </c>
      <c r="AD3011">
        <v>0.72632134020200378</v>
      </c>
      <c r="AE3011" s="82">
        <v>0.68568477143246276</v>
      </c>
      <c r="AF3011">
        <v>0.66223248350090069</v>
      </c>
      <c r="AG3011">
        <v>0.70463224991070694</v>
      </c>
      <c r="AH3011">
        <v>-1.3210448613117E-2</v>
      </c>
      <c r="AI3011" t="s">
        <v>2925</v>
      </c>
      <c r="AJ3011">
        <v>2295</v>
      </c>
    </row>
    <row r="3012" spans="1:36" x14ac:dyDescent="0.2">
      <c r="A3012" t="s">
        <v>1514</v>
      </c>
      <c r="B3012" t="s">
        <v>1515</v>
      </c>
      <c r="C3012" t="s">
        <v>2913</v>
      </c>
      <c r="D3012" t="s">
        <v>65</v>
      </c>
      <c r="E3012" t="s">
        <v>35</v>
      </c>
      <c r="F3012" t="s">
        <v>36</v>
      </c>
      <c r="G3012" s="1">
        <v>42906</v>
      </c>
      <c r="H3012" s="1">
        <v>42894</v>
      </c>
      <c r="I3012" s="83">
        <v>3819</v>
      </c>
      <c r="J3012" s="1" t="s">
        <v>1515</v>
      </c>
      <c r="K3012" t="s">
        <v>4979</v>
      </c>
      <c r="L3012" t="s">
        <v>2949</v>
      </c>
      <c r="M3012" t="s">
        <v>7982</v>
      </c>
      <c r="N3012" t="s">
        <v>8272</v>
      </c>
      <c r="O3012" t="s">
        <v>8275</v>
      </c>
      <c r="P3012" t="s">
        <v>52</v>
      </c>
      <c r="Q3012" t="str">
        <f t="shared" si="47"/>
        <v>#FAA61A</v>
      </c>
      <c r="R3012" t="s">
        <v>53</v>
      </c>
      <c r="S3012">
        <v>2</v>
      </c>
      <c r="T3012" s="80">
        <v>42894</v>
      </c>
      <c r="U3012" s="1" t="s">
        <v>2920</v>
      </c>
      <c r="V3012">
        <v>1020</v>
      </c>
      <c r="W3012">
        <v>53718</v>
      </c>
      <c r="X3012">
        <v>73959</v>
      </c>
      <c r="Y3012" s="87">
        <v>1.8988048698760199E-2</v>
      </c>
      <c r="Z3012">
        <v>2190</v>
      </c>
      <c r="AA3012">
        <v>560</v>
      </c>
      <c r="AB3012" t="s">
        <v>2916</v>
      </c>
      <c r="AC3012">
        <v>4.0768457500279236E-2</v>
      </c>
      <c r="AD3012">
        <v>0.72632134020200378</v>
      </c>
      <c r="AE3012" s="82">
        <v>0.68568477143246276</v>
      </c>
      <c r="AF3012">
        <v>0.66223248350090069</v>
      </c>
      <c r="AG3012">
        <v>0.70463224991070694</v>
      </c>
      <c r="AH3012">
        <v>-6.5320027702511999E-3</v>
      </c>
      <c r="AI3012" t="s">
        <v>2925</v>
      </c>
      <c r="AJ3012">
        <v>1020</v>
      </c>
    </row>
    <row r="3013" spans="1:36" x14ac:dyDescent="0.2">
      <c r="A3013" t="s">
        <v>1514</v>
      </c>
      <c r="B3013" t="s">
        <v>1515</v>
      </c>
      <c r="C3013" t="s">
        <v>2913</v>
      </c>
      <c r="D3013" t="s">
        <v>65</v>
      </c>
      <c r="E3013" t="s">
        <v>35</v>
      </c>
      <c r="F3013" t="s">
        <v>36</v>
      </c>
      <c r="G3013" s="1">
        <v>42906</v>
      </c>
      <c r="H3013" s="1">
        <v>42894</v>
      </c>
      <c r="I3013" s="83">
        <v>3819</v>
      </c>
      <c r="J3013" s="1" t="s">
        <v>1515</v>
      </c>
      <c r="K3013" t="s">
        <v>4594</v>
      </c>
      <c r="L3013" t="s">
        <v>3945</v>
      </c>
      <c r="M3013" t="s">
        <v>7983</v>
      </c>
      <c r="N3013" t="s">
        <v>8272</v>
      </c>
      <c r="O3013" t="s">
        <v>8275</v>
      </c>
      <c r="P3013" t="s">
        <v>45</v>
      </c>
      <c r="Q3013" t="str">
        <f t="shared" si="47"/>
        <v>#70147A</v>
      </c>
      <c r="R3013" t="s">
        <v>45</v>
      </c>
      <c r="S3013">
        <v>2</v>
      </c>
      <c r="T3013" s="80">
        <v>42894</v>
      </c>
      <c r="U3013" s="1" t="s">
        <v>2920</v>
      </c>
      <c r="V3013">
        <v>868</v>
      </c>
      <c r="W3013">
        <v>53718</v>
      </c>
      <c r="X3013">
        <v>73959</v>
      </c>
      <c r="Y3013" s="87">
        <v>1.6158457127964598E-2</v>
      </c>
      <c r="Z3013">
        <v>2190</v>
      </c>
      <c r="AA3013">
        <v>560</v>
      </c>
      <c r="AB3013" t="s">
        <v>2916</v>
      </c>
      <c r="AC3013">
        <v>4.0768457500279236E-2</v>
      </c>
      <c r="AD3013">
        <v>0.72632134020200378</v>
      </c>
      <c r="AE3013" s="82">
        <v>0.68568477143246276</v>
      </c>
      <c r="AF3013">
        <v>0.66223248350090069</v>
      </c>
      <c r="AG3013">
        <v>0.70463224991070694</v>
      </c>
      <c r="AH3013">
        <v>-9.0854195670662899E-2</v>
      </c>
      <c r="AI3013" t="s">
        <v>2925</v>
      </c>
      <c r="AJ3013">
        <v>868</v>
      </c>
    </row>
    <row r="3014" spans="1:36" x14ac:dyDescent="0.2">
      <c r="A3014" t="s">
        <v>1514</v>
      </c>
      <c r="B3014" t="s">
        <v>1515</v>
      </c>
      <c r="C3014" t="s">
        <v>2913</v>
      </c>
      <c r="D3014" t="s">
        <v>65</v>
      </c>
      <c r="E3014" t="s">
        <v>35</v>
      </c>
      <c r="F3014" t="s">
        <v>36</v>
      </c>
      <c r="G3014" s="1">
        <v>42906</v>
      </c>
      <c r="H3014" s="1">
        <v>42894</v>
      </c>
      <c r="I3014" s="83">
        <v>3819</v>
      </c>
      <c r="J3014" s="1" t="s">
        <v>1515</v>
      </c>
      <c r="K3014" t="s">
        <v>4980</v>
      </c>
      <c r="L3014" t="s">
        <v>1949</v>
      </c>
      <c r="M3014" t="s">
        <v>7984</v>
      </c>
      <c r="N3014" t="s">
        <v>8273</v>
      </c>
      <c r="O3014" t="s">
        <v>8275</v>
      </c>
      <c r="P3014" t="s">
        <v>54</v>
      </c>
      <c r="Q3014" t="str">
        <f t="shared" si="47"/>
        <v>#528D6B</v>
      </c>
      <c r="R3014" t="s">
        <v>54</v>
      </c>
      <c r="S3014">
        <v>2</v>
      </c>
      <c r="T3014" s="80">
        <v>42894</v>
      </c>
      <c r="U3014" s="1" t="s">
        <v>2920</v>
      </c>
      <c r="V3014">
        <v>419</v>
      </c>
      <c r="W3014">
        <v>53718</v>
      </c>
      <c r="X3014">
        <v>73959</v>
      </c>
      <c r="Y3014" s="87">
        <v>7.7999925537063997E-3</v>
      </c>
      <c r="Z3014">
        <v>2190</v>
      </c>
      <c r="AA3014">
        <v>560</v>
      </c>
      <c r="AB3014" t="s">
        <v>2916</v>
      </c>
      <c r="AC3014">
        <v>4.0768457500279236E-2</v>
      </c>
      <c r="AD3014">
        <v>0.72632134020200378</v>
      </c>
      <c r="AE3014" s="82">
        <v>0.68568477143246276</v>
      </c>
      <c r="AF3014">
        <v>0.66223248350090069</v>
      </c>
      <c r="AG3014">
        <v>0.70463224991070694</v>
      </c>
      <c r="AH3014">
        <v>-1.27486203174456E-2</v>
      </c>
      <c r="AI3014" t="s">
        <v>2925</v>
      </c>
      <c r="AJ3014">
        <v>419</v>
      </c>
    </row>
    <row r="3015" spans="1:36" x14ac:dyDescent="0.2">
      <c r="A3015" t="s">
        <v>1514</v>
      </c>
      <c r="B3015" t="s">
        <v>1515</v>
      </c>
      <c r="C3015" t="s">
        <v>2913</v>
      </c>
      <c r="D3015" t="s">
        <v>65</v>
      </c>
      <c r="E3015" t="s">
        <v>35</v>
      </c>
      <c r="F3015" t="s">
        <v>36</v>
      </c>
      <c r="G3015" s="1">
        <v>42906</v>
      </c>
      <c r="H3015" s="1">
        <v>42894</v>
      </c>
      <c r="I3015" s="83">
        <v>3819</v>
      </c>
      <c r="J3015" s="1" t="s">
        <v>1515</v>
      </c>
      <c r="K3015" t="s">
        <v>1512</v>
      </c>
      <c r="L3015" t="s">
        <v>4855</v>
      </c>
      <c r="M3015" t="s">
        <v>7985</v>
      </c>
      <c r="N3015" t="s">
        <v>8272</v>
      </c>
      <c r="O3015" t="s">
        <v>8275</v>
      </c>
      <c r="P3015" t="s">
        <v>4078</v>
      </c>
      <c r="Q3015" t="str">
        <f t="shared" si="47"/>
        <v>#000000</v>
      </c>
      <c r="R3015" t="s">
        <v>4079</v>
      </c>
      <c r="S3015">
        <v>2</v>
      </c>
      <c r="T3015" s="80">
        <v>42894</v>
      </c>
      <c r="U3015" s="1" t="s">
        <v>2920</v>
      </c>
      <c r="V3015">
        <v>177</v>
      </c>
      <c r="W3015">
        <v>53718</v>
      </c>
      <c r="X3015">
        <v>73959</v>
      </c>
      <c r="Y3015" s="87">
        <v>3.2949849212554E-3</v>
      </c>
      <c r="Z3015">
        <v>2190</v>
      </c>
      <c r="AA3015">
        <v>560</v>
      </c>
      <c r="AB3015" t="s">
        <v>2916</v>
      </c>
      <c r="AC3015">
        <v>4.0768457500279236E-2</v>
      </c>
      <c r="AD3015">
        <v>0.72632134020200378</v>
      </c>
      <c r="AE3015" s="82">
        <v>0.68568477143246276</v>
      </c>
      <c r="AF3015">
        <v>0.66223248350090069</v>
      </c>
      <c r="AG3015">
        <v>0.70463224991070694</v>
      </c>
      <c r="AH3015">
        <v>0</v>
      </c>
      <c r="AI3015" t="s">
        <v>2925</v>
      </c>
      <c r="AJ3015">
        <v>177</v>
      </c>
    </row>
    <row r="3016" spans="1:36" x14ac:dyDescent="0.2">
      <c r="A3016" t="s">
        <v>1514</v>
      </c>
      <c r="B3016" t="s">
        <v>1515</v>
      </c>
      <c r="C3016" t="s">
        <v>2913</v>
      </c>
      <c r="D3016" t="s">
        <v>65</v>
      </c>
      <c r="E3016" t="s">
        <v>35</v>
      </c>
      <c r="F3016" t="s">
        <v>36</v>
      </c>
      <c r="G3016" s="1">
        <v>42906</v>
      </c>
      <c r="H3016" s="1">
        <v>42894</v>
      </c>
      <c r="I3016" s="83">
        <v>3819</v>
      </c>
      <c r="J3016" s="1" t="s">
        <v>1515</v>
      </c>
      <c r="K3016" t="s">
        <v>4981</v>
      </c>
      <c r="L3016" t="s">
        <v>412</v>
      </c>
      <c r="M3016" t="s">
        <v>7986</v>
      </c>
      <c r="N3016" t="s">
        <v>8273</v>
      </c>
      <c r="O3016" t="s">
        <v>8275</v>
      </c>
      <c r="P3016" t="s">
        <v>3299</v>
      </c>
      <c r="Q3016" t="str">
        <f t="shared" si="47"/>
        <v>#000000</v>
      </c>
      <c r="R3016" t="s">
        <v>352</v>
      </c>
      <c r="S3016">
        <v>2</v>
      </c>
      <c r="T3016" s="80">
        <v>42894</v>
      </c>
      <c r="U3016" s="1" t="s">
        <v>2920</v>
      </c>
      <c r="V3016">
        <v>127</v>
      </c>
      <c r="W3016">
        <v>53718</v>
      </c>
      <c r="X3016">
        <v>73959</v>
      </c>
      <c r="Y3016" s="87">
        <v>2.3641982203358E-3</v>
      </c>
      <c r="Z3016">
        <v>2190</v>
      </c>
      <c r="AA3016">
        <v>560</v>
      </c>
      <c r="AB3016" t="s">
        <v>2916</v>
      </c>
      <c r="AC3016">
        <v>4.0768457500279236E-2</v>
      </c>
      <c r="AD3016">
        <v>0.72632134020200378</v>
      </c>
      <c r="AE3016" s="82">
        <v>0.68568477143246276</v>
      </c>
      <c r="AF3016">
        <v>0.66223248350090069</v>
      </c>
      <c r="AG3016">
        <v>0.70463224991070694</v>
      </c>
      <c r="AH3016">
        <v>0</v>
      </c>
      <c r="AI3016" t="s">
        <v>2925</v>
      </c>
      <c r="AJ3016">
        <v>127</v>
      </c>
    </row>
    <row r="3017" spans="1:36" x14ac:dyDescent="0.2">
      <c r="A3017" t="s">
        <v>1519</v>
      </c>
      <c r="B3017" t="s">
        <v>1520</v>
      </c>
      <c r="C3017" t="s">
        <v>3044</v>
      </c>
      <c r="D3017" t="s">
        <v>158</v>
      </c>
      <c r="E3017" t="s">
        <v>35</v>
      </c>
      <c r="F3017" t="s">
        <v>36</v>
      </c>
      <c r="G3017" s="1">
        <v>42906</v>
      </c>
      <c r="H3017" s="1">
        <v>42894</v>
      </c>
      <c r="I3017" s="83">
        <v>3820</v>
      </c>
      <c r="J3017" s="1" t="s">
        <v>1520</v>
      </c>
      <c r="K3017" t="s">
        <v>1523</v>
      </c>
      <c r="L3017" t="s">
        <v>2974</v>
      </c>
      <c r="M3017" t="s">
        <v>7987</v>
      </c>
      <c r="N3017" t="s">
        <v>8272</v>
      </c>
      <c r="O3017" t="s">
        <v>8277</v>
      </c>
      <c r="P3017" t="s">
        <v>42</v>
      </c>
      <c r="Q3017" t="str">
        <f t="shared" si="47"/>
        <v>#DC241f</v>
      </c>
      <c r="R3017" t="s">
        <v>43</v>
      </c>
      <c r="S3017">
        <v>2</v>
      </c>
      <c r="T3017" s="80">
        <v>42894</v>
      </c>
      <c r="U3017" s="1" t="s">
        <v>2915</v>
      </c>
      <c r="V3017">
        <v>31576</v>
      </c>
      <c r="W3017">
        <v>55042</v>
      </c>
      <c r="X3017">
        <v>82055</v>
      </c>
      <c r="Y3017" s="87">
        <v>0.57367101486137795</v>
      </c>
      <c r="Z3017">
        <v>20250</v>
      </c>
      <c r="AA3017">
        <v>112</v>
      </c>
      <c r="AB3017" t="s">
        <v>2916</v>
      </c>
      <c r="AC3017">
        <v>0.36790087569492386</v>
      </c>
      <c r="AD3017">
        <v>0.67079397964779719</v>
      </c>
      <c r="AE3017" s="82">
        <v>0.70126370404806215</v>
      </c>
      <c r="AF3017">
        <v>0.66223248350090069</v>
      </c>
      <c r="AG3017">
        <v>0.58300397660249781</v>
      </c>
      <c r="AH3017">
        <v>3.5968422091098497E-2</v>
      </c>
      <c r="AI3017" t="s">
        <v>2917</v>
      </c>
      <c r="AJ3017">
        <v>31576</v>
      </c>
    </row>
    <row r="3018" spans="1:36" x14ac:dyDescent="0.2">
      <c r="A3018" t="s">
        <v>1519</v>
      </c>
      <c r="B3018" t="s">
        <v>1520</v>
      </c>
      <c r="C3018" t="s">
        <v>3044</v>
      </c>
      <c r="D3018" t="s">
        <v>158</v>
      </c>
      <c r="E3018" t="s">
        <v>35</v>
      </c>
      <c r="F3018" t="s">
        <v>36</v>
      </c>
      <c r="G3018" s="1">
        <v>42906</v>
      </c>
      <c r="H3018" s="1">
        <v>42894</v>
      </c>
      <c r="I3018" s="83">
        <v>3820</v>
      </c>
      <c r="J3018" s="1" t="s">
        <v>1520</v>
      </c>
      <c r="K3018" t="s">
        <v>594</v>
      </c>
      <c r="L3018" t="s">
        <v>1286</v>
      </c>
      <c r="M3018" t="s">
        <v>7988</v>
      </c>
      <c r="N3018" t="s">
        <v>8273</v>
      </c>
      <c r="O3018" t="s">
        <v>8275</v>
      </c>
      <c r="P3018" t="s">
        <v>52</v>
      </c>
      <c r="Q3018" t="str">
        <f t="shared" si="47"/>
        <v>#FAA61A</v>
      </c>
      <c r="R3018" t="s">
        <v>53</v>
      </c>
      <c r="S3018">
        <v>2</v>
      </c>
      <c r="T3018" s="80">
        <v>42894</v>
      </c>
      <c r="U3018" s="1" t="s">
        <v>2920</v>
      </c>
      <c r="V3018">
        <v>11326</v>
      </c>
      <c r="W3018">
        <v>55042</v>
      </c>
      <c r="X3018">
        <v>82055</v>
      </c>
      <c r="Y3018" s="87">
        <v>0.20577013916645401</v>
      </c>
      <c r="Z3018">
        <v>20250</v>
      </c>
      <c r="AA3018">
        <v>112</v>
      </c>
      <c r="AB3018" t="s">
        <v>2916</v>
      </c>
      <c r="AC3018">
        <v>0.36790087569492386</v>
      </c>
      <c r="AD3018">
        <v>0.67079397964779719</v>
      </c>
      <c r="AE3018" s="82">
        <v>0.70126370404806215</v>
      </c>
      <c r="AF3018">
        <v>0.66223248350090069</v>
      </c>
      <c r="AG3018">
        <v>0.58300397660249781</v>
      </c>
      <c r="AH3018">
        <v>0.13668522228946001</v>
      </c>
      <c r="AI3018" t="s">
        <v>2917</v>
      </c>
      <c r="AJ3018">
        <v>11326</v>
      </c>
    </row>
    <row r="3019" spans="1:36" x14ac:dyDescent="0.2">
      <c r="A3019" t="s">
        <v>1519</v>
      </c>
      <c r="B3019" t="s">
        <v>1520</v>
      </c>
      <c r="C3019" t="s">
        <v>3044</v>
      </c>
      <c r="D3019" t="s">
        <v>158</v>
      </c>
      <c r="E3019" t="s">
        <v>35</v>
      </c>
      <c r="F3019" t="s">
        <v>36</v>
      </c>
      <c r="G3019" s="1">
        <v>42906</v>
      </c>
      <c r="H3019" s="1">
        <v>42894</v>
      </c>
      <c r="I3019" s="83">
        <v>3820</v>
      </c>
      <c r="J3019" s="1" t="s">
        <v>1520</v>
      </c>
      <c r="K3019" t="s">
        <v>4982</v>
      </c>
      <c r="L3019" t="s">
        <v>4983</v>
      </c>
      <c r="M3019" t="s">
        <v>7989</v>
      </c>
      <c r="N3019" t="s">
        <v>8272</v>
      </c>
      <c r="O3019" t="s">
        <v>8275</v>
      </c>
      <c r="P3019" t="s">
        <v>39</v>
      </c>
      <c r="Q3019" t="str">
        <f t="shared" si="47"/>
        <v>#0087DC</v>
      </c>
      <c r="R3019" t="s">
        <v>40</v>
      </c>
      <c r="S3019">
        <v>2</v>
      </c>
      <c r="T3019" s="80">
        <v>42894</v>
      </c>
      <c r="U3019" s="1" t="s">
        <v>2920</v>
      </c>
      <c r="V3019">
        <v>10277</v>
      </c>
      <c r="W3019">
        <v>55042</v>
      </c>
      <c r="X3019">
        <v>82055</v>
      </c>
      <c r="Y3019" s="87">
        <v>0.18671196540823301</v>
      </c>
      <c r="Z3019">
        <v>20250</v>
      </c>
      <c r="AA3019">
        <v>112</v>
      </c>
      <c r="AB3019" t="s">
        <v>2916</v>
      </c>
      <c r="AC3019">
        <v>0.36790087569492386</v>
      </c>
      <c r="AD3019">
        <v>0.67079397964779719</v>
      </c>
      <c r="AE3019" s="82">
        <v>0.70126370404806215</v>
      </c>
      <c r="AF3019">
        <v>0.66223248350090069</v>
      </c>
      <c r="AG3019">
        <v>0.58300397660249781</v>
      </c>
      <c r="AH3019">
        <v>-8.5914804997056102E-2</v>
      </c>
      <c r="AI3019" t="s">
        <v>2917</v>
      </c>
      <c r="AJ3019">
        <v>10277</v>
      </c>
    </row>
    <row r="3020" spans="1:36" x14ac:dyDescent="0.2">
      <c r="A3020" t="s">
        <v>1519</v>
      </c>
      <c r="B3020" t="s">
        <v>1520</v>
      </c>
      <c r="C3020" t="s">
        <v>3044</v>
      </c>
      <c r="D3020" t="s">
        <v>158</v>
      </c>
      <c r="E3020" t="s">
        <v>35</v>
      </c>
      <c r="F3020" t="s">
        <v>36</v>
      </c>
      <c r="G3020" s="1">
        <v>42906</v>
      </c>
      <c r="H3020" s="1">
        <v>42894</v>
      </c>
      <c r="I3020" s="83">
        <v>3820</v>
      </c>
      <c r="J3020" s="1" t="s">
        <v>1520</v>
      </c>
      <c r="K3020" t="s">
        <v>4984</v>
      </c>
      <c r="L3020" t="s">
        <v>4985</v>
      </c>
      <c r="M3020" t="s">
        <v>7990</v>
      </c>
      <c r="N3020" t="s">
        <v>8272</v>
      </c>
      <c r="O3020" t="s">
        <v>8275</v>
      </c>
      <c r="P3020" t="s">
        <v>54</v>
      </c>
      <c r="Q3020" t="str">
        <f t="shared" si="47"/>
        <v>#528D6B</v>
      </c>
      <c r="R3020" t="s">
        <v>54</v>
      </c>
      <c r="S3020">
        <v>2</v>
      </c>
      <c r="T3020" s="80">
        <v>42894</v>
      </c>
      <c r="U3020" s="1" t="s">
        <v>2920</v>
      </c>
      <c r="V3020">
        <v>1152</v>
      </c>
      <c r="W3020">
        <v>55042</v>
      </c>
      <c r="X3020">
        <v>82055</v>
      </c>
      <c r="Y3020" s="87">
        <v>2.0929472039533398E-2</v>
      </c>
      <c r="Z3020">
        <v>20250</v>
      </c>
      <c r="AA3020">
        <v>112</v>
      </c>
      <c r="AB3020" t="s">
        <v>2916</v>
      </c>
      <c r="AC3020">
        <v>0.36790087569492386</v>
      </c>
      <c r="AD3020">
        <v>0.67079397964779719</v>
      </c>
      <c r="AE3020" s="82">
        <v>0.70126370404806215</v>
      </c>
      <c r="AF3020">
        <v>0.66223248350090069</v>
      </c>
      <c r="AG3020">
        <v>0.58300397660249781</v>
      </c>
      <c r="AH3020">
        <v>-5.5372649317968502E-2</v>
      </c>
      <c r="AI3020" t="s">
        <v>2917</v>
      </c>
      <c r="AJ3020">
        <v>1152</v>
      </c>
    </row>
    <row r="3021" spans="1:36" x14ac:dyDescent="0.2">
      <c r="A3021" t="s">
        <v>1519</v>
      </c>
      <c r="B3021" t="s">
        <v>1520</v>
      </c>
      <c r="C3021" t="s">
        <v>3044</v>
      </c>
      <c r="D3021" t="s">
        <v>158</v>
      </c>
      <c r="E3021" t="s">
        <v>35</v>
      </c>
      <c r="F3021" t="s">
        <v>36</v>
      </c>
      <c r="G3021" s="1">
        <v>42906</v>
      </c>
      <c r="H3021" s="1">
        <v>42894</v>
      </c>
      <c r="I3021" s="83">
        <v>3820</v>
      </c>
      <c r="J3021" s="1" t="s">
        <v>1520</v>
      </c>
      <c r="K3021" t="s">
        <v>4986</v>
      </c>
      <c r="L3021" t="s">
        <v>4987</v>
      </c>
      <c r="M3021" t="s">
        <v>7991</v>
      </c>
      <c r="N3021" t="s">
        <v>8272</v>
      </c>
      <c r="O3021" t="s">
        <v>8275</v>
      </c>
      <c r="P3021" t="s">
        <v>4078</v>
      </c>
      <c r="Q3021" t="str">
        <f t="shared" si="47"/>
        <v>#000000</v>
      </c>
      <c r="R3021" t="s">
        <v>4079</v>
      </c>
      <c r="S3021">
        <v>2</v>
      </c>
      <c r="T3021" s="80">
        <v>42894</v>
      </c>
      <c r="U3021" s="1" t="s">
        <v>2920</v>
      </c>
      <c r="V3021">
        <v>539</v>
      </c>
      <c r="W3021">
        <v>55042</v>
      </c>
      <c r="X3021">
        <v>82055</v>
      </c>
      <c r="Y3021" s="87">
        <v>9.7925220740524999E-3</v>
      </c>
      <c r="Z3021">
        <v>20250</v>
      </c>
      <c r="AA3021">
        <v>112</v>
      </c>
      <c r="AB3021" t="s">
        <v>2916</v>
      </c>
      <c r="AC3021">
        <v>0.36790087569492386</v>
      </c>
      <c r="AD3021">
        <v>0.67079397964779719</v>
      </c>
      <c r="AE3021" s="82">
        <v>0.70126370404806215</v>
      </c>
      <c r="AF3021">
        <v>0.66223248350090069</v>
      </c>
      <c r="AG3021">
        <v>0.58300397660249781</v>
      </c>
      <c r="AH3021">
        <v>0</v>
      </c>
      <c r="AI3021" t="s">
        <v>2917</v>
      </c>
      <c r="AJ3021">
        <v>539</v>
      </c>
    </row>
    <row r="3022" spans="1:36" x14ac:dyDescent="0.2">
      <c r="A3022" t="s">
        <v>1519</v>
      </c>
      <c r="B3022" t="s">
        <v>1520</v>
      </c>
      <c r="C3022" t="s">
        <v>3044</v>
      </c>
      <c r="D3022" t="s">
        <v>158</v>
      </c>
      <c r="E3022" t="s">
        <v>35</v>
      </c>
      <c r="F3022" t="s">
        <v>36</v>
      </c>
      <c r="G3022" s="1">
        <v>42906</v>
      </c>
      <c r="H3022" s="1">
        <v>42894</v>
      </c>
      <c r="I3022" s="83">
        <v>3820</v>
      </c>
      <c r="J3022" s="1" t="s">
        <v>1520</v>
      </c>
      <c r="K3022" t="s">
        <v>216</v>
      </c>
      <c r="L3022" t="s">
        <v>2961</v>
      </c>
      <c r="M3022" t="s">
        <v>7992</v>
      </c>
      <c r="N3022" t="s">
        <v>8273</v>
      </c>
      <c r="O3022" t="s">
        <v>8275</v>
      </c>
      <c r="P3022" t="s">
        <v>3299</v>
      </c>
      <c r="Q3022" t="str">
        <f t="shared" si="47"/>
        <v>#000000</v>
      </c>
      <c r="R3022" t="s">
        <v>352</v>
      </c>
      <c r="S3022">
        <v>2</v>
      </c>
      <c r="T3022" s="80">
        <v>42894</v>
      </c>
      <c r="U3022" s="1" t="s">
        <v>2920</v>
      </c>
      <c r="V3022">
        <v>172</v>
      </c>
      <c r="W3022">
        <v>55042</v>
      </c>
      <c r="X3022">
        <v>82055</v>
      </c>
      <c r="Y3022" s="87">
        <v>3.124886450347E-3</v>
      </c>
      <c r="Z3022">
        <v>20250</v>
      </c>
      <c r="AA3022">
        <v>112</v>
      </c>
      <c r="AB3022" t="s">
        <v>2916</v>
      </c>
      <c r="AC3022">
        <v>0.36790087569492386</v>
      </c>
      <c r="AD3022">
        <v>0.67079397964779719</v>
      </c>
      <c r="AE3022" s="82">
        <v>0.70126370404806215</v>
      </c>
      <c r="AF3022">
        <v>0.66223248350090069</v>
      </c>
      <c r="AG3022">
        <v>0.58300397660249781</v>
      </c>
      <c r="AH3022">
        <v>-1.0677670195431001E-3</v>
      </c>
      <c r="AI3022" t="s">
        <v>2917</v>
      </c>
      <c r="AJ3022">
        <v>172</v>
      </c>
    </row>
    <row r="3023" spans="1:36" x14ac:dyDescent="0.2">
      <c r="A3023" t="s">
        <v>1524</v>
      </c>
      <c r="B3023" t="s">
        <v>1525</v>
      </c>
      <c r="C3023" t="s">
        <v>3054</v>
      </c>
      <c r="D3023" t="s">
        <v>237</v>
      </c>
      <c r="E3023" t="s">
        <v>35</v>
      </c>
      <c r="F3023" t="s">
        <v>36</v>
      </c>
      <c r="G3023" s="1">
        <v>42906</v>
      </c>
      <c r="H3023" s="1">
        <v>42894</v>
      </c>
      <c r="I3023" s="83">
        <v>3821</v>
      </c>
      <c r="J3023" s="1" t="s">
        <v>1525</v>
      </c>
      <c r="K3023" t="s">
        <v>1526</v>
      </c>
      <c r="L3023" t="s">
        <v>2986</v>
      </c>
      <c r="M3023" t="s">
        <v>7993</v>
      </c>
      <c r="N3023" t="s">
        <v>8272</v>
      </c>
      <c r="O3023" t="s">
        <v>8277</v>
      </c>
      <c r="P3023" t="s">
        <v>42</v>
      </c>
      <c r="Q3023" t="str">
        <f t="shared" si="47"/>
        <v>#DC241f</v>
      </c>
      <c r="R3023" t="s">
        <v>43</v>
      </c>
      <c r="S3023">
        <v>2</v>
      </c>
      <c r="T3023" s="80">
        <v>42894</v>
      </c>
      <c r="U3023" s="1" t="s">
        <v>2915</v>
      </c>
      <c r="V3023">
        <v>22987</v>
      </c>
      <c r="W3023">
        <v>46284</v>
      </c>
      <c r="X3023">
        <v>70340</v>
      </c>
      <c r="Y3023" s="87">
        <v>0.49665111053495797</v>
      </c>
      <c r="Z3023">
        <v>2176</v>
      </c>
      <c r="AA3023">
        <v>562</v>
      </c>
      <c r="AB3023" t="s">
        <v>2916</v>
      </c>
      <c r="AC3023">
        <v>4.7014086941491659E-2</v>
      </c>
      <c r="AD3023">
        <v>0.65800398066533983</v>
      </c>
      <c r="AE3023" s="82">
        <v>0.66363231443783754</v>
      </c>
      <c r="AF3023">
        <v>0.66223248350090069</v>
      </c>
      <c r="AG3023">
        <v>0.60936458643524627</v>
      </c>
      <c r="AH3023">
        <v>9.4049476951079902E-2</v>
      </c>
      <c r="AI3023" t="s">
        <v>2917</v>
      </c>
      <c r="AJ3023">
        <v>22987</v>
      </c>
    </row>
    <row r="3024" spans="1:36" x14ac:dyDescent="0.2">
      <c r="A3024" t="s">
        <v>1524</v>
      </c>
      <c r="B3024" t="s">
        <v>1525</v>
      </c>
      <c r="C3024" t="s">
        <v>3054</v>
      </c>
      <c r="D3024" t="s">
        <v>237</v>
      </c>
      <c r="E3024" t="s">
        <v>35</v>
      </c>
      <c r="F3024" t="s">
        <v>36</v>
      </c>
      <c r="G3024" s="1">
        <v>42906</v>
      </c>
      <c r="H3024" s="1">
        <v>42894</v>
      </c>
      <c r="I3024" s="83">
        <v>3821</v>
      </c>
      <c r="J3024" s="1" t="s">
        <v>1525</v>
      </c>
      <c r="K3024" t="s">
        <v>1106</v>
      </c>
      <c r="L3024" t="s">
        <v>4316</v>
      </c>
      <c r="M3024" t="s">
        <v>7994</v>
      </c>
      <c r="N3024" t="s">
        <v>8273</v>
      </c>
      <c r="O3024" t="s">
        <v>8275</v>
      </c>
      <c r="P3024" t="s">
        <v>39</v>
      </c>
      <c r="Q3024" t="str">
        <f t="shared" si="47"/>
        <v>#0087DC</v>
      </c>
      <c r="R3024" t="s">
        <v>40</v>
      </c>
      <c r="S3024">
        <v>2</v>
      </c>
      <c r="T3024" s="80">
        <v>42894</v>
      </c>
      <c r="U3024" s="1" t="s">
        <v>2920</v>
      </c>
      <c r="V3024">
        <v>20811</v>
      </c>
      <c r="W3024">
        <v>46284</v>
      </c>
      <c r="X3024">
        <v>70340</v>
      </c>
      <c r="Y3024" s="87">
        <v>0.44963702359346602</v>
      </c>
      <c r="Z3024">
        <v>2176</v>
      </c>
      <c r="AA3024">
        <v>562</v>
      </c>
      <c r="AB3024" t="s">
        <v>2916</v>
      </c>
      <c r="AC3024">
        <v>4.7014086941491659E-2</v>
      </c>
      <c r="AD3024">
        <v>0.65800398066533983</v>
      </c>
      <c r="AE3024" s="82">
        <v>0.66363231443783754</v>
      </c>
      <c r="AF3024">
        <v>0.66223248350090069</v>
      </c>
      <c r="AG3024">
        <v>0.60936458643524627</v>
      </c>
      <c r="AH3024">
        <v>0.10784101214441701</v>
      </c>
      <c r="AI3024" t="s">
        <v>2917</v>
      </c>
      <c r="AJ3024">
        <v>20811</v>
      </c>
    </row>
    <row r="3025" spans="1:36" x14ac:dyDescent="0.2">
      <c r="A3025" t="s">
        <v>1524</v>
      </c>
      <c r="B3025" t="s">
        <v>1525</v>
      </c>
      <c r="C3025" t="s">
        <v>3054</v>
      </c>
      <c r="D3025" t="s">
        <v>237</v>
      </c>
      <c r="E3025" t="s">
        <v>35</v>
      </c>
      <c r="F3025" t="s">
        <v>36</v>
      </c>
      <c r="G3025" s="1">
        <v>42906</v>
      </c>
      <c r="H3025" s="1">
        <v>42894</v>
      </c>
      <c r="I3025" s="83">
        <v>3821</v>
      </c>
      <c r="J3025" s="1" t="s">
        <v>1525</v>
      </c>
      <c r="K3025" t="s">
        <v>238</v>
      </c>
      <c r="L3025" t="s">
        <v>3122</v>
      </c>
      <c r="M3025" t="s">
        <v>7995</v>
      </c>
      <c r="N3025" t="s">
        <v>8272</v>
      </c>
      <c r="O3025" t="s">
        <v>8275</v>
      </c>
      <c r="P3025" t="s">
        <v>3063</v>
      </c>
      <c r="Q3025" t="str">
        <f t="shared" si="47"/>
        <v>#000000</v>
      </c>
      <c r="R3025" t="s">
        <v>3063</v>
      </c>
      <c r="S3025">
        <v>2</v>
      </c>
      <c r="T3025" s="80">
        <v>42894</v>
      </c>
      <c r="U3025" s="1" t="s">
        <v>2920</v>
      </c>
      <c r="V3025">
        <v>1176</v>
      </c>
      <c r="W3025">
        <v>46284</v>
      </c>
      <c r="X3025">
        <v>70340</v>
      </c>
      <c r="Y3025" s="87">
        <v>2.5408348457350301E-2</v>
      </c>
      <c r="Z3025">
        <v>2176</v>
      </c>
      <c r="AA3025">
        <v>562</v>
      </c>
      <c r="AB3025" t="s">
        <v>2916</v>
      </c>
      <c r="AC3025">
        <v>4.7014086941491659E-2</v>
      </c>
      <c r="AD3025">
        <v>0.65800398066533983</v>
      </c>
      <c r="AE3025" s="82">
        <v>0.66363231443783754</v>
      </c>
      <c r="AF3025">
        <v>0.66223248350090069</v>
      </c>
      <c r="AG3025">
        <v>0.60936458643524627</v>
      </c>
      <c r="AH3025">
        <v>0</v>
      </c>
      <c r="AI3025" t="s">
        <v>2917</v>
      </c>
      <c r="AJ3025">
        <v>1176</v>
      </c>
    </row>
    <row r="3026" spans="1:36" x14ac:dyDescent="0.2">
      <c r="A3026" t="s">
        <v>1524</v>
      </c>
      <c r="B3026" t="s">
        <v>1525</v>
      </c>
      <c r="C3026" t="s">
        <v>3054</v>
      </c>
      <c r="D3026" t="s">
        <v>237</v>
      </c>
      <c r="E3026" t="s">
        <v>35</v>
      </c>
      <c r="F3026" t="s">
        <v>36</v>
      </c>
      <c r="G3026" s="1">
        <v>42906</v>
      </c>
      <c r="H3026" s="1">
        <v>42894</v>
      </c>
      <c r="I3026" s="83">
        <v>3821</v>
      </c>
      <c r="J3026" s="1" t="s">
        <v>1525</v>
      </c>
      <c r="K3026" t="s">
        <v>4988</v>
      </c>
      <c r="L3026" t="s">
        <v>3179</v>
      </c>
      <c r="M3026" t="s">
        <v>7996</v>
      </c>
      <c r="N3026" t="s">
        <v>8273</v>
      </c>
      <c r="O3026" t="s">
        <v>8275</v>
      </c>
      <c r="P3026" t="s">
        <v>52</v>
      </c>
      <c r="Q3026" t="str">
        <f t="shared" si="47"/>
        <v>#FAA61A</v>
      </c>
      <c r="R3026" t="s">
        <v>53</v>
      </c>
      <c r="S3026">
        <v>2</v>
      </c>
      <c r="T3026" s="80">
        <v>42894</v>
      </c>
      <c r="U3026" s="1" t="s">
        <v>2920</v>
      </c>
      <c r="V3026">
        <v>943</v>
      </c>
      <c r="W3026">
        <v>46284</v>
      </c>
      <c r="X3026">
        <v>70340</v>
      </c>
      <c r="Y3026" s="87">
        <v>2.0374211390545301E-2</v>
      </c>
      <c r="Z3026">
        <v>2176</v>
      </c>
      <c r="AA3026">
        <v>562</v>
      </c>
      <c r="AB3026" t="s">
        <v>2916</v>
      </c>
      <c r="AC3026">
        <v>4.7014086941491659E-2</v>
      </c>
      <c r="AD3026">
        <v>0.65800398066533983</v>
      </c>
      <c r="AE3026" s="82">
        <v>0.66363231443783754</v>
      </c>
      <c r="AF3026">
        <v>0.66223248350090069</v>
      </c>
      <c r="AG3026">
        <v>0.60936458643524627</v>
      </c>
      <c r="AH3026">
        <v>-1.4135829798108001E-2</v>
      </c>
      <c r="AI3026" t="s">
        <v>2917</v>
      </c>
      <c r="AJ3026">
        <v>943</v>
      </c>
    </row>
    <row r="3027" spans="1:36" x14ac:dyDescent="0.2">
      <c r="A3027" t="s">
        <v>1524</v>
      </c>
      <c r="B3027" t="s">
        <v>1525</v>
      </c>
      <c r="C3027" t="s">
        <v>3054</v>
      </c>
      <c r="D3027" t="s">
        <v>237</v>
      </c>
      <c r="E3027" t="s">
        <v>35</v>
      </c>
      <c r="F3027" t="s">
        <v>36</v>
      </c>
      <c r="G3027" s="1">
        <v>42906</v>
      </c>
      <c r="H3027" s="1">
        <v>42894</v>
      </c>
      <c r="I3027" s="83">
        <v>3821</v>
      </c>
      <c r="J3027" s="1" t="s">
        <v>1525</v>
      </c>
      <c r="K3027" t="s">
        <v>346</v>
      </c>
      <c r="L3027" t="s">
        <v>4989</v>
      </c>
      <c r="M3027" t="s">
        <v>7997</v>
      </c>
      <c r="N3027" t="s">
        <v>8273</v>
      </c>
      <c r="O3027" t="s">
        <v>8275</v>
      </c>
      <c r="P3027" t="s">
        <v>146</v>
      </c>
      <c r="Q3027" t="str">
        <f t="shared" si="47"/>
        <v>#000000</v>
      </c>
      <c r="R3027" t="s">
        <v>117</v>
      </c>
      <c r="S3027">
        <v>2</v>
      </c>
      <c r="T3027" s="80">
        <v>42894</v>
      </c>
      <c r="U3027" s="1" t="s">
        <v>2920</v>
      </c>
      <c r="V3027">
        <v>367</v>
      </c>
      <c r="W3027">
        <v>46284</v>
      </c>
      <c r="X3027">
        <v>70340</v>
      </c>
      <c r="Y3027" s="87">
        <v>7.9293060236799006E-3</v>
      </c>
      <c r="Z3027">
        <v>2176</v>
      </c>
      <c r="AA3027">
        <v>562</v>
      </c>
      <c r="AB3027" t="s">
        <v>2916</v>
      </c>
      <c r="AC3027">
        <v>4.7014086941491659E-2</v>
      </c>
      <c r="AD3027">
        <v>0.65800398066533983</v>
      </c>
      <c r="AE3027" s="82">
        <v>0.66363231443783754</v>
      </c>
      <c r="AF3027">
        <v>0.66223248350090069</v>
      </c>
      <c r="AG3027">
        <v>0.60936458643524627</v>
      </c>
      <c r="AH3027">
        <v>0</v>
      </c>
      <c r="AI3027" t="s">
        <v>2917</v>
      </c>
      <c r="AJ3027">
        <v>367</v>
      </c>
    </row>
    <row r="3028" spans="1:36" x14ac:dyDescent="0.2">
      <c r="A3028" t="s">
        <v>1527</v>
      </c>
      <c r="B3028" t="s">
        <v>1528</v>
      </c>
      <c r="C3028" t="s">
        <v>2962</v>
      </c>
      <c r="D3028" t="s">
        <v>59</v>
      </c>
      <c r="E3028" t="s">
        <v>35</v>
      </c>
      <c r="F3028" t="s">
        <v>36</v>
      </c>
      <c r="G3028" s="1">
        <v>42906</v>
      </c>
      <c r="H3028" s="1">
        <v>42894</v>
      </c>
      <c r="I3028" s="83">
        <v>3822</v>
      </c>
      <c r="J3028" s="1" t="s">
        <v>1528</v>
      </c>
      <c r="K3028" t="s">
        <v>1529</v>
      </c>
      <c r="L3028" t="s">
        <v>3015</v>
      </c>
      <c r="M3028" t="s">
        <v>7998</v>
      </c>
      <c r="N3028" t="s">
        <v>8272</v>
      </c>
      <c r="O3028" t="s">
        <v>8277</v>
      </c>
      <c r="P3028" t="s">
        <v>42</v>
      </c>
      <c r="Q3028" t="str">
        <f t="shared" si="47"/>
        <v>#DC241f</v>
      </c>
      <c r="R3028" t="s">
        <v>43</v>
      </c>
      <c r="S3028">
        <v>2</v>
      </c>
      <c r="T3028" s="80">
        <v>42894</v>
      </c>
      <c r="U3028" s="1" t="s">
        <v>2915</v>
      </c>
      <c r="V3028">
        <v>34552</v>
      </c>
      <c r="W3028">
        <v>48353</v>
      </c>
      <c r="X3028">
        <v>67454</v>
      </c>
      <c r="Y3028" s="87">
        <v>0.71457820610923795</v>
      </c>
      <c r="Z3028">
        <v>23320</v>
      </c>
      <c r="AA3028">
        <v>64</v>
      </c>
      <c r="AB3028" t="s">
        <v>2916</v>
      </c>
      <c r="AC3028">
        <v>0.48228651789961324</v>
      </c>
      <c r="AD3028">
        <v>0.71682924659768144</v>
      </c>
      <c r="AE3028" s="82">
        <v>0.67806638533229158</v>
      </c>
      <c r="AF3028">
        <v>0.66223248350090069</v>
      </c>
      <c r="AG3028">
        <v>0.66212687991449726</v>
      </c>
      <c r="AH3028">
        <v>0.110971694095218</v>
      </c>
      <c r="AI3028" t="s">
        <v>2917</v>
      </c>
      <c r="AJ3028">
        <v>34552</v>
      </c>
    </row>
    <row r="3029" spans="1:36" x14ac:dyDescent="0.2">
      <c r="A3029" t="s">
        <v>1527</v>
      </c>
      <c r="B3029" t="s">
        <v>1528</v>
      </c>
      <c r="C3029" t="s">
        <v>2962</v>
      </c>
      <c r="D3029" t="s">
        <v>59</v>
      </c>
      <c r="E3029" t="s">
        <v>35</v>
      </c>
      <c r="F3029" t="s">
        <v>36</v>
      </c>
      <c r="G3029" s="1">
        <v>42906</v>
      </c>
      <c r="H3029" s="1">
        <v>42894</v>
      </c>
      <c r="I3029" s="83">
        <v>3822</v>
      </c>
      <c r="J3029" s="1" t="s">
        <v>1528</v>
      </c>
      <c r="K3029" t="s">
        <v>4990</v>
      </c>
      <c r="L3029" t="s">
        <v>4004</v>
      </c>
      <c r="M3029" t="s">
        <v>7999</v>
      </c>
      <c r="N3029" t="s">
        <v>8273</v>
      </c>
      <c r="O3029" t="s">
        <v>8275</v>
      </c>
      <c r="P3029" t="s">
        <v>39</v>
      </c>
      <c r="Q3029" t="str">
        <f t="shared" si="47"/>
        <v>#0087DC</v>
      </c>
      <c r="R3029" t="s">
        <v>40</v>
      </c>
      <c r="S3029">
        <v>2</v>
      </c>
      <c r="T3029" s="80">
        <v>42894</v>
      </c>
      <c r="U3029" s="1" t="s">
        <v>2920</v>
      </c>
      <c r="V3029">
        <v>11232</v>
      </c>
      <c r="W3029">
        <v>48353</v>
      </c>
      <c r="X3029">
        <v>67454</v>
      </c>
      <c r="Y3029" s="87">
        <v>0.23229168820962501</v>
      </c>
      <c r="Z3029">
        <v>23320</v>
      </c>
      <c r="AA3029">
        <v>64</v>
      </c>
      <c r="AB3029" t="s">
        <v>2916</v>
      </c>
      <c r="AC3029">
        <v>0.48228651789961324</v>
      </c>
      <c r="AD3029">
        <v>0.71682924659768144</v>
      </c>
      <c r="AE3029" s="82">
        <v>0.67806638533229158</v>
      </c>
      <c r="AF3029">
        <v>0.66223248350090069</v>
      </c>
      <c r="AG3029">
        <v>0.66212687991449726</v>
      </c>
      <c r="AH3029">
        <v>5.6625317275884003E-3</v>
      </c>
      <c r="AI3029" t="s">
        <v>2917</v>
      </c>
      <c r="AJ3029">
        <v>11232</v>
      </c>
    </row>
    <row r="3030" spans="1:36" x14ac:dyDescent="0.2">
      <c r="A3030" t="s">
        <v>1527</v>
      </c>
      <c r="B3030" t="s">
        <v>1528</v>
      </c>
      <c r="C3030" t="s">
        <v>2962</v>
      </c>
      <c r="D3030" t="s">
        <v>59</v>
      </c>
      <c r="E3030" t="s">
        <v>35</v>
      </c>
      <c r="F3030" t="s">
        <v>36</v>
      </c>
      <c r="G3030" s="1">
        <v>42906</v>
      </c>
      <c r="H3030" s="1">
        <v>42894</v>
      </c>
      <c r="I3030" s="83">
        <v>3822</v>
      </c>
      <c r="J3030" s="1" t="s">
        <v>1528</v>
      </c>
      <c r="K3030" t="s">
        <v>4991</v>
      </c>
      <c r="L3030" t="s">
        <v>4992</v>
      </c>
      <c r="M3030" t="s">
        <v>8000</v>
      </c>
      <c r="N3030" t="s">
        <v>8272</v>
      </c>
      <c r="O3030" t="s">
        <v>8275</v>
      </c>
      <c r="P3030" t="s">
        <v>45</v>
      </c>
      <c r="Q3030" t="str">
        <f t="shared" si="47"/>
        <v>#70147A</v>
      </c>
      <c r="R3030" t="s">
        <v>45</v>
      </c>
      <c r="S3030">
        <v>2</v>
      </c>
      <c r="T3030" s="80">
        <v>42894</v>
      </c>
      <c r="U3030" s="1" t="s">
        <v>2920</v>
      </c>
      <c r="V3030">
        <v>1160</v>
      </c>
      <c r="W3030">
        <v>48353</v>
      </c>
      <c r="X3030">
        <v>67454</v>
      </c>
      <c r="Y3030" s="87">
        <v>2.39902384546977E-2</v>
      </c>
      <c r="Z3030">
        <v>23320</v>
      </c>
      <c r="AA3030">
        <v>64</v>
      </c>
      <c r="AB3030" t="s">
        <v>2916</v>
      </c>
      <c r="AC3030">
        <v>0.48228651789961324</v>
      </c>
      <c r="AD3030">
        <v>0.71682924659768144</v>
      </c>
      <c r="AE3030" s="82">
        <v>0.67806638533229158</v>
      </c>
      <c r="AF3030">
        <v>0.66223248350090069</v>
      </c>
      <c r="AG3030">
        <v>0.66212687991449726</v>
      </c>
      <c r="AH3030">
        <v>-9.2760211206327103E-2</v>
      </c>
      <c r="AI3030" t="s">
        <v>2917</v>
      </c>
      <c r="AJ3030">
        <v>1160</v>
      </c>
    </row>
    <row r="3031" spans="1:36" x14ac:dyDescent="0.2">
      <c r="A3031" t="s">
        <v>1527</v>
      </c>
      <c r="B3031" t="s">
        <v>1528</v>
      </c>
      <c r="C3031" t="s">
        <v>2962</v>
      </c>
      <c r="D3031" t="s">
        <v>59</v>
      </c>
      <c r="E3031" t="s">
        <v>35</v>
      </c>
      <c r="F3031" t="s">
        <v>36</v>
      </c>
      <c r="G3031" s="1">
        <v>42906</v>
      </c>
      <c r="H3031" s="1">
        <v>42894</v>
      </c>
      <c r="I3031" s="83">
        <v>3822</v>
      </c>
      <c r="J3031" s="1" t="s">
        <v>1528</v>
      </c>
      <c r="K3031" t="s">
        <v>4993</v>
      </c>
      <c r="L3031" t="s">
        <v>3261</v>
      </c>
      <c r="M3031" t="s">
        <v>8001</v>
      </c>
      <c r="N3031" t="s">
        <v>8273</v>
      </c>
      <c r="O3031" t="s">
        <v>8275</v>
      </c>
      <c r="P3031" t="s">
        <v>52</v>
      </c>
      <c r="Q3031" t="str">
        <f t="shared" si="47"/>
        <v>#FAA61A</v>
      </c>
      <c r="R3031" t="s">
        <v>53</v>
      </c>
      <c r="S3031">
        <v>2</v>
      </c>
      <c r="T3031" s="80">
        <v>42894</v>
      </c>
      <c r="U3031" s="1" t="s">
        <v>2920</v>
      </c>
      <c r="V3031">
        <v>772</v>
      </c>
      <c r="W3031">
        <v>48353</v>
      </c>
      <c r="X3031">
        <v>67454</v>
      </c>
      <c r="Y3031" s="87">
        <v>1.59659173164023E-2</v>
      </c>
      <c r="Z3031">
        <v>23320</v>
      </c>
      <c r="AA3031">
        <v>64</v>
      </c>
      <c r="AB3031" t="s">
        <v>2916</v>
      </c>
      <c r="AC3031">
        <v>0.48228651789961324</v>
      </c>
      <c r="AD3031">
        <v>0.71682924659768144</v>
      </c>
      <c r="AE3031" s="82">
        <v>0.67806638533229158</v>
      </c>
      <c r="AF3031">
        <v>0.66223248350090069</v>
      </c>
      <c r="AG3031">
        <v>0.66212687991449726</v>
      </c>
      <c r="AH3031">
        <v>-7.3472773522321004E-3</v>
      </c>
      <c r="AI3031" t="s">
        <v>2917</v>
      </c>
      <c r="AJ3031">
        <v>772</v>
      </c>
    </row>
    <row r="3032" spans="1:36" x14ac:dyDescent="0.2">
      <c r="A3032" t="s">
        <v>1527</v>
      </c>
      <c r="B3032" t="s">
        <v>1528</v>
      </c>
      <c r="C3032" t="s">
        <v>2962</v>
      </c>
      <c r="D3032" t="s">
        <v>59</v>
      </c>
      <c r="E3032" t="s">
        <v>35</v>
      </c>
      <c r="F3032" t="s">
        <v>36</v>
      </c>
      <c r="G3032" s="1">
        <v>42906</v>
      </c>
      <c r="H3032" s="1">
        <v>42894</v>
      </c>
      <c r="I3032" s="83">
        <v>3822</v>
      </c>
      <c r="J3032" s="1" t="s">
        <v>1528</v>
      </c>
      <c r="K3032" t="s">
        <v>3195</v>
      </c>
      <c r="L3032" t="s">
        <v>4994</v>
      </c>
      <c r="M3032" t="s">
        <v>8002</v>
      </c>
      <c r="N3032" t="s">
        <v>8272</v>
      </c>
      <c r="O3032" t="s">
        <v>8275</v>
      </c>
      <c r="P3032" t="s">
        <v>54</v>
      </c>
      <c r="Q3032" t="str">
        <f t="shared" si="47"/>
        <v>#528D6B</v>
      </c>
      <c r="R3032" t="s">
        <v>54</v>
      </c>
      <c r="S3032">
        <v>2</v>
      </c>
      <c r="T3032" s="80">
        <v>42894</v>
      </c>
      <c r="U3032" s="1" t="s">
        <v>2920</v>
      </c>
      <c r="V3032">
        <v>637</v>
      </c>
      <c r="W3032">
        <v>48353</v>
      </c>
      <c r="X3032">
        <v>67454</v>
      </c>
      <c r="Y3032" s="87">
        <v>1.3173949910036601E-2</v>
      </c>
      <c r="Z3032">
        <v>23320</v>
      </c>
      <c r="AA3032">
        <v>64</v>
      </c>
      <c r="AB3032" t="s">
        <v>2916</v>
      </c>
      <c r="AC3032">
        <v>0.48228651789961324</v>
      </c>
      <c r="AD3032">
        <v>0.71682924659768144</v>
      </c>
      <c r="AE3032" s="82">
        <v>0.67806638533229158</v>
      </c>
      <c r="AF3032">
        <v>0.66223248350090069</v>
      </c>
      <c r="AG3032">
        <v>0.66212687991449726</v>
      </c>
      <c r="AH3032">
        <v>-1.6526737264247401E-2</v>
      </c>
      <c r="AI3032" t="s">
        <v>2917</v>
      </c>
      <c r="AJ3032">
        <v>637</v>
      </c>
    </row>
    <row r="3033" spans="1:36" x14ac:dyDescent="0.2">
      <c r="A3033" t="s">
        <v>1530</v>
      </c>
      <c r="B3033" t="s">
        <v>1531</v>
      </c>
      <c r="C3033" t="s">
        <v>2958</v>
      </c>
      <c r="D3033" t="s">
        <v>49</v>
      </c>
      <c r="E3033" t="s">
        <v>35</v>
      </c>
      <c r="F3033" t="s">
        <v>36</v>
      </c>
      <c r="G3033" s="1">
        <v>42906</v>
      </c>
      <c r="H3033" s="1">
        <v>42894</v>
      </c>
      <c r="I3033" s="83">
        <v>3823</v>
      </c>
      <c r="J3033" s="1" t="s">
        <v>1531</v>
      </c>
      <c r="K3033" t="s">
        <v>213</v>
      </c>
      <c r="L3033" t="s">
        <v>3658</v>
      </c>
      <c r="M3033" t="s">
        <v>8003</v>
      </c>
      <c r="N3033" t="s">
        <v>8273</v>
      </c>
      <c r="O3033" t="s">
        <v>8275</v>
      </c>
      <c r="P3033" t="s">
        <v>39</v>
      </c>
      <c r="Q3033" t="str">
        <f t="shared" si="47"/>
        <v>#0087DC</v>
      </c>
      <c r="R3033" t="s">
        <v>40</v>
      </c>
      <c r="S3033">
        <v>2</v>
      </c>
      <c r="T3033" s="80">
        <v>42894</v>
      </c>
      <c r="U3033" s="1" t="s">
        <v>2915</v>
      </c>
      <c r="V3033">
        <v>18919</v>
      </c>
      <c r="W3033">
        <v>38118</v>
      </c>
      <c r="X3033">
        <v>67308</v>
      </c>
      <c r="Y3033" s="87">
        <v>0.49632719450128499</v>
      </c>
      <c r="Z3033">
        <v>2601</v>
      </c>
      <c r="AA3033">
        <v>541</v>
      </c>
      <c r="AB3033" t="s">
        <v>2916</v>
      </c>
      <c r="AC3033">
        <v>6.8235479301117577E-2</v>
      </c>
      <c r="AD3033">
        <v>0.56632198252807986</v>
      </c>
      <c r="AE3033" s="82">
        <v>0.66937249549915789</v>
      </c>
      <c r="AF3033">
        <v>0.66223248350090069</v>
      </c>
      <c r="AG3033">
        <v>0.54983601669648186</v>
      </c>
      <c r="AH3033">
        <v>0.15863774407697001</v>
      </c>
      <c r="AI3033" t="s">
        <v>3578</v>
      </c>
      <c r="AJ3033">
        <v>18919</v>
      </c>
    </row>
    <row r="3034" spans="1:36" x14ac:dyDescent="0.2">
      <c r="A3034" t="s">
        <v>1530</v>
      </c>
      <c r="B3034" t="s">
        <v>1531</v>
      </c>
      <c r="C3034" t="s">
        <v>2958</v>
      </c>
      <c r="D3034" t="s">
        <v>49</v>
      </c>
      <c r="E3034" t="s">
        <v>35</v>
      </c>
      <c r="F3034" t="s">
        <v>36</v>
      </c>
      <c r="G3034" s="1">
        <v>42906</v>
      </c>
      <c r="H3034" s="1">
        <v>42894</v>
      </c>
      <c r="I3034" s="83">
        <v>3823</v>
      </c>
      <c r="J3034" s="1" t="s">
        <v>1531</v>
      </c>
      <c r="K3034" t="s">
        <v>1532</v>
      </c>
      <c r="L3034" t="s">
        <v>412</v>
      </c>
      <c r="M3034" t="s">
        <v>8004</v>
      </c>
      <c r="N3034" t="s">
        <v>8273</v>
      </c>
      <c r="O3034" t="s">
        <v>8277</v>
      </c>
      <c r="P3034" t="s">
        <v>42</v>
      </c>
      <c r="Q3034" t="str">
        <f t="shared" si="47"/>
        <v>#DC241f</v>
      </c>
      <c r="R3034" t="s">
        <v>43</v>
      </c>
      <c r="S3034">
        <v>2</v>
      </c>
      <c r="T3034" s="80">
        <v>42894</v>
      </c>
      <c r="U3034" s="1" t="s">
        <v>2920</v>
      </c>
      <c r="V3034">
        <v>16318</v>
      </c>
      <c r="W3034">
        <v>38118</v>
      </c>
      <c r="X3034">
        <v>67308</v>
      </c>
      <c r="Y3034" s="87">
        <v>0.42809171520016698</v>
      </c>
      <c r="Z3034">
        <v>2601</v>
      </c>
      <c r="AA3034">
        <v>541</v>
      </c>
      <c r="AB3034" t="s">
        <v>2916</v>
      </c>
      <c r="AC3034">
        <v>6.8235479301117577E-2</v>
      </c>
      <c r="AD3034">
        <v>0.56632198252807986</v>
      </c>
      <c r="AE3034" s="82">
        <v>0.66937249549915789</v>
      </c>
      <c r="AF3034">
        <v>0.66223248350090069</v>
      </c>
      <c r="AG3034">
        <v>0.54983601669648186</v>
      </c>
      <c r="AH3034">
        <v>3.7884844826282897E-2</v>
      </c>
      <c r="AI3034" t="s">
        <v>3578</v>
      </c>
      <c r="AJ3034">
        <v>16318</v>
      </c>
    </row>
    <row r="3035" spans="1:36" x14ac:dyDescent="0.2">
      <c r="A3035" t="s">
        <v>1530</v>
      </c>
      <c r="B3035" t="s">
        <v>1531</v>
      </c>
      <c r="C3035" t="s">
        <v>2958</v>
      </c>
      <c r="D3035" t="s">
        <v>49</v>
      </c>
      <c r="E3035" t="s">
        <v>35</v>
      </c>
      <c r="F3035" t="s">
        <v>36</v>
      </c>
      <c r="G3035" s="1">
        <v>42906</v>
      </c>
      <c r="H3035" s="1">
        <v>42894</v>
      </c>
      <c r="I3035" s="83">
        <v>3823</v>
      </c>
      <c r="J3035" s="1" t="s">
        <v>1531</v>
      </c>
      <c r="K3035" t="s">
        <v>1486</v>
      </c>
      <c r="L3035" t="s">
        <v>3258</v>
      </c>
      <c r="M3035" t="s">
        <v>8005</v>
      </c>
      <c r="N3035" t="s">
        <v>8272</v>
      </c>
      <c r="O3035" t="s">
        <v>8275</v>
      </c>
      <c r="P3035" t="s">
        <v>45</v>
      </c>
      <c r="Q3035" t="str">
        <f t="shared" si="47"/>
        <v>#70147A</v>
      </c>
      <c r="R3035" t="s">
        <v>45</v>
      </c>
      <c r="S3035">
        <v>2</v>
      </c>
      <c r="T3035" s="80">
        <v>42894</v>
      </c>
      <c r="U3035" s="1" t="s">
        <v>2920</v>
      </c>
      <c r="V3035">
        <v>2295</v>
      </c>
      <c r="W3035">
        <v>38118</v>
      </c>
      <c r="X3035">
        <v>67308</v>
      </c>
      <c r="Y3035" s="87">
        <v>6.0207775853927302E-2</v>
      </c>
      <c r="Z3035">
        <v>2601</v>
      </c>
      <c r="AA3035">
        <v>541</v>
      </c>
      <c r="AB3035" t="s">
        <v>2916</v>
      </c>
      <c r="AC3035">
        <v>6.8235479301117577E-2</v>
      </c>
      <c r="AD3035">
        <v>0.56632198252807986</v>
      </c>
      <c r="AE3035" s="82">
        <v>0.66937249549915789</v>
      </c>
      <c r="AF3035">
        <v>0.66223248350090069</v>
      </c>
      <c r="AG3035">
        <v>0.54983601669648186</v>
      </c>
      <c r="AH3035">
        <v>-0.16000207692377499</v>
      </c>
      <c r="AI3035" t="s">
        <v>3578</v>
      </c>
      <c r="AJ3035">
        <v>2295</v>
      </c>
    </row>
    <row r="3036" spans="1:36" x14ac:dyDescent="0.2">
      <c r="A3036" t="s">
        <v>1530</v>
      </c>
      <c r="B3036" t="s">
        <v>1531</v>
      </c>
      <c r="C3036" t="s">
        <v>2958</v>
      </c>
      <c r="D3036" t="s">
        <v>49</v>
      </c>
      <c r="E3036" t="s">
        <v>35</v>
      </c>
      <c r="F3036" t="s">
        <v>36</v>
      </c>
      <c r="G3036" s="1">
        <v>42906</v>
      </c>
      <c r="H3036" s="1">
        <v>42894</v>
      </c>
      <c r="I3036" s="83">
        <v>3823</v>
      </c>
      <c r="J3036" s="1" t="s">
        <v>1531</v>
      </c>
      <c r="K3036" t="s">
        <v>4995</v>
      </c>
      <c r="L3036" t="s">
        <v>4996</v>
      </c>
      <c r="M3036" t="s">
        <v>8006</v>
      </c>
      <c r="N3036" t="s">
        <v>8272</v>
      </c>
      <c r="O3036" t="s">
        <v>8275</v>
      </c>
      <c r="P3036" t="s">
        <v>52</v>
      </c>
      <c r="Q3036" t="str">
        <f t="shared" si="47"/>
        <v>#FAA61A</v>
      </c>
      <c r="R3036" t="s">
        <v>53</v>
      </c>
      <c r="S3036">
        <v>2</v>
      </c>
      <c r="T3036" s="80">
        <v>42894</v>
      </c>
      <c r="U3036" s="1" t="s">
        <v>2920</v>
      </c>
      <c r="V3036">
        <v>586</v>
      </c>
      <c r="W3036">
        <v>38118</v>
      </c>
      <c r="X3036">
        <v>67308</v>
      </c>
      <c r="Y3036" s="87">
        <v>1.53733144446193E-2</v>
      </c>
      <c r="Z3036">
        <v>2601</v>
      </c>
      <c r="AA3036">
        <v>541</v>
      </c>
      <c r="AB3036" t="s">
        <v>2916</v>
      </c>
      <c r="AC3036">
        <v>6.8235479301117577E-2</v>
      </c>
      <c r="AD3036">
        <v>0.56632198252807986</v>
      </c>
      <c r="AE3036" s="82">
        <v>0.66937249549915789</v>
      </c>
      <c r="AF3036">
        <v>0.66223248350090069</v>
      </c>
      <c r="AG3036">
        <v>0.54983601669648186</v>
      </c>
      <c r="AH3036">
        <v>-7.4014056161132999E-3</v>
      </c>
      <c r="AI3036" t="s">
        <v>3578</v>
      </c>
      <c r="AJ3036">
        <v>586</v>
      </c>
    </row>
    <row r="3037" spans="1:36" x14ac:dyDescent="0.2">
      <c r="A3037" t="s">
        <v>1533</v>
      </c>
      <c r="B3037" t="s">
        <v>1534</v>
      </c>
      <c r="C3037" t="s">
        <v>2958</v>
      </c>
      <c r="D3037" t="s">
        <v>49</v>
      </c>
      <c r="E3037" t="s">
        <v>35</v>
      </c>
      <c r="F3037" t="s">
        <v>36</v>
      </c>
      <c r="G3037" s="1">
        <v>42906</v>
      </c>
      <c r="H3037" s="1">
        <v>42894</v>
      </c>
      <c r="I3037" s="83">
        <v>3824</v>
      </c>
      <c r="J3037" s="1" t="s">
        <v>1534</v>
      </c>
      <c r="K3037" t="s">
        <v>882</v>
      </c>
      <c r="L3037" t="s">
        <v>4997</v>
      </c>
      <c r="M3037" t="s">
        <v>8007</v>
      </c>
      <c r="N3037" t="s">
        <v>8272</v>
      </c>
      <c r="O3037" t="s">
        <v>8277</v>
      </c>
      <c r="P3037" t="s">
        <v>42</v>
      </c>
      <c r="Q3037" t="str">
        <f t="shared" si="47"/>
        <v>#DC241f</v>
      </c>
      <c r="R3037" t="s">
        <v>43</v>
      </c>
      <c r="S3037">
        <v>2</v>
      </c>
      <c r="T3037" s="80">
        <v>42894</v>
      </c>
      <c r="U3037" s="1" t="s">
        <v>2915</v>
      </c>
      <c r="V3037">
        <v>25286</v>
      </c>
      <c r="W3037">
        <v>44072</v>
      </c>
      <c r="X3037">
        <v>67417</v>
      </c>
      <c r="Y3037" s="87">
        <v>0.57374296605554498</v>
      </c>
      <c r="Z3037">
        <v>8892</v>
      </c>
      <c r="AA3037">
        <v>384</v>
      </c>
      <c r="AB3037" t="s">
        <v>2916</v>
      </c>
      <c r="AC3037">
        <v>0.2017607551279724</v>
      </c>
      <c r="AD3037">
        <v>0.65372235489564945</v>
      </c>
      <c r="AE3037" s="82">
        <v>0.66937249549915789</v>
      </c>
      <c r="AF3037">
        <v>0.66223248350090069</v>
      </c>
      <c r="AG3037">
        <v>0.61759886630352956</v>
      </c>
      <c r="AH3037">
        <v>0.1019230893884</v>
      </c>
      <c r="AI3037" t="s">
        <v>2917</v>
      </c>
      <c r="AJ3037">
        <v>25286</v>
      </c>
    </row>
    <row r="3038" spans="1:36" x14ac:dyDescent="0.2">
      <c r="A3038" t="s">
        <v>1533</v>
      </c>
      <c r="B3038" t="s">
        <v>1534</v>
      </c>
      <c r="C3038" t="s">
        <v>2958</v>
      </c>
      <c r="D3038" t="s">
        <v>49</v>
      </c>
      <c r="E3038" t="s">
        <v>35</v>
      </c>
      <c r="F3038" t="s">
        <v>36</v>
      </c>
      <c r="G3038" s="1">
        <v>42906</v>
      </c>
      <c r="H3038" s="1">
        <v>42894</v>
      </c>
      <c r="I3038" s="83">
        <v>3824</v>
      </c>
      <c r="J3038" s="1" t="s">
        <v>1534</v>
      </c>
      <c r="K3038" t="s">
        <v>3034</v>
      </c>
      <c r="L3038" t="s">
        <v>370</v>
      </c>
      <c r="M3038" t="s">
        <v>8008</v>
      </c>
      <c r="N3038" t="s">
        <v>8273</v>
      </c>
      <c r="O3038" t="s">
        <v>8275</v>
      </c>
      <c r="P3038" t="s">
        <v>39</v>
      </c>
      <c r="Q3038" t="str">
        <f t="shared" si="47"/>
        <v>#0087DC</v>
      </c>
      <c r="R3038" t="s">
        <v>40</v>
      </c>
      <c r="S3038">
        <v>2</v>
      </c>
      <c r="T3038" s="80">
        <v>42894</v>
      </c>
      <c r="U3038" s="1" t="s">
        <v>2920</v>
      </c>
      <c r="V3038">
        <v>16394</v>
      </c>
      <c r="W3038">
        <v>44072</v>
      </c>
      <c r="X3038">
        <v>67417</v>
      </c>
      <c r="Y3038" s="87">
        <v>0.371982210927573</v>
      </c>
      <c r="Z3038">
        <v>8892</v>
      </c>
      <c r="AA3038">
        <v>384</v>
      </c>
      <c r="AB3038" t="s">
        <v>2916</v>
      </c>
      <c r="AC3038">
        <v>0.2017607551279724</v>
      </c>
      <c r="AD3038">
        <v>0.65372235489564945</v>
      </c>
      <c r="AE3038" s="82">
        <v>0.66937249549915789</v>
      </c>
      <c r="AF3038">
        <v>0.66223248350090069</v>
      </c>
      <c r="AG3038">
        <v>0.61759886630352956</v>
      </c>
      <c r="AH3038">
        <v>4.3739943132745401E-2</v>
      </c>
      <c r="AI3038" t="s">
        <v>2917</v>
      </c>
      <c r="AJ3038">
        <v>16394</v>
      </c>
    </row>
    <row r="3039" spans="1:36" x14ac:dyDescent="0.2">
      <c r="A3039" t="s">
        <v>1533</v>
      </c>
      <c r="B3039" t="s">
        <v>1534</v>
      </c>
      <c r="C3039" t="s">
        <v>2958</v>
      </c>
      <c r="D3039" t="s">
        <v>49</v>
      </c>
      <c r="E3039" t="s">
        <v>35</v>
      </c>
      <c r="F3039" t="s">
        <v>36</v>
      </c>
      <c r="G3039" s="1">
        <v>42906</v>
      </c>
      <c r="H3039" s="1">
        <v>42894</v>
      </c>
      <c r="I3039" s="83">
        <v>3824</v>
      </c>
      <c r="J3039" s="1" t="s">
        <v>1534</v>
      </c>
      <c r="K3039" t="s">
        <v>1397</v>
      </c>
      <c r="L3039" t="s">
        <v>3984</v>
      </c>
      <c r="M3039" t="s">
        <v>8009</v>
      </c>
      <c r="N3039" t="s">
        <v>8273</v>
      </c>
      <c r="O3039" t="s">
        <v>8275</v>
      </c>
      <c r="P3039" t="s">
        <v>45</v>
      </c>
      <c r="Q3039" t="str">
        <f t="shared" si="47"/>
        <v>#70147A</v>
      </c>
      <c r="R3039" t="s">
        <v>45</v>
      </c>
      <c r="S3039">
        <v>2</v>
      </c>
      <c r="T3039" s="80">
        <v>42894</v>
      </c>
      <c r="U3039" s="1" t="s">
        <v>2920</v>
      </c>
      <c r="V3039">
        <v>1805</v>
      </c>
      <c r="W3039">
        <v>44072</v>
      </c>
      <c r="X3039">
        <v>67417</v>
      </c>
      <c r="Y3039" s="87">
        <v>4.0955708840079902E-2</v>
      </c>
      <c r="Z3039">
        <v>8892</v>
      </c>
      <c r="AA3039">
        <v>384</v>
      </c>
      <c r="AB3039" t="s">
        <v>2916</v>
      </c>
      <c r="AC3039">
        <v>0.2017607551279724</v>
      </c>
      <c r="AD3039">
        <v>0.65372235489564945</v>
      </c>
      <c r="AE3039" s="82">
        <v>0.66937249549915789</v>
      </c>
      <c r="AF3039">
        <v>0.66223248350090069</v>
      </c>
      <c r="AG3039">
        <v>0.61759886630352956</v>
      </c>
      <c r="AH3039">
        <v>-0.115361514736572</v>
      </c>
      <c r="AI3039" t="s">
        <v>2917</v>
      </c>
      <c r="AJ3039">
        <v>1805</v>
      </c>
    </row>
    <row r="3040" spans="1:36" x14ac:dyDescent="0.2">
      <c r="A3040" t="s">
        <v>1533</v>
      </c>
      <c r="B3040" t="s">
        <v>1534</v>
      </c>
      <c r="C3040" t="s">
        <v>2958</v>
      </c>
      <c r="D3040" t="s">
        <v>49</v>
      </c>
      <c r="E3040" t="s">
        <v>35</v>
      </c>
      <c r="F3040" t="s">
        <v>36</v>
      </c>
      <c r="G3040" s="1">
        <v>42906</v>
      </c>
      <c r="H3040" s="1">
        <v>42894</v>
      </c>
      <c r="I3040" s="83">
        <v>3824</v>
      </c>
      <c r="J3040" s="1" t="s">
        <v>1534</v>
      </c>
      <c r="K3040" t="s">
        <v>4998</v>
      </c>
      <c r="L3040" t="s">
        <v>4999</v>
      </c>
      <c r="M3040" t="s">
        <v>8010</v>
      </c>
      <c r="N3040" t="s">
        <v>8272</v>
      </c>
      <c r="O3040" t="s">
        <v>8275</v>
      </c>
      <c r="P3040" t="s">
        <v>52</v>
      </c>
      <c r="Q3040" t="str">
        <f t="shared" si="47"/>
        <v>#FAA61A</v>
      </c>
      <c r="R3040" t="s">
        <v>53</v>
      </c>
      <c r="S3040">
        <v>2</v>
      </c>
      <c r="T3040" s="80">
        <v>42894</v>
      </c>
      <c r="U3040" s="1" t="s">
        <v>2920</v>
      </c>
      <c r="V3040">
        <v>587</v>
      </c>
      <c r="W3040">
        <v>44072</v>
      </c>
      <c r="X3040">
        <v>67417</v>
      </c>
      <c r="Y3040" s="87">
        <v>1.3319114176801599E-2</v>
      </c>
      <c r="Z3040">
        <v>8892</v>
      </c>
      <c r="AA3040">
        <v>384</v>
      </c>
      <c r="AB3040" t="s">
        <v>2916</v>
      </c>
      <c r="AC3040">
        <v>0.2017607551279724</v>
      </c>
      <c r="AD3040">
        <v>0.65372235489564945</v>
      </c>
      <c r="AE3040" s="82">
        <v>0.66937249549915789</v>
      </c>
      <c r="AF3040">
        <v>0.66223248350090069</v>
      </c>
      <c r="AG3040">
        <v>0.61759886630352956</v>
      </c>
      <c r="AH3040">
        <v>-2.8384459360145001E-3</v>
      </c>
      <c r="AI3040" t="s">
        <v>2917</v>
      </c>
      <c r="AJ3040">
        <v>587</v>
      </c>
    </row>
    <row r="3041" spans="1:36" x14ac:dyDescent="0.2">
      <c r="A3041" t="s">
        <v>1535</v>
      </c>
      <c r="B3041" t="s">
        <v>1536</v>
      </c>
      <c r="C3041" t="s">
        <v>3044</v>
      </c>
      <c r="D3041" t="s">
        <v>158</v>
      </c>
      <c r="E3041" t="s">
        <v>35</v>
      </c>
      <c r="F3041" t="s">
        <v>36</v>
      </c>
      <c r="G3041" s="1">
        <v>42906</v>
      </c>
      <c r="H3041" s="1">
        <v>42894</v>
      </c>
      <c r="I3041" s="83">
        <v>3825</v>
      </c>
      <c r="J3041" s="1" t="s">
        <v>1536</v>
      </c>
      <c r="K3041" t="s">
        <v>1324</v>
      </c>
      <c r="L3041" t="s">
        <v>5000</v>
      </c>
      <c r="M3041" t="s">
        <v>8011</v>
      </c>
      <c r="N3041" t="s">
        <v>8272</v>
      </c>
      <c r="O3041" t="s">
        <v>8277</v>
      </c>
      <c r="P3041" t="s">
        <v>3066</v>
      </c>
      <c r="Q3041" t="str">
        <f t="shared" si="47"/>
        <v>#DC241f</v>
      </c>
      <c r="R3041" t="s">
        <v>43</v>
      </c>
      <c r="S3041">
        <v>2</v>
      </c>
      <c r="T3041" s="80">
        <v>42894</v>
      </c>
      <c r="U3041" s="1" t="s">
        <v>2915</v>
      </c>
      <c r="V3041">
        <v>38793</v>
      </c>
      <c r="W3041">
        <v>48143</v>
      </c>
      <c r="X3041">
        <v>67957</v>
      </c>
      <c r="Y3041" s="87">
        <v>0.80578692644828898</v>
      </c>
      <c r="Z3041">
        <v>32017</v>
      </c>
      <c r="AA3041">
        <v>19</v>
      </c>
      <c r="AB3041" t="s">
        <v>2916</v>
      </c>
      <c r="AC3041">
        <v>0.66503956961552047</v>
      </c>
      <c r="AD3041">
        <v>0.70843327398207689</v>
      </c>
      <c r="AE3041" s="82">
        <v>0.70126370404806215</v>
      </c>
      <c r="AF3041">
        <v>0.66223248350090069</v>
      </c>
      <c r="AG3041">
        <v>0.6236812653883459</v>
      </c>
      <c r="AH3041">
        <v>0.117228212695777</v>
      </c>
      <c r="AI3041" t="s">
        <v>2917</v>
      </c>
      <c r="AJ3041">
        <v>38793</v>
      </c>
    </row>
    <row r="3042" spans="1:36" x14ac:dyDescent="0.2">
      <c r="A3042" t="s">
        <v>1535</v>
      </c>
      <c r="B3042" t="s">
        <v>1536</v>
      </c>
      <c r="C3042" t="s">
        <v>3044</v>
      </c>
      <c r="D3042" t="s">
        <v>158</v>
      </c>
      <c r="E3042" t="s">
        <v>35</v>
      </c>
      <c r="F3042" t="s">
        <v>36</v>
      </c>
      <c r="G3042" s="1">
        <v>42906</v>
      </c>
      <c r="H3042" s="1">
        <v>42894</v>
      </c>
      <c r="I3042" s="83">
        <v>3825</v>
      </c>
      <c r="J3042" s="1" t="s">
        <v>1536</v>
      </c>
      <c r="K3042" t="s">
        <v>5001</v>
      </c>
      <c r="L3042" t="s">
        <v>3387</v>
      </c>
      <c r="M3042" t="s">
        <v>8012</v>
      </c>
      <c r="N3042" t="s">
        <v>8272</v>
      </c>
      <c r="O3042" t="s">
        <v>8275</v>
      </c>
      <c r="P3042" t="s">
        <v>39</v>
      </c>
      <c r="Q3042" t="str">
        <f t="shared" si="47"/>
        <v>#0087DC</v>
      </c>
      <c r="R3042" t="s">
        <v>40</v>
      </c>
      <c r="S3042">
        <v>2</v>
      </c>
      <c r="T3042" s="80">
        <v>42894</v>
      </c>
      <c r="U3042" s="1" t="s">
        <v>2920</v>
      </c>
      <c r="V3042">
        <v>6776</v>
      </c>
      <c r="W3042">
        <v>48143</v>
      </c>
      <c r="X3042">
        <v>67957</v>
      </c>
      <c r="Y3042" s="87">
        <v>0.14074735683276901</v>
      </c>
      <c r="Z3042">
        <v>32017</v>
      </c>
      <c r="AA3042">
        <v>19</v>
      </c>
      <c r="AB3042" t="s">
        <v>2916</v>
      </c>
      <c r="AC3042">
        <v>0.66503956961552047</v>
      </c>
      <c r="AD3042">
        <v>0.70843327398207689</v>
      </c>
      <c r="AE3042" s="82">
        <v>0.70126370404806215</v>
      </c>
      <c r="AF3042">
        <v>0.66223248350090069</v>
      </c>
      <c r="AG3042">
        <v>0.6236812653883459</v>
      </c>
      <c r="AH3042">
        <v>7.1460552728111002E-3</v>
      </c>
      <c r="AI3042" t="s">
        <v>2917</v>
      </c>
      <c r="AJ3042">
        <v>6776</v>
      </c>
    </row>
    <row r="3043" spans="1:36" x14ac:dyDescent="0.2">
      <c r="A3043" t="s">
        <v>1535</v>
      </c>
      <c r="B3043" t="s">
        <v>1536</v>
      </c>
      <c r="C3043" t="s">
        <v>3044</v>
      </c>
      <c r="D3043" t="s">
        <v>158</v>
      </c>
      <c r="E3043" t="s">
        <v>35</v>
      </c>
      <c r="F3043" t="s">
        <v>36</v>
      </c>
      <c r="G3043" s="1">
        <v>42906</v>
      </c>
      <c r="H3043" s="1">
        <v>42894</v>
      </c>
      <c r="I3043" s="83">
        <v>3825</v>
      </c>
      <c r="J3043" s="1" t="s">
        <v>1536</v>
      </c>
      <c r="K3043" t="s">
        <v>5002</v>
      </c>
      <c r="L3043" t="s">
        <v>5003</v>
      </c>
      <c r="M3043" t="s">
        <v>8013</v>
      </c>
      <c r="N3043" t="s">
        <v>8273</v>
      </c>
      <c r="O3043" t="s">
        <v>8275</v>
      </c>
      <c r="P3043" t="s">
        <v>52</v>
      </c>
      <c r="Q3043" t="str">
        <f t="shared" si="47"/>
        <v>#FAA61A</v>
      </c>
      <c r="R3043" t="s">
        <v>53</v>
      </c>
      <c r="S3043">
        <v>2</v>
      </c>
      <c r="T3043" s="80">
        <v>42894</v>
      </c>
      <c r="U3043" s="1" t="s">
        <v>2920</v>
      </c>
      <c r="V3043">
        <v>1384</v>
      </c>
      <c r="W3043">
        <v>48143</v>
      </c>
      <c r="X3043">
        <v>67957</v>
      </c>
      <c r="Y3043" s="87">
        <v>2.8747689175996499E-2</v>
      </c>
      <c r="Z3043">
        <v>32017</v>
      </c>
      <c r="AA3043">
        <v>19</v>
      </c>
      <c r="AB3043" t="s">
        <v>2916</v>
      </c>
      <c r="AC3043">
        <v>0.66503956961552047</v>
      </c>
      <c r="AD3043">
        <v>0.70843327398207689</v>
      </c>
      <c r="AE3043" s="82">
        <v>0.70126370404806215</v>
      </c>
      <c r="AF3043">
        <v>0.66223248350090069</v>
      </c>
      <c r="AG3043">
        <v>0.6236812653883459</v>
      </c>
      <c r="AH3043">
        <v>-1.09929558618062E-2</v>
      </c>
      <c r="AI3043" t="s">
        <v>2917</v>
      </c>
      <c r="AJ3043">
        <v>1384</v>
      </c>
    </row>
    <row r="3044" spans="1:36" x14ac:dyDescent="0.2">
      <c r="A3044" t="s">
        <v>1535</v>
      </c>
      <c r="B3044" t="s">
        <v>1536</v>
      </c>
      <c r="C3044" t="s">
        <v>3044</v>
      </c>
      <c r="D3044" t="s">
        <v>158</v>
      </c>
      <c r="E3044" t="s">
        <v>35</v>
      </c>
      <c r="F3044" t="s">
        <v>36</v>
      </c>
      <c r="G3044" s="1">
        <v>42906</v>
      </c>
      <c r="H3044" s="1">
        <v>42894</v>
      </c>
      <c r="I3044" s="83">
        <v>3825</v>
      </c>
      <c r="J3044" s="1" t="s">
        <v>1536</v>
      </c>
      <c r="K3044" t="s">
        <v>1404</v>
      </c>
      <c r="L3044" t="s">
        <v>518</v>
      </c>
      <c r="M3044" t="s">
        <v>8014</v>
      </c>
      <c r="N3044" t="s">
        <v>8273</v>
      </c>
      <c r="O3044" t="s">
        <v>8275</v>
      </c>
      <c r="P3044" t="s">
        <v>54</v>
      </c>
      <c r="Q3044" t="str">
        <f t="shared" si="47"/>
        <v>#528D6B</v>
      </c>
      <c r="R3044" t="s">
        <v>54</v>
      </c>
      <c r="S3044">
        <v>2</v>
      </c>
      <c r="T3044" s="80">
        <v>42894</v>
      </c>
      <c r="U3044" s="1" t="s">
        <v>2920</v>
      </c>
      <c r="V3044">
        <v>1190</v>
      </c>
      <c r="W3044">
        <v>48143</v>
      </c>
      <c r="X3044">
        <v>67957</v>
      </c>
      <c r="Y3044" s="87">
        <v>2.4718027542945002E-2</v>
      </c>
      <c r="Z3044">
        <v>32017</v>
      </c>
      <c r="AA3044">
        <v>19</v>
      </c>
      <c r="AB3044" t="s">
        <v>2916</v>
      </c>
      <c r="AC3044">
        <v>0.66503956961552047</v>
      </c>
      <c r="AD3044">
        <v>0.70843327398207689</v>
      </c>
      <c r="AE3044" s="82">
        <v>0.70126370404806215</v>
      </c>
      <c r="AF3044">
        <v>0.66223248350090069</v>
      </c>
      <c r="AG3044">
        <v>0.6236812653883459</v>
      </c>
      <c r="AH3044">
        <v>-3.89483520149074E-2</v>
      </c>
      <c r="AI3044" t="s">
        <v>2917</v>
      </c>
      <c r="AJ3044">
        <v>1190</v>
      </c>
    </row>
    <row r="3045" spans="1:36" x14ac:dyDescent="0.2">
      <c r="A3045" t="s">
        <v>1538</v>
      </c>
      <c r="B3045" t="s">
        <v>1539</v>
      </c>
      <c r="C3045" t="s">
        <v>3167</v>
      </c>
      <c r="D3045" t="s">
        <v>337</v>
      </c>
      <c r="E3045" t="s">
        <v>35</v>
      </c>
      <c r="F3045" t="s">
        <v>36</v>
      </c>
      <c r="G3045" s="1">
        <v>42906</v>
      </c>
      <c r="H3045" s="1">
        <v>42894</v>
      </c>
      <c r="I3045" s="83">
        <v>3826</v>
      </c>
      <c r="J3045" s="1" t="s">
        <v>1539</v>
      </c>
      <c r="K3045" t="s">
        <v>1541</v>
      </c>
      <c r="L3045" t="s">
        <v>2960</v>
      </c>
      <c r="M3045" t="s">
        <v>8015</v>
      </c>
      <c r="N3045" t="s">
        <v>8273</v>
      </c>
      <c r="O3045" t="s">
        <v>8277</v>
      </c>
      <c r="P3045" t="s">
        <v>42</v>
      </c>
      <c r="Q3045" t="str">
        <f t="shared" si="47"/>
        <v>#DC241f</v>
      </c>
      <c r="R3045" t="s">
        <v>43</v>
      </c>
      <c r="S3045">
        <v>2</v>
      </c>
      <c r="T3045" s="80">
        <v>42894</v>
      </c>
      <c r="U3045" s="1" t="s">
        <v>2915</v>
      </c>
      <c r="V3045">
        <v>24338</v>
      </c>
      <c r="W3045">
        <v>42454</v>
      </c>
      <c r="X3045">
        <v>62151</v>
      </c>
      <c r="Y3045" s="87">
        <v>0.57327931408112298</v>
      </c>
      <c r="Z3045">
        <v>10435</v>
      </c>
      <c r="AA3045">
        <v>345</v>
      </c>
      <c r="AB3045" t="s">
        <v>2916</v>
      </c>
      <c r="AC3045">
        <v>0.2457954491920667</v>
      </c>
      <c r="AD3045">
        <v>0.68307830927901403</v>
      </c>
      <c r="AE3045" s="82">
        <v>0.66039086932879887</v>
      </c>
      <c r="AF3045">
        <v>0.66223248350090069</v>
      </c>
      <c r="AG3045">
        <v>0.6346758916069517</v>
      </c>
      <c r="AH3045">
        <v>7.3201448632618099E-2</v>
      </c>
      <c r="AI3045" t="s">
        <v>2917</v>
      </c>
      <c r="AJ3045">
        <v>24338</v>
      </c>
    </row>
    <row r="3046" spans="1:36" x14ac:dyDescent="0.2">
      <c r="A3046" t="s">
        <v>1538</v>
      </c>
      <c r="B3046" t="s">
        <v>1539</v>
      </c>
      <c r="C3046" t="s">
        <v>3167</v>
      </c>
      <c r="D3046" t="s">
        <v>337</v>
      </c>
      <c r="E3046" t="s">
        <v>35</v>
      </c>
      <c r="F3046" t="s">
        <v>36</v>
      </c>
      <c r="G3046" s="1">
        <v>42906</v>
      </c>
      <c r="H3046" s="1">
        <v>42894</v>
      </c>
      <c r="I3046" s="83">
        <v>3826</v>
      </c>
      <c r="J3046" s="1" t="s">
        <v>1539</v>
      </c>
      <c r="K3046" t="s">
        <v>5004</v>
      </c>
      <c r="L3046" t="s">
        <v>3105</v>
      </c>
      <c r="M3046" t="s">
        <v>8016</v>
      </c>
      <c r="N3046" t="s">
        <v>8273</v>
      </c>
      <c r="O3046" t="s">
        <v>8275</v>
      </c>
      <c r="P3046" t="s">
        <v>39</v>
      </c>
      <c r="Q3046" t="str">
        <f t="shared" si="47"/>
        <v>#0087DC</v>
      </c>
      <c r="R3046" t="s">
        <v>40</v>
      </c>
      <c r="S3046">
        <v>2</v>
      </c>
      <c r="T3046" s="80">
        <v>42894</v>
      </c>
      <c r="U3046" s="1" t="s">
        <v>2920</v>
      </c>
      <c r="V3046">
        <v>13903</v>
      </c>
      <c r="W3046">
        <v>42454</v>
      </c>
      <c r="X3046">
        <v>62151</v>
      </c>
      <c r="Y3046" s="87">
        <v>0.32748386488905601</v>
      </c>
      <c r="Z3046">
        <v>10435</v>
      </c>
      <c r="AA3046">
        <v>345</v>
      </c>
      <c r="AB3046" t="s">
        <v>2916</v>
      </c>
      <c r="AC3046">
        <v>0.2457954491920667</v>
      </c>
      <c r="AD3046">
        <v>0.68307830927901403</v>
      </c>
      <c r="AE3046" s="82">
        <v>0.66039086932879887</v>
      </c>
      <c r="AF3046">
        <v>0.66223248350090069</v>
      </c>
      <c r="AG3046">
        <v>0.6346758916069517</v>
      </c>
      <c r="AH3046">
        <v>0.109823981168126</v>
      </c>
      <c r="AI3046" t="s">
        <v>2917</v>
      </c>
      <c r="AJ3046">
        <v>13903</v>
      </c>
    </row>
    <row r="3047" spans="1:36" x14ac:dyDescent="0.2">
      <c r="A3047" t="s">
        <v>1538</v>
      </c>
      <c r="B3047" t="s">
        <v>1539</v>
      </c>
      <c r="C3047" t="s">
        <v>3167</v>
      </c>
      <c r="D3047" t="s">
        <v>337</v>
      </c>
      <c r="E3047" t="s">
        <v>35</v>
      </c>
      <c r="F3047" t="s">
        <v>36</v>
      </c>
      <c r="G3047" s="1">
        <v>42906</v>
      </c>
      <c r="H3047" s="1">
        <v>42894</v>
      </c>
      <c r="I3047" s="83">
        <v>3826</v>
      </c>
      <c r="J3047" s="1" t="s">
        <v>1539</v>
      </c>
      <c r="K3047" t="s">
        <v>5005</v>
      </c>
      <c r="L3047" t="s">
        <v>3688</v>
      </c>
      <c r="M3047" t="s">
        <v>8017</v>
      </c>
      <c r="N3047" t="s">
        <v>8272</v>
      </c>
      <c r="O3047" t="s">
        <v>8275</v>
      </c>
      <c r="P3047" t="s">
        <v>52</v>
      </c>
      <c r="Q3047" t="str">
        <f t="shared" si="47"/>
        <v>#FAA61A</v>
      </c>
      <c r="R3047" t="s">
        <v>53</v>
      </c>
      <c r="S3047">
        <v>2</v>
      </c>
      <c r="T3047" s="80">
        <v>42894</v>
      </c>
      <c r="U3047" s="1" t="s">
        <v>2920</v>
      </c>
      <c r="V3047">
        <v>2015</v>
      </c>
      <c r="W3047">
        <v>42454</v>
      </c>
      <c r="X3047">
        <v>62151</v>
      </c>
      <c r="Y3047" s="87">
        <v>4.7463136571347798E-2</v>
      </c>
      <c r="Z3047">
        <v>10435</v>
      </c>
      <c r="AA3047">
        <v>345</v>
      </c>
      <c r="AB3047" t="s">
        <v>2916</v>
      </c>
      <c r="AC3047">
        <v>0.2457954491920667</v>
      </c>
      <c r="AD3047">
        <v>0.68307830927901403</v>
      </c>
      <c r="AE3047" s="82">
        <v>0.66039086932879887</v>
      </c>
      <c r="AF3047">
        <v>0.66223248350090069</v>
      </c>
      <c r="AG3047">
        <v>0.6346758916069517</v>
      </c>
      <c r="AH3047">
        <v>-1.5010908279150499E-2</v>
      </c>
      <c r="AI3047" t="s">
        <v>2917</v>
      </c>
      <c r="AJ3047">
        <v>2015</v>
      </c>
    </row>
    <row r="3048" spans="1:36" x14ac:dyDescent="0.2">
      <c r="A3048" t="s">
        <v>1538</v>
      </c>
      <c r="B3048" t="s">
        <v>1539</v>
      </c>
      <c r="C3048" t="s">
        <v>3167</v>
      </c>
      <c r="D3048" t="s">
        <v>337</v>
      </c>
      <c r="E3048" t="s">
        <v>35</v>
      </c>
      <c r="F3048" t="s">
        <v>36</v>
      </c>
      <c r="G3048" s="1">
        <v>42906</v>
      </c>
      <c r="H3048" s="1">
        <v>42894</v>
      </c>
      <c r="I3048" s="83">
        <v>3826</v>
      </c>
      <c r="J3048" s="1" t="s">
        <v>1539</v>
      </c>
      <c r="K3048" t="s">
        <v>2579</v>
      </c>
      <c r="L3048" t="s">
        <v>3945</v>
      </c>
      <c r="M3048" t="s">
        <v>8018</v>
      </c>
      <c r="N3048" t="s">
        <v>8272</v>
      </c>
      <c r="O3048" t="s">
        <v>8275</v>
      </c>
      <c r="P3048" t="s">
        <v>45</v>
      </c>
      <c r="Q3048" t="str">
        <f t="shared" si="47"/>
        <v>#70147A</v>
      </c>
      <c r="R3048" t="s">
        <v>45</v>
      </c>
      <c r="S3048">
        <v>2</v>
      </c>
      <c r="T3048" s="80">
        <v>42894</v>
      </c>
      <c r="U3048" s="1" t="s">
        <v>2920</v>
      </c>
      <c r="V3048">
        <v>1483</v>
      </c>
      <c r="W3048">
        <v>42454</v>
      </c>
      <c r="X3048">
        <v>62151</v>
      </c>
      <c r="Y3048" s="87">
        <v>3.49319263202525E-2</v>
      </c>
      <c r="Z3048">
        <v>10435</v>
      </c>
      <c r="AA3048">
        <v>345</v>
      </c>
      <c r="AB3048" t="s">
        <v>2916</v>
      </c>
      <c r="AC3048">
        <v>0.2457954491920667</v>
      </c>
      <c r="AD3048">
        <v>0.68307830927901403</v>
      </c>
      <c r="AE3048" s="82">
        <v>0.66039086932879887</v>
      </c>
      <c r="AF3048">
        <v>0.66223248350090069</v>
      </c>
      <c r="AG3048">
        <v>0.6346758916069517</v>
      </c>
      <c r="AH3048">
        <v>-0.14711749228439799</v>
      </c>
      <c r="AI3048" t="s">
        <v>2917</v>
      </c>
      <c r="AJ3048">
        <v>1483</v>
      </c>
    </row>
    <row r="3049" spans="1:36" x14ac:dyDescent="0.2">
      <c r="A3049" t="s">
        <v>1538</v>
      </c>
      <c r="B3049" t="s">
        <v>1539</v>
      </c>
      <c r="C3049" t="s">
        <v>3167</v>
      </c>
      <c r="D3049" t="s">
        <v>337</v>
      </c>
      <c r="E3049" t="s">
        <v>35</v>
      </c>
      <c r="F3049" t="s">
        <v>36</v>
      </c>
      <c r="G3049" s="1">
        <v>42906</v>
      </c>
      <c r="H3049" s="1">
        <v>42894</v>
      </c>
      <c r="I3049" s="83">
        <v>3826</v>
      </c>
      <c r="J3049" s="1" t="s">
        <v>1539</v>
      </c>
      <c r="K3049" t="s">
        <v>3997</v>
      </c>
      <c r="L3049" t="s">
        <v>3021</v>
      </c>
      <c r="M3049" t="s">
        <v>8019</v>
      </c>
      <c r="N3049" t="s">
        <v>8273</v>
      </c>
      <c r="O3049" t="s">
        <v>8275</v>
      </c>
      <c r="P3049" t="s">
        <v>54</v>
      </c>
      <c r="Q3049" t="str">
        <f t="shared" si="47"/>
        <v>#528D6B</v>
      </c>
      <c r="R3049" t="s">
        <v>54</v>
      </c>
      <c r="S3049">
        <v>2</v>
      </c>
      <c r="T3049" s="80">
        <v>42894</v>
      </c>
      <c r="U3049" s="1" t="s">
        <v>2920</v>
      </c>
      <c r="V3049">
        <v>715</v>
      </c>
      <c r="W3049">
        <v>42454</v>
      </c>
      <c r="X3049">
        <v>62151</v>
      </c>
      <c r="Y3049" s="87">
        <v>1.6841758138220201E-2</v>
      </c>
      <c r="Z3049">
        <v>10435</v>
      </c>
      <c r="AA3049">
        <v>345</v>
      </c>
      <c r="AB3049" t="s">
        <v>2916</v>
      </c>
      <c r="AC3049">
        <v>0.2457954491920667</v>
      </c>
      <c r="AD3049">
        <v>0.68307830927901403</v>
      </c>
      <c r="AE3049" s="82">
        <v>0.66039086932879887</v>
      </c>
      <c r="AF3049">
        <v>0.66223248350090069</v>
      </c>
      <c r="AG3049">
        <v>0.6346758916069517</v>
      </c>
      <c r="AH3049">
        <v>-2.0897029237195101E-2</v>
      </c>
      <c r="AI3049" t="s">
        <v>2917</v>
      </c>
      <c r="AJ3049">
        <v>715</v>
      </c>
    </row>
    <row r="3050" spans="1:36" x14ac:dyDescent="0.2">
      <c r="A3050" t="s">
        <v>2607</v>
      </c>
      <c r="B3050" t="s">
        <v>2608</v>
      </c>
      <c r="C3050" t="s">
        <v>2952</v>
      </c>
      <c r="D3050" t="s">
        <v>34</v>
      </c>
      <c r="E3050" t="s">
        <v>35</v>
      </c>
      <c r="F3050" t="s">
        <v>36</v>
      </c>
      <c r="G3050" s="1">
        <v>42906</v>
      </c>
      <c r="H3050" s="1">
        <v>42894</v>
      </c>
      <c r="I3050" s="83">
        <v>3827</v>
      </c>
      <c r="J3050" s="1" t="s">
        <v>2608</v>
      </c>
      <c r="K3050" t="s">
        <v>2609</v>
      </c>
      <c r="L3050" t="s">
        <v>1166</v>
      </c>
      <c r="M3050" t="s">
        <v>8020</v>
      </c>
      <c r="N3050" t="s">
        <v>8273</v>
      </c>
      <c r="O3050" t="s">
        <v>8277</v>
      </c>
      <c r="P3050" t="s">
        <v>39</v>
      </c>
      <c r="Q3050" t="str">
        <f t="shared" si="47"/>
        <v>#0087DC</v>
      </c>
      <c r="R3050" t="s">
        <v>40</v>
      </c>
      <c r="S3050">
        <v>2</v>
      </c>
      <c r="T3050" s="80">
        <v>42894</v>
      </c>
      <c r="U3050" s="1" t="s">
        <v>2915</v>
      </c>
      <c r="V3050">
        <v>34459</v>
      </c>
      <c r="W3050">
        <v>63602</v>
      </c>
      <c r="X3050">
        <v>85786</v>
      </c>
      <c r="Y3050" s="87">
        <v>0.54179113864343798</v>
      </c>
      <c r="Z3050">
        <v>17380</v>
      </c>
      <c r="AA3050">
        <v>167</v>
      </c>
      <c r="AB3050" t="s">
        <v>2916</v>
      </c>
      <c r="AC3050">
        <v>0.27326184711172602</v>
      </c>
      <c r="AD3050">
        <v>0.74140302613480058</v>
      </c>
      <c r="AE3050" s="82">
        <v>0.71233652795510449</v>
      </c>
      <c r="AF3050">
        <v>0.66223248350090069</v>
      </c>
      <c r="AG3050">
        <v>0.70323521964042401</v>
      </c>
      <c r="AH3050">
        <v>8.663566626978E-3</v>
      </c>
      <c r="AI3050" t="s">
        <v>2925</v>
      </c>
      <c r="AJ3050">
        <v>34459</v>
      </c>
    </row>
    <row r="3051" spans="1:36" x14ac:dyDescent="0.2">
      <c r="A3051" t="s">
        <v>2607</v>
      </c>
      <c r="B3051" t="s">
        <v>2608</v>
      </c>
      <c r="C3051" t="s">
        <v>2952</v>
      </c>
      <c r="D3051" t="s">
        <v>34</v>
      </c>
      <c r="E3051" t="s">
        <v>35</v>
      </c>
      <c r="F3051" t="s">
        <v>36</v>
      </c>
      <c r="G3051" s="1">
        <v>42906</v>
      </c>
      <c r="H3051" s="1">
        <v>42894</v>
      </c>
      <c r="I3051" s="83">
        <v>3827</v>
      </c>
      <c r="J3051" s="1" t="s">
        <v>2608</v>
      </c>
      <c r="K3051" t="s">
        <v>3731</v>
      </c>
      <c r="L3051" t="s">
        <v>3680</v>
      </c>
      <c r="M3051" t="s">
        <v>8021</v>
      </c>
      <c r="N3051" t="s">
        <v>8272</v>
      </c>
      <c r="O3051" t="s">
        <v>8275</v>
      </c>
      <c r="P3051" t="s">
        <v>3066</v>
      </c>
      <c r="Q3051" t="str">
        <f t="shared" si="47"/>
        <v>#DC241f</v>
      </c>
      <c r="R3051" t="s">
        <v>43</v>
      </c>
      <c r="S3051">
        <v>2</v>
      </c>
      <c r="T3051" s="80">
        <v>42894</v>
      </c>
      <c r="U3051" s="1" t="s">
        <v>2920</v>
      </c>
      <c r="V3051">
        <v>17079</v>
      </c>
      <c r="W3051">
        <v>63602</v>
      </c>
      <c r="X3051">
        <v>85786</v>
      </c>
      <c r="Y3051" s="87">
        <v>0.26852929153171201</v>
      </c>
      <c r="Z3051">
        <v>17380</v>
      </c>
      <c r="AA3051">
        <v>167</v>
      </c>
      <c r="AB3051" t="s">
        <v>2916</v>
      </c>
      <c r="AC3051">
        <v>0.27326184711172602</v>
      </c>
      <c r="AD3051">
        <v>0.74140302613480058</v>
      </c>
      <c r="AE3051" s="82">
        <v>0.71233652795510449</v>
      </c>
      <c r="AF3051">
        <v>0.66223248350090069</v>
      </c>
      <c r="AG3051">
        <v>0.70323521964042401</v>
      </c>
      <c r="AH3051">
        <v>0.10832695957012101</v>
      </c>
      <c r="AI3051" t="s">
        <v>2925</v>
      </c>
      <c r="AJ3051">
        <v>17079</v>
      </c>
    </row>
    <row r="3052" spans="1:36" x14ac:dyDescent="0.2">
      <c r="A3052" t="s">
        <v>2607</v>
      </c>
      <c r="B3052" t="s">
        <v>2608</v>
      </c>
      <c r="C3052" t="s">
        <v>2952</v>
      </c>
      <c r="D3052" t="s">
        <v>34</v>
      </c>
      <c r="E3052" t="s">
        <v>35</v>
      </c>
      <c r="F3052" t="s">
        <v>36</v>
      </c>
      <c r="G3052" s="1">
        <v>42906</v>
      </c>
      <c r="H3052" s="1">
        <v>42894</v>
      </c>
      <c r="I3052" s="83">
        <v>3827</v>
      </c>
      <c r="J3052" s="1" t="s">
        <v>2608</v>
      </c>
      <c r="K3052" t="s">
        <v>5006</v>
      </c>
      <c r="L3052" t="s">
        <v>3238</v>
      </c>
      <c r="M3052" t="s">
        <v>8022</v>
      </c>
      <c r="N3052" t="s">
        <v>8273</v>
      </c>
      <c r="O3052" t="s">
        <v>8275</v>
      </c>
      <c r="P3052" t="s">
        <v>52</v>
      </c>
      <c r="Q3052" t="str">
        <f t="shared" si="47"/>
        <v>#FAA61A</v>
      </c>
      <c r="R3052" t="s">
        <v>53</v>
      </c>
      <c r="S3052">
        <v>2</v>
      </c>
      <c r="T3052" s="80">
        <v>42894</v>
      </c>
      <c r="U3052" s="1" t="s">
        <v>2920</v>
      </c>
      <c r="V3052">
        <v>9234</v>
      </c>
      <c r="W3052">
        <v>63602</v>
      </c>
      <c r="X3052">
        <v>85786</v>
      </c>
      <c r="Y3052" s="87">
        <v>0.14518411370711601</v>
      </c>
      <c r="Z3052">
        <v>17380</v>
      </c>
      <c r="AA3052">
        <v>167</v>
      </c>
      <c r="AB3052" t="s">
        <v>2916</v>
      </c>
      <c r="AC3052">
        <v>0.27326184711172602</v>
      </c>
      <c r="AD3052">
        <v>0.74140302613480058</v>
      </c>
      <c r="AE3052" s="82">
        <v>0.71233652795510449</v>
      </c>
      <c r="AF3052">
        <v>0.66223248350090069</v>
      </c>
      <c r="AG3052">
        <v>0.70323521964042401</v>
      </c>
      <c r="AH3052">
        <v>1.4679998480778699E-2</v>
      </c>
      <c r="AI3052" t="s">
        <v>2925</v>
      </c>
      <c r="AJ3052">
        <v>9234</v>
      </c>
    </row>
    <row r="3053" spans="1:36" x14ac:dyDescent="0.2">
      <c r="A3053" t="s">
        <v>2607</v>
      </c>
      <c r="B3053" t="s">
        <v>2608</v>
      </c>
      <c r="C3053" t="s">
        <v>2952</v>
      </c>
      <c r="D3053" t="s">
        <v>34</v>
      </c>
      <c r="E3053" t="s">
        <v>35</v>
      </c>
      <c r="F3053" t="s">
        <v>36</v>
      </c>
      <c r="G3053" s="1">
        <v>42906</v>
      </c>
      <c r="H3053" s="1">
        <v>42894</v>
      </c>
      <c r="I3053" s="83">
        <v>3827</v>
      </c>
      <c r="J3053" s="1" t="s">
        <v>2608</v>
      </c>
      <c r="K3053" t="s">
        <v>5007</v>
      </c>
      <c r="L3053" t="s">
        <v>3250</v>
      </c>
      <c r="M3053" t="s">
        <v>8023</v>
      </c>
      <c r="N3053" t="s">
        <v>8272</v>
      </c>
      <c r="O3053" t="s">
        <v>8275</v>
      </c>
      <c r="P3053" t="s">
        <v>54</v>
      </c>
      <c r="Q3053" t="str">
        <f t="shared" si="47"/>
        <v>#528D6B</v>
      </c>
      <c r="R3053" t="s">
        <v>54</v>
      </c>
      <c r="S3053">
        <v>2</v>
      </c>
      <c r="T3053" s="80">
        <v>42894</v>
      </c>
      <c r="U3053" s="1" t="s">
        <v>2920</v>
      </c>
      <c r="V3053">
        <v>1546</v>
      </c>
      <c r="W3053">
        <v>63602</v>
      </c>
      <c r="X3053">
        <v>85786</v>
      </c>
      <c r="Y3053" s="87">
        <v>2.4307411716612701E-2</v>
      </c>
      <c r="Z3053">
        <v>17380</v>
      </c>
      <c r="AA3053">
        <v>167</v>
      </c>
      <c r="AB3053" t="s">
        <v>2916</v>
      </c>
      <c r="AC3053">
        <v>0.27326184711172602</v>
      </c>
      <c r="AD3053">
        <v>0.74140302613480058</v>
      </c>
      <c r="AE3053" s="82">
        <v>0.71233652795510449</v>
      </c>
      <c r="AF3053">
        <v>0.66223248350090069</v>
      </c>
      <c r="AG3053">
        <v>0.70323521964042401</v>
      </c>
      <c r="AH3053">
        <v>-2.6892862631809799E-2</v>
      </c>
      <c r="AI3053" t="s">
        <v>2925</v>
      </c>
      <c r="AJ3053">
        <v>1546</v>
      </c>
    </row>
    <row r="3054" spans="1:36" x14ac:dyDescent="0.2">
      <c r="A3054" t="s">
        <v>2607</v>
      </c>
      <c r="B3054" t="s">
        <v>2608</v>
      </c>
      <c r="C3054" t="s">
        <v>2952</v>
      </c>
      <c r="D3054" t="s">
        <v>34</v>
      </c>
      <c r="E3054" t="s">
        <v>35</v>
      </c>
      <c r="F3054" t="s">
        <v>36</v>
      </c>
      <c r="G3054" s="1">
        <v>42906</v>
      </c>
      <c r="H3054" s="1">
        <v>42894</v>
      </c>
      <c r="I3054" s="83">
        <v>3827</v>
      </c>
      <c r="J3054" s="1" t="s">
        <v>2608</v>
      </c>
      <c r="K3054" t="s">
        <v>5008</v>
      </c>
      <c r="L3054" t="s">
        <v>412</v>
      </c>
      <c r="M3054" t="s">
        <v>8024</v>
      </c>
      <c r="N3054" t="s">
        <v>8273</v>
      </c>
      <c r="O3054" t="s">
        <v>8275</v>
      </c>
      <c r="P3054" t="s">
        <v>45</v>
      </c>
      <c r="Q3054" t="str">
        <f t="shared" si="47"/>
        <v>#70147A</v>
      </c>
      <c r="R3054" t="s">
        <v>45</v>
      </c>
      <c r="S3054">
        <v>2</v>
      </c>
      <c r="T3054" s="80">
        <v>42894</v>
      </c>
      <c r="U3054" s="1" t="s">
        <v>2920</v>
      </c>
      <c r="V3054">
        <v>1284</v>
      </c>
      <c r="W3054">
        <v>63602</v>
      </c>
      <c r="X3054">
        <v>85786</v>
      </c>
      <c r="Y3054" s="87">
        <v>2.0188044401119501E-2</v>
      </c>
      <c r="Z3054">
        <v>17380</v>
      </c>
      <c r="AA3054">
        <v>167</v>
      </c>
      <c r="AB3054" t="s">
        <v>2916</v>
      </c>
      <c r="AC3054">
        <v>0.27326184711172602</v>
      </c>
      <c r="AD3054">
        <v>0.74140302613480058</v>
      </c>
      <c r="AE3054" s="82">
        <v>0.71233652795510449</v>
      </c>
      <c r="AF3054">
        <v>0.66223248350090069</v>
      </c>
      <c r="AG3054">
        <v>0.70323521964042401</v>
      </c>
      <c r="AH3054">
        <v>-0.104777662046068</v>
      </c>
      <c r="AI3054" t="s">
        <v>2925</v>
      </c>
      <c r="AJ3054">
        <v>1284</v>
      </c>
    </row>
    <row r="3055" spans="1:36" x14ac:dyDescent="0.2">
      <c r="A3055" t="s">
        <v>2610</v>
      </c>
      <c r="B3055" t="s">
        <v>2611</v>
      </c>
      <c r="C3055" t="s">
        <v>2958</v>
      </c>
      <c r="D3055" t="s">
        <v>49</v>
      </c>
      <c r="E3055" t="s">
        <v>35</v>
      </c>
      <c r="F3055" t="s">
        <v>36</v>
      </c>
      <c r="G3055" s="1">
        <v>42906</v>
      </c>
      <c r="H3055" s="1">
        <v>42894</v>
      </c>
      <c r="I3055" s="83">
        <v>3828</v>
      </c>
      <c r="J3055" s="1" t="s">
        <v>2611</v>
      </c>
      <c r="K3055" t="s">
        <v>2613</v>
      </c>
      <c r="L3055" t="s">
        <v>2373</v>
      </c>
      <c r="M3055" t="s">
        <v>8025</v>
      </c>
      <c r="N3055" t="s">
        <v>8273</v>
      </c>
      <c r="O3055" t="s">
        <v>8277</v>
      </c>
      <c r="P3055" t="s">
        <v>42</v>
      </c>
      <c r="Q3055" t="str">
        <f t="shared" si="47"/>
        <v>#DC241f</v>
      </c>
      <c r="R3055" t="s">
        <v>43</v>
      </c>
      <c r="S3055">
        <v>2</v>
      </c>
      <c r="T3055" s="80">
        <v>42894</v>
      </c>
      <c r="U3055" s="1" t="s">
        <v>2915</v>
      </c>
      <c r="V3055">
        <v>27004</v>
      </c>
      <c r="W3055">
        <v>40206</v>
      </c>
      <c r="X3055">
        <v>63739</v>
      </c>
      <c r="Y3055" s="87">
        <v>0.67164104859971097</v>
      </c>
      <c r="Z3055">
        <v>16483</v>
      </c>
      <c r="AA3055">
        <v>192</v>
      </c>
      <c r="AB3055" t="s">
        <v>2916</v>
      </c>
      <c r="AC3055">
        <v>0.40996368701188879</v>
      </c>
      <c r="AD3055">
        <v>0.63079119534351025</v>
      </c>
      <c r="AE3055" s="82">
        <v>0.66937249549915789</v>
      </c>
      <c r="AF3055">
        <v>0.66223248350090069</v>
      </c>
      <c r="AG3055">
        <v>0.59350779754620475</v>
      </c>
      <c r="AH3055">
        <v>8.9759423391537904E-2</v>
      </c>
      <c r="AI3055" t="s">
        <v>2917</v>
      </c>
      <c r="AJ3055">
        <v>27004</v>
      </c>
    </row>
    <row r="3056" spans="1:36" x14ac:dyDescent="0.2">
      <c r="A3056" t="s">
        <v>2610</v>
      </c>
      <c r="B3056" t="s">
        <v>2611</v>
      </c>
      <c r="C3056" t="s">
        <v>2958</v>
      </c>
      <c r="D3056" t="s">
        <v>49</v>
      </c>
      <c r="E3056" t="s">
        <v>35</v>
      </c>
      <c r="F3056" t="s">
        <v>36</v>
      </c>
      <c r="G3056" s="1">
        <v>42906</v>
      </c>
      <c r="H3056" s="1">
        <v>42894</v>
      </c>
      <c r="I3056" s="83">
        <v>3828</v>
      </c>
      <c r="J3056" s="1" t="s">
        <v>2611</v>
      </c>
      <c r="K3056" t="s">
        <v>5009</v>
      </c>
      <c r="L3056" t="s">
        <v>3252</v>
      </c>
      <c r="M3056" t="s">
        <v>8026</v>
      </c>
      <c r="N3056" t="s">
        <v>8273</v>
      </c>
      <c r="O3056" t="s">
        <v>8275</v>
      </c>
      <c r="P3056" t="s">
        <v>39</v>
      </c>
      <c r="Q3056" t="str">
        <f t="shared" si="47"/>
        <v>#0087DC</v>
      </c>
      <c r="R3056" t="s">
        <v>40</v>
      </c>
      <c r="S3056">
        <v>2</v>
      </c>
      <c r="T3056" s="80">
        <v>42894</v>
      </c>
      <c r="U3056" s="1" t="s">
        <v>2920</v>
      </c>
      <c r="V3056">
        <v>10521</v>
      </c>
      <c r="W3056">
        <v>40206</v>
      </c>
      <c r="X3056">
        <v>63739</v>
      </c>
      <c r="Y3056" s="87">
        <v>0.26167736158782201</v>
      </c>
      <c r="Z3056">
        <v>16483</v>
      </c>
      <c r="AA3056">
        <v>192</v>
      </c>
      <c r="AB3056" t="s">
        <v>2916</v>
      </c>
      <c r="AC3056">
        <v>0.40996368701188879</v>
      </c>
      <c r="AD3056">
        <v>0.63079119534351025</v>
      </c>
      <c r="AE3056" s="82">
        <v>0.66937249549915789</v>
      </c>
      <c r="AF3056">
        <v>0.66223248350090069</v>
      </c>
      <c r="AG3056">
        <v>0.59350779754620475</v>
      </c>
      <c r="AH3056">
        <v>6.8439369571115904E-2</v>
      </c>
      <c r="AI3056" t="s">
        <v>2917</v>
      </c>
      <c r="AJ3056">
        <v>10521</v>
      </c>
    </row>
    <row r="3057" spans="1:36" x14ac:dyDescent="0.2">
      <c r="A3057" t="s">
        <v>2610</v>
      </c>
      <c r="B3057" t="s">
        <v>2611</v>
      </c>
      <c r="C3057" t="s">
        <v>2958</v>
      </c>
      <c r="D3057" t="s">
        <v>49</v>
      </c>
      <c r="E3057" t="s">
        <v>35</v>
      </c>
      <c r="F3057" t="s">
        <v>36</v>
      </c>
      <c r="G3057" s="1">
        <v>42906</v>
      </c>
      <c r="H3057" s="1">
        <v>42894</v>
      </c>
      <c r="I3057" s="83">
        <v>3828</v>
      </c>
      <c r="J3057" s="1" t="s">
        <v>2611</v>
      </c>
      <c r="K3057" t="s">
        <v>5010</v>
      </c>
      <c r="L3057" t="s">
        <v>5011</v>
      </c>
      <c r="M3057" t="s">
        <v>8027</v>
      </c>
      <c r="N3057" t="s">
        <v>8273</v>
      </c>
      <c r="O3057" t="s">
        <v>8275</v>
      </c>
      <c r="P3057" t="s">
        <v>45</v>
      </c>
      <c r="Q3057" t="str">
        <f t="shared" si="47"/>
        <v>#70147A</v>
      </c>
      <c r="R3057" t="s">
        <v>45</v>
      </c>
      <c r="S3057">
        <v>2</v>
      </c>
      <c r="T3057" s="80">
        <v>42894</v>
      </c>
      <c r="U3057" s="1" t="s">
        <v>2920</v>
      </c>
      <c r="V3057">
        <v>1349</v>
      </c>
      <c r="W3057">
        <v>40206</v>
      </c>
      <c r="X3057">
        <v>63739</v>
      </c>
      <c r="Y3057" s="87">
        <v>3.3552206138387303E-2</v>
      </c>
      <c r="Z3057">
        <v>16483</v>
      </c>
      <c r="AA3057">
        <v>192</v>
      </c>
      <c r="AB3057" t="s">
        <v>2916</v>
      </c>
      <c r="AC3057">
        <v>0.40996368701188879</v>
      </c>
      <c r="AD3057">
        <v>0.63079119534351025</v>
      </c>
      <c r="AE3057" s="82">
        <v>0.66937249549915789</v>
      </c>
      <c r="AF3057">
        <v>0.66223248350090069</v>
      </c>
      <c r="AG3057">
        <v>0.59350779754620475</v>
      </c>
      <c r="AH3057">
        <v>-0.13132130360281599</v>
      </c>
      <c r="AI3057" t="s">
        <v>2917</v>
      </c>
      <c r="AJ3057">
        <v>1349</v>
      </c>
    </row>
    <row r="3058" spans="1:36" x14ac:dyDescent="0.2">
      <c r="A3058" t="s">
        <v>2610</v>
      </c>
      <c r="B3058" t="s">
        <v>2611</v>
      </c>
      <c r="C3058" t="s">
        <v>2958</v>
      </c>
      <c r="D3058" t="s">
        <v>49</v>
      </c>
      <c r="E3058" t="s">
        <v>35</v>
      </c>
      <c r="F3058" t="s">
        <v>36</v>
      </c>
      <c r="G3058" s="1">
        <v>42906</v>
      </c>
      <c r="H3058" s="1">
        <v>42894</v>
      </c>
      <c r="I3058" s="83">
        <v>3828</v>
      </c>
      <c r="J3058" s="1" t="s">
        <v>2611</v>
      </c>
      <c r="K3058" t="s">
        <v>5012</v>
      </c>
      <c r="L3058" t="s">
        <v>741</v>
      </c>
      <c r="M3058" t="s">
        <v>8028</v>
      </c>
      <c r="N3058" t="s">
        <v>8273</v>
      </c>
      <c r="O3058" t="s">
        <v>8275</v>
      </c>
      <c r="P3058" t="s">
        <v>52</v>
      </c>
      <c r="Q3058" t="str">
        <f t="shared" si="47"/>
        <v>#FAA61A</v>
      </c>
      <c r="R3058" t="s">
        <v>53</v>
      </c>
      <c r="S3058">
        <v>2</v>
      </c>
      <c r="T3058" s="80">
        <v>42894</v>
      </c>
      <c r="U3058" s="1" t="s">
        <v>2920</v>
      </c>
      <c r="V3058">
        <v>777</v>
      </c>
      <c r="W3058">
        <v>40206</v>
      </c>
      <c r="X3058">
        <v>63739</v>
      </c>
      <c r="Y3058" s="87">
        <v>1.9325473809879101E-2</v>
      </c>
      <c r="Z3058">
        <v>16483</v>
      </c>
      <c r="AA3058">
        <v>192</v>
      </c>
      <c r="AB3058" t="s">
        <v>2916</v>
      </c>
      <c r="AC3058">
        <v>0.40996368701188879</v>
      </c>
      <c r="AD3058">
        <v>0.63079119534351025</v>
      </c>
      <c r="AE3058" s="82">
        <v>0.66937249549915789</v>
      </c>
      <c r="AF3058">
        <v>0.66223248350090069</v>
      </c>
      <c r="AG3058">
        <v>0.59350779754620475</v>
      </c>
      <c r="AH3058">
        <v>-1.9544965832056001E-3</v>
      </c>
      <c r="AI3058" t="s">
        <v>2917</v>
      </c>
      <c r="AJ3058">
        <v>777</v>
      </c>
    </row>
    <row r="3059" spans="1:36" x14ac:dyDescent="0.2">
      <c r="A3059" t="s">
        <v>2610</v>
      </c>
      <c r="B3059" t="s">
        <v>2611</v>
      </c>
      <c r="C3059" t="s">
        <v>2958</v>
      </c>
      <c r="D3059" t="s">
        <v>49</v>
      </c>
      <c r="E3059" t="s">
        <v>35</v>
      </c>
      <c r="F3059" t="s">
        <v>36</v>
      </c>
      <c r="G3059" s="1">
        <v>42906</v>
      </c>
      <c r="H3059" s="1">
        <v>42894</v>
      </c>
      <c r="I3059" s="83">
        <v>3828</v>
      </c>
      <c r="J3059" s="1" t="s">
        <v>2611</v>
      </c>
      <c r="K3059" t="s">
        <v>5013</v>
      </c>
      <c r="L3059" t="s">
        <v>2961</v>
      </c>
      <c r="M3059" t="s">
        <v>8029</v>
      </c>
      <c r="N3059" t="s">
        <v>8273</v>
      </c>
      <c r="O3059" t="s">
        <v>8275</v>
      </c>
      <c r="P3059" t="s">
        <v>54</v>
      </c>
      <c r="Q3059" t="str">
        <f t="shared" si="47"/>
        <v>#528D6B</v>
      </c>
      <c r="R3059" t="s">
        <v>54</v>
      </c>
      <c r="S3059">
        <v>2</v>
      </c>
      <c r="T3059" s="80">
        <v>42894</v>
      </c>
      <c r="U3059" s="1" t="s">
        <v>2920</v>
      </c>
      <c r="V3059">
        <v>555</v>
      </c>
      <c r="W3059">
        <v>40206</v>
      </c>
      <c r="X3059">
        <v>63739</v>
      </c>
      <c r="Y3059" s="87">
        <v>1.3803909864199399E-2</v>
      </c>
      <c r="Z3059">
        <v>16483</v>
      </c>
      <c r="AA3059">
        <v>192</v>
      </c>
      <c r="AB3059" t="s">
        <v>2916</v>
      </c>
      <c r="AC3059">
        <v>0.40996368701188879</v>
      </c>
      <c r="AD3059">
        <v>0.63079119534351025</v>
      </c>
      <c r="AE3059" s="82">
        <v>0.66937249549915789</v>
      </c>
      <c r="AF3059">
        <v>0.66223248350090069</v>
      </c>
      <c r="AG3059">
        <v>0.59350779754620475</v>
      </c>
      <c r="AH3059">
        <v>-2.4922992776631701E-2</v>
      </c>
      <c r="AI3059" t="s">
        <v>2917</v>
      </c>
      <c r="AJ3059">
        <v>555</v>
      </c>
    </row>
    <row r="3060" spans="1:36" x14ac:dyDescent="0.2">
      <c r="A3060" t="s">
        <v>2614</v>
      </c>
      <c r="B3060" t="s">
        <v>2615</v>
      </c>
      <c r="C3060" t="s">
        <v>2962</v>
      </c>
      <c r="D3060" t="s">
        <v>59</v>
      </c>
      <c r="E3060" t="s">
        <v>35</v>
      </c>
      <c r="F3060" t="s">
        <v>36</v>
      </c>
      <c r="G3060" s="1">
        <v>42906</v>
      </c>
      <c r="H3060" s="1">
        <v>42894</v>
      </c>
      <c r="I3060" s="83">
        <v>3829</v>
      </c>
      <c r="J3060" s="1" t="s">
        <v>2615</v>
      </c>
      <c r="K3060" t="s">
        <v>68</v>
      </c>
      <c r="L3060" t="s">
        <v>2947</v>
      </c>
      <c r="M3060" t="s">
        <v>8030</v>
      </c>
      <c r="N3060" t="s">
        <v>8272</v>
      </c>
      <c r="O3060" t="s">
        <v>8277</v>
      </c>
      <c r="P3060" t="s">
        <v>42</v>
      </c>
      <c r="Q3060" t="str">
        <f t="shared" si="47"/>
        <v>#DC241f</v>
      </c>
      <c r="R3060" t="s">
        <v>43</v>
      </c>
      <c r="S3060">
        <v>2</v>
      </c>
      <c r="T3060" s="80">
        <v>42894</v>
      </c>
      <c r="U3060" s="1" t="s">
        <v>2915</v>
      </c>
      <c r="V3060">
        <v>27356</v>
      </c>
      <c r="W3060">
        <v>48517</v>
      </c>
      <c r="X3060">
        <v>71918</v>
      </c>
      <c r="Y3060" s="87">
        <v>0.56384360121194599</v>
      </c>
      <c r="Z3060">
        <v>9582</v>
      </c>
      <c r="AA3060">
        <v>368</v>
      </c>
      <c r="AB3060" t="s">
        <v>2916</v>
      </c>
      <c r="AC3060">
        <v>0.19749778428179812</v>
      </c>
      <c r="AD3060">
        <v>0.67461553435857502</v>
      </c>
      <c r="AE3060" s="82">
        <v>0.67806638533229158</v>
      </c>
      <c r="AF3060">
        <v>0.66223248350090069</v>
      </c>
      <c r="AG3060">
        <v>0.62990957505824918</v>
      </c>
      <c r="AH3060">
        <v>8.5629637892630603E-2</v>
      </c>
      <c r="AI3060" t="s">
        <v>2917</v>
      </c>
      <c r="AJ3060">
        <v>27356</v>
      </c>
    </row>
    <row r="3061" spans="1:36" x14ac:dyDescent="0.2">
      <c r="A3061" t="s">
        <v>2614</v>
      </c>
      <c r="B3061" t="s">
        <v>2615</v>
      </c>
      <c r="C3061" t="s">
        <v>2962</v>
      </c>
      <c r="D3061" t="s">
        <v>59</v>
      </c>
      <c r="E3061" t="s">
        <v>35</v>
      </c>
      <c r="F3061" t="s">
        <v>36</v>
      </c>
      <c r="G3061" s="1">
        <v>42906</v>
      </c>
      <c r="H3061" s="1">
        <v>42894</v>
      </c>
      <c r="I3061" s="83">
        <v>3829</v>
      </c>
      <c r="J3061" s="1" t="s">
        <v>2615</v>
      </c>
      <c r="K3061" t="s">
        <v>5014</v>
      </c>
      <c r="L3061" t="s">
        <v>5015</v>
      </c>
      <c r="M3061" t="s">
        <v>8031</v>
      </c>
      <c r="N3061" t="s">
        <v>8272</v>
      </c>
      <c r="O3061" t="s">
        <v>8275</v>
      </c>
      <c r="P3061" t="s">
        <v>39</v>
      </c>
      <c r="Q3061" t="str">
        <f t="shared" si="47"/>
        <v>#0087DC</v>
      </c>
      <c r="R3061" t="s">
        <v>40</v>
      </c>
      <c r="S3061">
        <v>2</v>
      </c>
      <c r="T3061" s="80">
        <v>42894</v>
      </c>
      <c r="U3061" s="1" t="s">
        <v>2920</v>
      </c>
      <c r="V3061">
        <v>17774</v>
      </c>
      <c r="W3061">
        <v>48517</v>
      </c>
      <c r="X3061">
        <v>71918</v>
      </c>
      <c r="Y3061" s="87">
        <v>0.366345816930148</v>
      </c>
      <c r="Z3061">
        <v>9582</v>
      </c>
      <c r="AA3061">
        <v>368</v>
      </c>
      <c r="AB3061" t="s">
        <v>2916</v>
      </c>
      <c r="AC3061">
        <v>0.19749778428179812</v>
      </c>
      <c r="AD3061">
        <v>0.67461553435857502</v>
      </c>
      <c r="AE3061" s="82">
        <v>0.67806638533229158</v>
      </c>
      <c r="AF3061">
        <v>0.66223248350090069</v>
      </c>
      <c r="AG3061">
        <v>0.62990957505824918</v>
      </c>
      <c r="AH3061">
        <v>8.4591485042612102E-2</v>
      </c>
      <c r="AI3061" t="s">
        <v>2917</v>
      </c>
      <c r="AJ3061">
        <v>17774</v>
      </c>
    </row>
    <row r="3062" spans="1:36" x14ac:dyDescent="0.2">
      <c r="A3062" t="s">
        <v>2614</v>
      </c>
      <c r="B3062" t="s">
        <v>2615</v>
      </c>
      <c r="C3062" t="s">
        <v>2962</v>
      </c>
      <c r="D3062" t="s">
        <v>59</v>
      </c>
      <c r="E3062" t="s">
        <v>35</v>
      </c>
      <c r="F3062" t="s">
        <v>36</v>
      </c>
      <c r="G3062" s="1">
        <v>42906</v>
      </c>
      <c r="H3062" s="1">
        <v>42894</v>
      </c>
      <c r="I3062" s="83">
        <v>3829</v>
      </c>
      <c r="J3062" s="1" t="s">
        <v>2615</v>
      </c>
      <c r="K3062" t="s">
        <v>2618</v>
      </c>
      <c r="L3062" t="s">
        <v>3941</v>
      </c>
      <c r="M3062" t="s">
        <v>8032</v>
      </c>
      <c r="N3062" t="s">
        <v>8273</v>
      </c>
      <c r="O3062" t="s">
        <v>8275</v>
      </c>
      <c r="P3062" t="s">
        <v>45</v>
      </c>
      <c r="Q3062" t="str">
        <f t="shared" si="47"/>
        <v>#70147A</v>
      </c>
      <c r="R3062" t="s">
        <v>45</v>
      </c>
      <c r="S3062">
        <v>2</v>
      </c>
      <c r="T3062" s="80">
        <v>42894</v>
      </c>
      <c r="U3062" s="1" t="s">
        <v>2920</v>
      </c>
      <c r="V3062">
        <v>1561</v>
      </c>
      <c r="W3062">
        <v>48517</v>
      </c>
      <c r="X3062">
        <v>71918</v>
      </c>
      <c r="Y3062" s="87">
        <v>3.21742894243255E-2</v>
      </c>
      <c r="Z3062">
        <v>9582</v>
      </c>
      <c r="AA3062">
        <v>368</v>
      </c>
      <c r="AB3062" t="s">
        <v>2916</v>
      </c>
      <c r="AC3062">
        <v>0.19749778428179812</v>
      </c>
      <c r="AD3062">
        <v>0.67461553435857502</v>
      </c>
      <c r="AE3062" s="82">
        <v>0.67806638533229158</v>
      </c>
      <c r="AF3062">
        <v>0.66223248350090069</v>
      </c>
      <c r="AG3062">
        <v>0.62990957505824918</v>
      </c>
      <c r="AH3062">
        <v>-0.138613266444363</v>
      </c>
      <c r="AI3062" t="s">
        <v>2917</v>
      </c>
      <c r="AJ3062">
        <v>1561</v>
      </c>
    </row>
    <row r="3063" spans="1:36" x14ac:dyDescent="0.2">
      <c r="A3063" t="s">
        <v>2614</v>
      </c>
      <c r="B3063" t="s">
        <v>2615</v>
      </c>
      <c r="C3063" t="s">
        <v>2962</v>
      </c>
      <c r="D3063" t="s">
        <v>59</v>
      </c>
      <c r="E3063" t="s">
        <v>35</v>
      </c>
      <c r="F3063" t="s">
        <v>36</v>
      </c>
      <c r="G3063" s="1">
        <v>42906</v>
      </c>
      <c r="H3063" s="1">
        <v>42894</v>
      </c>
      <c r="I3063" s="83">
        <v>3829</v>
      </c>
      <c r="J3063" s="1" t="s">
        <v>2615</v>
      </c>
      <c r="K3063" t="s">
        <v>5016</v>
      </c>
      <c r="L3063" t="s">
        <v>5017</v>
      </c>
      <c r="M3063" t="s">
        <v>8033</v>
      </c>
      <c r="N3063" t="s">
        <v>8273</v>
      </c>
      <c r="O3063" t="s">
        <v>8275</v>
      </c>
      <c r="P3063" t="s">
        <v>52</v>
      </c>
      <c r="Q3063" t="str">
        <f t="shared" si="47"/>
        <v>#FAA61A</v>
      </c>
      <c r="R3063" t="s">
        <v>53</v>
      </c>
      <c r="S3063">
        <v>2</v>
      </c>
      <c r="T3063" s="80">
        <v>42894</v>
      </c>
      <c r="U3063" s="1" t="s">
        <v>2920</v>
      </c>
      <c r="V3063">
        <v>1207</v>
      </c>
      <c r="W3063">
        <v>48517</v>
      </c>
      <c r="X3063">
        <v>71918</v>
      </c>
      <c r="Y3063" s="87">
        <v>2.4877877857245899E-2</v>
      </c>
      <c r="Z3063">
        <v>9582</v>
      </c>
      <c r="AA3063">
        <v>368</v>
      </c>
      <c r="AB3063" t="s">
        <v>2916</v>
      </c>
      <c r="AC3063">
        <v>0.19749778428179812</v>
      </c>
      <c r="AD3063">
        <v>0.67461553435857502</v>
      </c>
      <c r="AE3063" s="82">
        <v>0.67806638533229158</v>
      </c>
      <c r="AF3063">
        <v>0.66223248350090069</v>
      </c>
      <c r="AG3063">
        <v>0.62990957505824918</v>
      </c>
      <c r="AH3063">
        <v>-1.65365081926451E-2</v>
      </c>
      <c r="AI3063" t="s">
        <v>2917</v>
      </c>
      <c r="AJ3063">
        <v>1207</v>
      </c>
    </row>
    <row r="3064" spans="1:36" x14ac:dyDescent="0.2">
      <c r="A3064" t="s">
        <v>2614</v>
      </c>
      <c r="B3064" t="s">
        <v>2615</v>
      </c>
      <c r="C3064" t="s">
        <v>2962</v>
      </c>
      <c r="D3064" t="s">
        <v>59</v>
      </c>
      <c r="E3064" t="s">
        <v>35</v>
      </c>
      <c r="F3064" t="s">
        <v>36</v>
      </c>
      <c r="G3064" s="1">
        <v>42906</v>
      </c>
      <c r="H3064" s="1">
        <v>42894</v>
      </c>
      <c r="I3064" s="83">
        <v>3829</v>
      </c>
      <c r="J3064" s="1" t="s">
        <v>2615</v>
      </c>
      <c r="K3064" t="s">
        <v>5018</v>
      </c>
      <c r="L3064" t="s">
        <v>5019</v>
      </c>
      <c r="M3064" t="s">
        <v>8034</v>
      </c>
      <c r="N3064" t="s">
        <v>8272</v>
      </c>
      <c r="O3064" t="s">
        <v>8275</v>
      </c>
      <c r="P3064" t="s">
        <v>54</v>
      </c>
      <c r="Q3064" t="str">
        <f t="shared" si="47"/>
        <v>#528D6B</v>
      </c>
      <c r="R3064" t="s">
        <v>54</v>
      </c>
      <c r="S3064">
        <v>2</v>
      </c>
      <c r="T3064" s="80">
        <v>42894</v>
      </c>
      <c r="U3064" s="1" t="s">
        <v>2920</v>
      </c>
      <c r="V3064">
        <v>619</v>
      </c>
      <c r="W3064">
        <v>48517</v>
      </c>
      <c r="X3064">
        <v>71918</v>
      </c>
      <c r="Y3064" s="87">
        <v>1.2758414576334099E-2</v>
      </c>
      <c r="Z3064">
        <v>9582</v>
      </c>
      <c r="AA3064">
        <v>368</v>
      </c>
      <c r="AB3064" t="s">
        <v>2916</v>
      </c>
      <c r="AC3064">
        <v>0.19749778428179812</v>
      </c>
      <c r="AD3064">
        <v>0.67461553435857502</v>
      </c>
      <c r="AE3064" s="82">
        <v>0.67806638533229158</v>
      </c>
      <c r="AF3064">
        <v>0.66223248350090069</v>
      </c>
      <c r="AG3064">
        <v>0.62990957505824918</v>
      </c>
      <c r="AH3064">
        <v>-1.5071348298233801E-2</v>
      </c>
      <c r="AI3064" t="s">
        <v>2917</v>
      </c>
      <c r="AJ3064">
        <v>619</v>
      </c>
    </row>
    <row r="3065" spans="1:36" x14ac:dyDescent="0.2">
      <c r="A3065" t="s">
        <v>2616</v>
      </c>
      <c r="B3065" t="s">
        <v>2617</v>
      </c>
      <c r="C3065" t="s">
        <v>2962</v>
      </c>
      <c r="D3065" t="s">
        <v>59</v>
      </c>
      <c r="E3065" t="s">
        <v>35</v>
      </c>
      <c r="F3065" t="s">
        <v>36</v>
      </c>
      <c r="G3065" s="1">
        <v>42906</v>
      </c>
      <c r="H3065" s="1">
        <v>42894</v>
      </c>
      <c r="I3065" s="83">
        <v>3830</v>
      </c>
      <c r="J3065" s="1" t="s">
        <v>2617</v>
      </c>
      <c r="K3065" t="s">
        <v>3682</v>
      </c>
      <c r="L3065" t="s">
        <v>5020</v>
      </c>
      <c r="M3065" t="s">
        <v>8035</v>
      </c>
      <c r="N3065" t="s">
        <v>8273</v>
      </c>
      <c r="O3065" t="s">
        <v>8275</v>
      </c>
      <c r="P3065" t="s">
        <v>42</v>
      </c>
      <c r="Q3065" t="str">
        <f t="shared" si="47"/>
        <v>#DC241f</v>
      </c>
      <c r="R3065" t="s">
        <v>43</v>
      </c>
      <c r="S3065">
        <v>2</v>
      </c>
      <c r="T3065" s="80">
        <v>42894</v>
      </c>
      <c r="U3065" s="1" t="s">
        <v>2915</v>
      </c>
      <c r="V3065">
        <v>29994</v>
      </c>
      <c r="W3065">
        <v>61995</v>
      </c>
      <c r="X3065">
        <v>85617</v>
      </c>
      <c r="Y3065" s="87">
        <v>0.48381321074280098</v>
      </c>
      <c r="Z3065">
        <v>2549</v>
      </c>
      <c r="AA3065">
        <v>546</v>
      </c>
      <c r="AB3065" t="s">
        <v>2916</v>
      </c>
      <c r="AC3065">
        <v>4.111621904992338E-2</v>
      </c>
      <c r="AD3065">
        <v>0.7240968499246645</v>
      </c>
      <c r="AE3065" s="82">
        <v>0.67806638533229158</v>
      </c>
      <c r="AF3065">
        <v>0.66223248350090069</v>
      </c>
      <c r="AG3065">
        <v>0.70018993240293981</v>
      </c>
      <c r="AH3065">
        <v>9.3302200347371106E-2</v>
      </c>
      <c r="AI3065" t="s">
        <v>3103</v>
      </c>
      <c r="AJ3065">
        <v>29994</v>
      </c>
    </row>
    <row r="3066" spans="1:36" x14ac:dyDescent="0.2">
      <c r="A3066" t="s">
        <v>2616</v>
      </c>
      <c r="B3066" t="s">
        <v>2617</v>
      </c>
      <c r="C3066" t="s">
        <v>2962</v>
      </c>
      <c r="D3066" t="s">
        <v>59</v>
      </c>
      <c r="E3066" t="s">
        <v>35</v>
      </c>
      <c r="F3066" t="s">
        <v>36</v>
      </c>
      <c r="G3066" s="1">
        <v>42906</v>
      </c>
      <c r="H3066" s="1">
        <v>42894</v>
      </c>
      <c r="I3066" s="83">
        <v>3830</v>
      </c>
      <c r="J3066" s="1" t="s">
        <v>2617</v>
      </c>
      <c r="K3066" t="s">
        <v>2272</v>
      </c>
      <c r="L3066" t="s">
        <v>412</v>
      </c>
      <c r="M3066" t="s">
        <v>8036</v>
      </c>
      <c r="N3066" t="s">
        <v>8273</v>
      </c>
      <c r="O3066" t="s">
        <v>8277</v>
      </c>
      <c r="P3066" t="s">
        <v>39</v>
      </c>
      <c r="Q3066" t="str">
        <f t="shared" si="47"/>
        <v>#0087DC</v>
      </c>
      <c r="R3066" t="s">
        <v>40</v>
      </c>
      <c r="S3066">
        <v>2</v>
      </c>
      <c r="T3066" s="80">
        <v>42894</v>
      </c>
      <c r="U3066" s="1" t="s">
        <v>2920</v>
      </c>
      <c r="V3066">
        <v>27445</v>
      </c>
      <c r="W3066">
        <v>61995</v>
      </c>
      <c r="X3066">
        <v>85617</v>
      </c>
      <c r="Y3066" s="87">
        <v>0.44269699169287802</v>
      </c>
      <c r="Z3066">
        <v>2549</v>
      </c>
      <c r="AA3066">
        <v>546</v>
      </c>
      <c r="AB3066" t="s">
        <v>2916</v>
      </c>
      <c r="AC3066">
        <v>4.111621904992338E-2</v>
      </c>
      <c r="AD3066">
        <v>0.7240968499246645</v>
      </c>
      <c r="AE3066" s="82">
        <v>0.67806638533229158</v>
      </c>
      <c r="AF3066">
        <v>0.66223248350090069</v>
      </c>
      <c r="AG3066">
        <v>0.70018993240293981</v>
      </c>
      <c r="AH3066">
        <v>5.8530242438869003E-3</v>
      </c>
      <c r="AI3066" t="s">
        <v>3103</v>
      </c>
      <c r="AJ3066">
        <v>27445</v>
      </c>
    </row>
    <row r="3067" spans="1:36" x14ac:dyDescent="0.2">
      <c r="A3067" t="s">
        <v>2616</v>
      </c>
      <c r="B3067" t="s">
        <v>2617</v>
      </c>
      <c r="C3067" t="s">
        <v>2962</v>
      </c>
      <c r="D3067" t="s">
        <v>59</v>
      </c>
      <c r="E3067" t="s">
        <v>35</v>
      </c>
      <c r="F3067" t="s">
        <v>36</v>
      </c>
      <c r="G3067" s="1">
        <v>42906</v>
      </c>
      <c r="H3067" s="1">
        <v>42894</v>
      </c>
      <c r="I3067" s="83">
        <v>3830</v>
      </c>
      <c r="J3067" s="1" t="s">
        <v>2617</v>
      </c>
      <c r="K3067" t="s">
        <v>5021</v>
      </c>
      <c r="L3067" t="s">
        <v>5022</v>
      </c>
      <c r="M3067" t="s">
        <v>8037</v>
      </c>
      <c r="N3067" t="s">
        <v>8273</v>
      </c>
      <c r="O3067" t="s">
        <v>8275</v>
      </c>
      <c r="P3067" t="s">
        <v>52</v>
      </c>
      <c r="Q3067" t="str">
        <f t="shared" si="47"/>
        <v>#FAA61A</v>
      </c>
      <c r="R3067" t="s">
        <v>53</v>
      </c>
      <c r="S3067">
        <v>2</v>
      </c>
      <c r="T3067" s="80">
        <v>42894</v>
      </c>
      <c r="U3067" s="1" t="s">
        <v>2920</v>
      </c>
      <c r="V3067">
        <v>3339</v>
      </c>
      <c r="W3067">
        <v>61995</v>
      </c>
      <c r="X3067">
        <v>85617</v>
      </c>
      <c r="Y3067" s="87">
        <v>5.3859182192112297E-2</v>
      </c>
      <c r="Z3067">
        <v>2549</v>
      </c>
      <c r="AA3067">
        <v>546</v>
      </c>
      <c r="AB3067" t="s">
        <v>2916</v>
      </c>
      <c r="AC3067">
        <v>4.111621904992338E-2</v>
      </c>
      <c r="AD3067">
        <v>0.7240968499246645</v>
      </c>
      <c r="AE3067" s="82">
        <v>0.67806638533229158</v>
      </c>
      <c r="AF3067">
        <v>0.66223248350090069</v>
      </c>
      <c r="AG3067">
        <v>0.70018993240293981</v>
      </c>
      <c r="AH3067">
        <v>-2.3300584528424999E-3</v>
      </c>
      <c r="AI3067" t="s">
        <v>3103</v>
      </c>
      <c r="AJ3067">
        <v>3339</v>
      </c>
    </row>
    <row r="3068" spans="1:36" x14ac:dyDescent="0.2">
      <c r="A3068" t="s">
        <v>2616</v>
      </c>
      <c r="B3068" t="s">
        <v>2617</v>
      </c>
      <c r="C3068" t="s">
        <v>2962</v>
      </c>
      <c r="D3068" t="s">
        <v>59</v>
      </c>
      <c r="E3068" t="s">
        <v>35</v>
      </c>
      <c r="F3068" t="s">
        <v>36</v>
      </c>
      <c r="G3068" s="1">
        <v>42906</v>
      </c>
      <c r="H3068" s="1">
        <v>42894</v>
      </c>
      <c r="I3068" s="83">
        <v>3830</v>
      </c>
      <c r="J3068" s="1" t="s">
        <v>2617</v>
      </c>
      <c r="K3068" t="s">
        <v>1829</v>
      </c>
      <c r="L3068" t="s">
        <v>3033</v>
      </c>
      <c r="M3068" t="s">
        <v>8038</v>
      </c>
      <c r="N3068" t="s">
        <v>8273</v>
      </c>
      <c r="O3068" t="s">
        <v>8275</v>
      </c>
      <c r="P3068" t="s">
        <v>146</v>
      </c>
      <c r="Q3068" t="str">
        <f t="shared" si="47"/>
        <v>#000000</v>
      </c>
      <c r="R3068" t="s">
        <v>117</v>
      </c>
      <c r="S3068">
        <v>2</v>
      </c>
      <c r="T3068" s="80">
        <v>42894</v>
      </c>
      <c r="U3068" s="1" t="s">
        <v>2920</v>
      </c>
      <c r="V3068">
        <v>1217</v>
      </c>
      <c r="W3068">
        <v>61995</v>
      </c>
      <c r="X3068">
        <v>85617</v>
      </c>
      <c r="Y3068" s="87">
        <v>1.9630615372207401E-2</v>
      </c>
      <c r="Z3068">
        <v>2549</v>
      </c>
      <c r="AA3068">
        <v>546</v>
      </c>
      <c r="AB3068" t="s">
        <v>2916</v>
      </c>
      <c r="AC3068">
        <v>4.111621904992338E-2</v>
      </c>
      <c r="AD3068">
        <v>0.7240968499246645</v>
      </c>
      <c r="AE3068" s="82">
        <v>0.67806638533229158</v>
      </c>
      <c r="AF3068">
        <v>0.66223248350090069</v>
      </c>
      <c r="AG3068">
        <v>0.70018993240293981</v>
      </c>
      <c r="AH3068">
        <v>0</v>
      </c>
      <c r="AI3068" t="s">
        <v>3103</v>
      </c>
      <c r="AJ3068">
        <v>1217</v>
      </c>
    </row>
    <row r="3069" spans="1:36" x14ac:dyDescent="0.2">
      <c r="A3069" t="s">
        <v>2620</v>
      </c>
      <c r="B3069" t="s">
        <v>2621</v>
      </c>
      <c r="C3069" t="s">
        <v>2958</v>
      </c>
      <c r="D3069" t="s">
        <v>49</v>
      </c>
      <c r="E3069" t="s">
        <v>35</v>
      </c>
      <c r="F3069" t="s">
        <v>36</v>
      </c>
      <c r="G3069" s="1">
        <v>42906</v>
      </c>
      <c r="H3069" s="1">
        <v>42894</v>
      </c>
      <c r="I3069" s="83">
        <v>3831</v>
      </c>
      <c r="J3069" s="1" t="s">
        <v>2621</v>
      </c>
      <c r="K3069" t="s">
        <v>2963</v>
      </c>
      <c r="L3069" t="s">
        <v>2976</v>
      </c>
      <c r="M3069" t="s">
        <v>8039</v>
      </c>
      <c r="N3069" t="s">
        <v>8273</v>
      </c>
      <c r="O3069" t="s">
        <v>8275</v>
      </c>
      <c r="P3069" t="s">
        <v>42</v>
      </c>
      <c r="Q3069" t="str">
        <f t="shared" si="47"/>
        <v>#DC241f</v>
      </c>
      <c r="R3069" t="s">
        <v>43</v>
      </c>
      <c r="S3069">
        <v>2</v>
      </c>
      <c r="T3069" s="80">
        <v>42894</v>
      </c>
      <c r="U3069" s="1" t="s">
        <v>2915</v>
      </c>
      <c r="V3069">
        <v>25227</v>
      </c>
      <c r="W3069">
        <v>54055</v>
      </c>
      <c r="X3069">
        <v>74237</v>
      </c>
      <c r="Y3069" s="87">
        <v>0.46669133290167403</v>
      </c>
      <c r="Z3069">
        <v>1206</v>
      </c>
      <c r="AA3069">
        <v>592</v>
      </c>
      <c r="AB3069" t="s">
        <v>2916</v>
      </c>
      <c r="AC3069">
        <v>2.2310609564332624E-2</v>
      </c>
      <c r="AD3069">
        <v>0.72814095397173917</v>
      </c>
      <c r="AE3069" s="82">
        <v>0.66937249549915789</v>
      </c>
      <c r="AF3069">
        <v>0.66223248350090069</v>
      </c>
      <c r="AG3069">
        <v>0.70665567632512782</v>
      </c>
      <c r="AH3069">
        <v>0.11788446866411401</v>
      </c>
      <c r="AI3069" t="s">
        <v>3103</v>
      </c>
      <c r="AJ3069">
        <v>25227</v>
      </c>
    </row>
    <row r="3070" spans="1:36" x14ac:dyDescent="0.2">
      <c r="A3070" t="s">
        <v>2620</v>
      </c>
      <c r="B3070" t="s">
        <v>2621</v>
      </c>
      <c r="C3070" t="s">
        <v>2958</v>
      </c>
      <c r="D3070" t="s">
        <v>49</v>
      </c>
      <c r="E3070" t="s">
        <v>35</v>
      </c>
      <c r="F3070" t="s">
        <v>36</v>
      </c>
      <c r="G3070" s="1">
        <v>42906</v>
      </c>
      <c r="H3070" s="1">
        <v>42894</v>
      </c>
      <c r="I3070" s="83">
        <v>3831</v>
      </c>
      <c r="J3070" s="1" t="s">
        <v>2621</v>
      </c>
      <c r="K3070" t="s">
        <v>126</v>
      </c>
      <c r="L3070" t="s">
        <v>3105</v>
      </c>
      <c r="M3070" t="s">
        <v>8040</v>
      </c>
      <c r="N3070" t="s">
        <v>8273</v>
      </c>
      <c r="O3070" t="s">
        <v>8277</v>
      </c>
      <c r="P3070" t="s">
        <v>39</v>
      </c>
      <c r="Q3070" t="str">
        <f t="shared" si="47"/>
        <v>#0087DC</v>
      </c>
      <c r="R3070" t="s">
        <v>40</v>
      </c>
      <c r="S3070">
        <v>2</v>
      </c>
      <c r="T3070" s="80">
        <v>42894</v>
      </c>
      <c r="U3070" s="1" t="s">
        <v>2920</v>
      </c>
      <c r="V3070">
        <v>24021</v>
      </c>
      <c r="W3070">
        <v>54055</v>
      </c>
      <c r="X3070">
        <v>74237</v>
      </c>
      <c r="Y3070" s="87">
        <v>0.44438072333734102</v>
      </c>
      <c r="Z3070">
        <v>1206</v>
      </c>
      <c r="AA3070">
        <v>592</v>
      </c>
      <c r="AB3070" t="s">
        <v>2916</v>
      </c>
      <c r="AC3070">
        <v>2.2310609564332624E-2</v>
      </c>
      <c r="AD3070">
        <v>0.72814095397173917</v>
      </c>
      <c r="AE3070" s="82">
        <v>0.66937249549915789</v>
      </c>
      <c r="AF3070">
        <v>0.66223248350090069</v>
      </c>
      <c r="AG3070">
        <v>0.70665567632512782</v>
      </c>
      <c r="AH3070">
        <v>-3.5028541010931502E-2</v>
      </c>
      <c r="AI3070" t="s">
        <v>3103</v>
      </c>
      <c r="AJ3070">
        <v>24021</v>
      </c>
    </row>
    <row r="3071" spans="1:36" x14ac:dyDescent="0.2">
      <c r="A3071" t="s">
        <v>2620</v>
      </c>
      <c r="B3071" t="s">
        <v>2621</v>
      </c>
      <c r="C3071" t="s">
        <v>2958</v>
      </c>
      <c r="D3071" t="s">
        <v>49</v>
      </c>
      <c r="E3071" t="s">
        <v>35</v>
      </c>
      <c r="F3071" t="s">
        <v>36</v>
      </c>
      <c r="G3071" s="1">
        <v>42906</v>
      </c>
      <c r="H3071" s="1">
        <v>42894</v>
      </c>
      <c r="I3071" s="83">
        <v>3831</v>
      </c>
      <c r="J3071" s="1" t="s">
        <v>2621</v>
      </c>
      <c r="K3071" t="s">
        <v>5023</v>
      </c>
      <c r="L3071" t="s">
        <v>2991</v>
      </c>
      <c r="M3071" t="s">
        <v>8041</v>
      </c>
      <c r="N3071" t="s">
        <v>8273</v>
      </c>
      <c r="O3071" t="s">
        <v>8275</v>
      </c>
      <c r="P3071" t="s">
        <v>52</v>
      </c>
      <c r="Q3071" t="str">
        <f t="shared" si="47"/>
        <v>#FAA61A</v>
      </c>
      <c r="R3071" t="s">
        <v>53</v>
      </c>
      <c r="S3071">
        <v>2</v>
      </c>
      <c r="T3071" s="80">
        <v>42894</v>
      </c>
      <c r="U3071" s="1" t="s">
        <v>2920</v>
      </c>
      <c r="V3071">
        <v>2810</v>
      </c>
      <c r="W3071">
        <v>54055</v>
      </c>
      <c r="X3071">
        <v>74237</v>
      </c>
      <c r="Y3071" s="87">
        <v>5.1984090278420103E-2</v>
      </c>
      <c r="Z3071">
        <v>1206</v>
      </c>
      <c r="AA3071">
        <v>592</v>
      </c>
      <c r="AB3071" t="s">
        <v>2916</v>
      </c>
      <c r="AC3071">
        <v>2.2310609564332624E-2</v>
      </c>
      <c r="AD3071">
        <v>0.72814095397173917</v>
      </c>
      <c r="AE3071" s="82">
        <v>0.66937249549915789</v>
      </c>
      <c r="AF3071">
        <v>0.66223248350090069</v>
      </c>
      <c r="AG3071">
        <v>0.70665567632512782</v>
      </c>
      <c r="AH3071">
        <v>2.3211733728627001E-3</v>
      </c>
      <c r="AI3071" t="s">
        <v>3103</v>
      </c>
      <c r="AJ3071">
        <v>2810</v>
      </c>
    </row>
    <row r="3072" spans="1:36" x14ac:dyDescent="0.2">
      <c r="A3072" t="s">
        <v>2620</v>
      </c>
      <c r="B3072" t="s">
        <v>2621</v>
      </c>
      <c r="C3072" t="s">
        <v>2958</v>
      </c>
      <c r="D3072" t="s">
        <v>49</v>
      </c>
      <c r="E3072" t="s">
        <v>35</v>
      </c>
      <c r="F3072" t="s">
        <v>36</v>
      </c>
      <c r="G3072" s="1">
        <v>42906</v>
      </c>
      <c r="H3072" s="1">
        <v>42894</v>
      </c>
      <c r="I3072" s="83">
        <v>3831</v>
      </c>
      <c r="J3072" s="1" t="s">
        <v>2621</v>
      </c>
      <c r="K3072" t="s">
        <v>2112</v>
      </c>
      <c r="L3072" t="s">
        <v>3186</v>
      </c>
      <c r="M3072" t="s">
        <v>8042</v>
      </c>
      <c r="N3072" t="s">
        <v>8273</v>
      </c>
      <c r="O3072" t="s">
        <v>8275</v>
      </c>
      <c r="P3072" t="s">
        <v>54</v>
      </c>
      <c r="Q3072" t="str">
        <f t="shared" si="47"/>
        <v>#528D6B</v>
      </c>
      <c r="R3072" t="s">
        <v>54</v>
      </c>
      <c r="S3072">
        <v>2</v>
      </c>
      <c r="T3072" s="80">
        <v>42894</v>
      </c>
      <c r="U3072" s="1" t="s">
        <v>2920</v>
      </c>
      <c r="V3072">
        <v>1198</v>
      </c>
      <c r="W3072">
        <v>54055</v>
      </c>
      <c r="X3072">
        <v>74237</v>
      </c>
      <c r="Y3072" s="87">
        <v>2.21626121542873E-2</v>
      </c>
      <c r="Z3072">
        <v>1206</v>
      </c>
      <c r="AA3072">
        <v>592</v>
      </c>
      <c r="AB3072" t="s">
        <v>2916</v>
      </c>
      <c r="AC3072">
        <v>2.2310609564332624E-2</v>
      </c>
      <c r="AD3072">
        <v>0.72814095397173917</v>
      </c>
      <c r="AE3072" s="82">
        <v>0.66937249549915789</v>
      </c>
      <c r="AF3072">
        <v>0.66223248350090069</v>
      </c>
      <c r="AG3072">
        <v>0.70665567632512782</v>
      </c>
      <c r="AH3072">
        <v>-1.7259305166445801E-2</v>
      </c>
      <c r="AI3072" t="s">
        <v>3103</v>
      </c>
      <c r="AJ3072">
        <v>1198</v>
      </c>
    </row>
    <row r="3073" spans="1:36" x14ac:dyDescent="0.2">
      <c r="A3073" t="s">
        <v>2620</v>
      </c>
      <c r="B3073" t="s">
        <v>2621</v>
      </c>
      <c r="C3073" t="s">
        <v>2958</v>
      </c>
      <c r="D3073" t="s">
        <v>49</v>
      </c>
      <c r="E3073" t="s">
        <v>35</v>
      </c>
      <c r="F3073" t="s">
        <v>36</v>
      </c>
      <c r="G3073" s="1">
        <v>42906</v>
      </c>
      <c r="H3073" s="1">
        <v>42894</v>
      </c>
      <c r="I3073" s="83">
        <v>3831</v>
      </c>
      <c r="J3073" s="1" t="s">
        <v>2621</v>
      </c>
      <c r="K3073" t="s">
        <v>5024</v>
      </c>
      <c r="L3073" t="s">
        <v>3002</v>
      </c>
      <c r="M3073" t="s">
        <v>8043</v>
      </c>
      <c r="N3073" t="s">
        <v>8273</v>
      </c>
      <c r="O3073" t="s">
        <v>8275</v>
      </c>
      <c r="P3073" t="s">
        <v>45</v>
      </c>
      <c r="Q3073" t="str">
        <f t="shared" si="47"/>
        <v>#70147A</v>
      </c>
      <c r="R3073" t="s">
        <v>45</v>
      </c>
      <c r="S3073">
        <v>2</v>
      </c>
      <c r="T3073" s="80">
        <v>42894</v>
      </c>
      <c r="U3073" s="1" t="s">
        <v>2920</v>
      </c>
      <c r="V3073">
        <v>799</v>
      </c>
      <c r="W3073">
        <v>54055</v>
      </c>
      <c r="X3073">
        <v>74237</v>
      </c>
      <c r="Y3073" s="87">
        <v>1.47812413282768E-2</v>
      </c>
      <c r="Z3073">
        <v>1206</v>
      </c>
      <c r="AA3073">
        <v>592</v>
      </c>
      <c r="AB3073" t="s">
        <v>2916</v>
      </c>
      <c r="AC3073">
        <v>2.2310609564332624E-2</v>
      </c>
      <c r="AD3073">
        <v>0.72814095397173917</v>
      </c>
      <c r="AE3073" s="82">
        <v>0.66937249549915789</v>
      </c>
      <c r="AF3073">
        <v>0.66223248350090069</v>
      </c>
      <c r="AG3073">
        <v>0.70665567632512782</v>
      </c>
      <c r="AH3073">
        <v>-6.7917795859600102E-2</v>
      </c>
      <c r="AI3073" t="s">
        <v>3103</v>
      </c>
      <c r="AJ3073">
        <v>799</v>
      </c>
    </row>
    <row r="3074" spans="1:36" x14ac:dyDescent="0.2">
      <c r="A3074" t="s">
        <v>1686</v>
      </c>
      <c r="B3074" t="s">
        <v>1687</v>
      </c>
      <c r="C3074" t="s">
        <v>3167</v>
      </c>
      <c r="D3074" t="s">
        <v>337</v>
      </c>
      <c r="E3074" t="s">
        <v>35</v>
      </c>
      <c r="F3074" t="s">
        <v>36</v>
      </c>
      <c r="G3074" s="1">
        <v>42906</v>
      </c>
      <c r="H3074" s="1">
        <v>42894</v>
      </c>
      <c r="I3074" s="83">
        <v>3832</v>
      </c>
      <c r="J3074" s="1" t="s">
        <v>1687</v>
      </c>
      <c r="K3074" t="s">
        <v>1689</v>
      </c>
      <c r="L3074" t="s">
        <v>4855</v>
      </c>
      <c r="M3074" t="s">
        <v>8044</v>
      </c>
      <c r="N3074" t="s">
        <v>8272</v>
      </c>
      <c r="O3074" t="s">
        <v>8277</v>
      </c>
      <c r="P3074" t="s">
        <v>42</v>
      </c>
      <c r="Q3074" t="str">
        <f t="shared" si="47"/>
        <v>#DC241f</v>
      </c>
      <c r="R3074" t="s">
        <v>43</v>
      </c>
      <c r="S3074">
        <v>2</v>
      </c>
      <c r="T3074" s="80">
        <v>42894</v>
      </c>
      <c r="U3074" s="1" t="s">
        <v>2915</v>
      </c>
      <c r="V3074">
        <v>24639</v>
      </c>
      <c r="W3074">
        <v>40574</v>
      </c>
      <c r="X3074">
        <v>67280</v>
      </c>
      <c r="Y3074" s="87">
        <v>0.60726080741361399</v>
      </c>
      <c r="Z3074">
        <v>12940</v>
      </c>
      <c r="AA3074">
        <v>289</v>
      </c>
      <c r="AB3074" t="s">
        <v>2916</v>
      </c>
      <c r="AC3074">
        <v>0.31892344851382659</v>
      </c>
      <c r="AD3074">
        <v>0.60306183115338885</v>
      </c>
      <c r="AE3074" s="82">
        <v>0.66039086932879887</v>
      </c>
      <c r="AF3074">
        <v>0.66223248350090069</v>
      </c>
      <c r="AG3074">
        <v>0.54637043554773423</v>
      </c>
      <c r="AH3074">
        <v>5.7619129339695603E-2</v>
      </c>
      <c r="AI3074" t="s">
        <v>2917</v>
      </c>
      <c r="AJ3074">
        <v>24639</v>
      </c>
    </row>
    <row r="3075" spans="1:36" x14ac:dyDescent="0.2">
      <c r="A3075" t="s">
        <v>1686</v>
      </c>
      <c r="B3075" t="s">
        <v>1687</v>
      </c>
      <c r="C3075" t="s">
        <v>3167</v>
      </c>
      <c r="D3075" t="s">
        <v>337</v>
      </c>
      <c r="E3075" t="s">
        <v>35</v>
      </c>
      <c r="F3075" t="s">
        <v>36</v>
      </c>
      <c r="G3075" s="1">
        <v>42906</v>
      </c>
      <c r="H3075" s="1">
        <v>42894</v>
      </c>
      <c r="I3075" s="83">
        <v>3832</v>
      </c>
      <c r="J3075" s="1" t="s">
        <v>1687</v>
      </c>
      <c r="K3075" t="s">
        <v>5025</v>
      </c>
      <c r="L3075" t="s">
        <v>3186</v>
      </c>
      <c r="M3075" t="s">
        <v>8045</v>
      </c>
      <c r="N3075" t="s">
        <v>8273</v>
      </c>
      <c r="O3075" t="s">
        <v>8275</v>
      </c>
      <c r="P3075" t="s">
        <v>39</v>
      </c>
      <c r="Q3075" t="str">
        <f t="shared" ref="Q3075:Q3138" si="48">IF(R3075="Lab","#DC241f",IF(R3075="Con","#0087DC",IF(R3075="LD","#FAA61A",IF(R3075="PC","#008142",IF(R3075="UKIP","#70147A",IF(R3075="SNP","#FEF987",IF(R3075="Green","#528D6B",IF(R3075="SF","#326760",IF(R3075="DUP","#D46A4C","#000000")))))))))</f>
        <v>#0087DC</v>
      </c>
      <c r="R3075" t="s">
        <v>40</v>
      </c>
      <c r="S3075">
        <v>2</v>
      </c>
      <c r="T3075" s="80">
        <v>42894</v>
      </c>
      <c r="U3075" s="1" t="s">
        <v>2920</v>
      </c>
      <c r="V3075">
        <v>11699</v>
      </c>
      <c r="W3075">
        <v>40574</v>
      </c>
      <c r="X3075">
        <v>67280</v>
      </c>
      <c r="Y3075" s="87">
        <v>0.28833735889978801</v>
      </c>
      <c r="Z3075">
        <v>12940</v>
      </c>
      <c r="AA3075">
        <v>289</v>
      </c>
      <c r="AB3075" t="s">
        <v>2916</v>
      </c>
      <c r="AC3075">
        <v>0.31892344851382659</v>
      </c>
      <c r="AD3075">
        <v>0.60306183115338885</v>
      </c>
      <c r="AE3075" s="82">
        <v>0.66039086932879887</v>
      </c>
      <c r="AF3075">
        <v>0.66223248350090069</v>
      </c>
      <c r="AG3075">
        <v>0.54637043554773423</v>
      </c>
      <c r="AH3075">
        <v>9.9567463309697499E-2</v>
      </c>
      <c r="AI3075" t="s">
        <v>2917</v>
      </c>
      <c r="AJ3075">
        <v>11699</v>
      </c>
    </row>
    <row r="3076" spans="1:36" x14ac:dyDescent="0.2">
      <c r="A3076" t="s">
        <v>1686</v>
      </c>
      <c r="B3076" t="s">
        <v>1687</v>
      </c>
      <c r="C3076" t="s">
        <v>3167</v>
      </c>
      <c r="D3076" t="s">
        <v>337</v>
      </c>
      <c r="E3076" t="s">
        <v>35</v>
      </c>
      <c r="F3076" t="s">
        <v>36</v>
      </c>
      <c r="G3076" s="1">
        <v>42906</v>
      </c>
      <c r="H3076" s="1">
        <v>42894</v>
      </c>
      <c r="I3076" s="83">
        <v>3832</v>
      </c>
      <c r="J3076" s="1" t="s">
        <v>1687</v>
      </c>
      <c r="K3076" t="s">
        <v>267</v>
      </c>
      <c r="L3076" t="s">
        <v>741</v>
      </c>
      <c r="M3076" t="s">
        <v>8046</v>
      </c>
      <c r="N3076" t="s">
        <v>8273</v>
      </c>
      <c r="O3076" t="s">
        <v>8275</v>
      </c>
      <c r="P3076" t="s">
        <v>45</v>
      </c>
      <c r="Q3076" t="str">
        <f t="shared" si="48"/>
        <v>#70147A</v>
      </c>
      <c r="R3076" t="s">
        <v>45</v>
      </c>
      <c r="S3076">
        <v>2</v>
      </c>
      <c r="T3076" s="80">
        <v>42894</v>
      </c>
      <c r="U3076" s="1" t="s">
        <v>2920</v>
      </c>
      <c r="V3076">
        <v>2761</v>
      </c>
      <c r="W3076">
        <v>40574</v>
      </c>
      <c r="X3076">
        <v>67280</v>
      </c>
      <c r="Y3076" s="87">
        <v>6.8048503968058394E-2</v>
      </c>
      <c r="Z3076">
        <v>12940</v>
      </c>
      <c r="AA3076">
        <v>289</v>
      </c>
      <c r="AB3076" t="s">
        <v>2916</v>
      </c>
      <c r="AC3076">
        <v>0.31892344851382659</v>
      </c>
      <c r="AD3076">
        <v>0.60306183115338885</v>
      </c>
      <c r="AE3076" s="82">
        <v>0.66039086932879887</v>
      </c>
      <c r="AF3076">
        <v>0.66223248350090069</v>
      </c>
      <c r="AG3076">
        <v>0.54637043554773423</v>
      </c>
      <c r="AH3076">
        <v>-0.12845148261164399</v>
      </c>
      <c r="AI3076" t="s">
        <v>2917</v>
      </c>
      <c r="AJ3076">
        <v>2761</v>
      </c>
    </row>
    <row r="3077" spans="1:36" x14ac:dyDescent="0.2">
      <c r="A3077" t="s">
        <v>1686</v>
      </c>
      <c r="B3077" t="s">
        <v>1687</v>
      </c>
      <c r="C3077" t="s">
        <v>3167</v>
      </c>
      <c r="D3077" t="s">
        <v>337</v>
      </c>
      <c r="E3077" t="s">
        <v>35</v>
      </c>
      <c r="F3077" t="s">
        <v>36</v>
      </c>
      <c r="G3077" s="1">
        <v>42906</v>
      </c>
      <c r="H3077" s="1">
        <v>42894</v>
      </c>
      <c r="I3077" s="83">
        <v>3832</v>
      </c>
      <c r="J3077" s="1" t="s">
        <v>1687</v>
      </c>
      <c r="K3077" t="s">
        <v>648</v>
      </c>
      <c r="L3077" t="s">
        <v>3413</v>
      </c>
      <c r="M3077" t="s">
        <v>8047</v>
      </c>
      <c r="N3077" t="s">
        <v>8273</v>
      </c>
      <c r="O3077" t="s">
        <v>8275</v>
      </c>
      <c r="P3077" t="s">
        <v>52</v>
      </c>
      <c r="Q3077" t="str">
        <f t="shared" si="48"/>
        <v>#FAA61A</v>
      </c>
      <c r="R3077" t="s">
        <v>53</v>
      </c>
      <c r="S3077">
        <v>2</v>
      </c>
      <c r="T3077" s="80">
        <v>42894</v>
      </c>
      <c r="U3077" s="1" t="s">
        <v>2920</v>
      </c>
      <c r="V3077">
        <v>961</v>
      </c>
      <c r="W3077">
        <v>40574</v>
      </c>
      <c r="X3077">
        <v>67280</v>
      </c>
      <c r="Y3077" s="87">
        <v>2.3685118548824401E-2</v>
      </c>
      <c r="Z3077">
        <v>12940</v>
      </c>
      <c r="AA3077">
        <v>289</v>
      </c>
      <c r="AB3077" t="s">
        <v>2916</v>
      </c>
      <c r="AC3077">
        <v>0.31892344851382659</v>
      </c>
      <c r="AD3077">
        <v>0.60306183115338885</v>
      </c>
      <c r="AE3077" s="82">
        <v>0.66039086932879887</v>
      </c>
      <c r="AF3077">
        <v>0.66223248350090069</v>
      </c>
      <c r="AG3077">
        <v>0.54637043554773423</v>
      </c>
      <c r="AH3077">
        <v>-2.967591009111E-3</v>
      </c>
      <c r="AI3077" t="s">
        <v>2917</v>
      </c>
      <c r="AJ3077">
        <v>961</v>
      </c>
    </row>
    <row r="3078" spans="1:36" x14ac:dyDescent="0.2">
      <c r="A3078" t="s">
        <v>1686</v>
      </c>
      <c r="B3078" t="s">
        <v>1687</v>
      </c>
      <c r="C3078" t="s">
        <v>3167</v>
      </c>
      <c r="D3078" t="s">
        <v>337</v>
      </c>
      <c r="E3078" t="s">
        <v>35</v>
      </c>
      <c r="F3078" t="s">
        <v>36</v>
      </c>
      <c r="G3078" s="1">
        <v>42906</v>
      </c>
      <c r="H3078" s="1">
        <v>42894</v>
      </c>
      <c r="I3078" s="83">
        <v>3832</v>
      </c>
      <c r="J3078" s="1" t="s">
        <v>1687</v>
      </c>
      <c r="K3078" t="s">
        <v>5026</v>
      </c>
      <c r="L3078" t="s">
        <v>5027</v>
      </c>
      <c r="M3078" t="s">
        <v>8048</v>
      </c>
      <c r="N3078" t="s">
        <v>8273</v>
      </c>
      <c r="O3078" t="s">
        <v>8275</v>
      </c>
      <c r="P3078" t="s">
        <v>54</v>
      </c>
      <c r="Q3078" t="str">
        <f t="shared" si="48"/>
        <v>#528D6B</v>
      </c>
      <c r="R3078" t="s">
        <v>54</v>
      </c>
      <c r="S3078">
        <v>2</v>
      </c>
      <c r="T3078" s="80">
        <v>42894</v>
      </c>
      <c r="U3078" s="1" t="s">
        <v>2920</v>
      </c>
      <c r="V3078">
        <v>514</v>
      </c>
      <c r="W3078">
        <v>40574</v>
      </c>
      <c r="X3078">
        <v>67280</v>
      </c>
      <c r="Y3078" s="87">
        <v>1.26682111697146E-2</v>
      </c>
      <c r="Z3078">
        <v>12940</v>
      </c>
      <c r="AA3078">
        <v>289</v>
      </c>
      <c r="AB3078" t="s">
        <v>2916</v>
      </c>
      <c r="AC3078">
        <v>0.31892344851382659</v>
      </c>
      <c r="AD3078">
        <v>0.60306183115338885</v>
      </c>
      <c r="AE3078" s="82">
        <v>0.66039086932879887</v>
      </c>
      <c r="AF3078">
        <v>0.66223248350090069</v>
      </c>
      <c r="AG3078">
        <v>0.54637043554773423</v>
      </c>
      <c r="AH3078">
        <v>-1.6614876572186299E-2</v>
      </c>
      <c r="AI3078" t="s">
        <v>2917</v>
      </c>
      <c r="AJ3078">
        <v>514</v>
      </c>
    </row>
    <row r="3079" spans="1:36" x14ac:dyDescent="0.2">
      <c r="A3079" t="s">
        <v>1690</v>
      </c>
      <c r="B3079" t="s">
        <v>1691</v>
      </c>
      <c r="C3079" t="s">
        <v>3073</v>
      </c>
      <c r="D3079" t="s">
        <v>3074</v>
      </c>
      <c r="E3079" t="s">
        <v>35</v>
      </c>
      <c r="F3079" t="s">
        <v>36</v>
      </c>
      <c r="G3079" s="1">
        <v>42906</v>
      </c>
      <c r="H3079" s="1">
        <v>42894</v>
      </c>
      <c r="I3079" s="83">
        <v>3833</v>
      </c>
      <c r="J3079" s="1" t="s">
        <v>1691</v>
      </c>
      <c r="K3079" t="s">
        <v>1695</v>
      </c>
      <c r="L3079" t="s">
        <v>2939</v>
      </c>
      <c r="M3079" t="s">
        <v>8049</v>
      </c>
      <c r="N3079" t="s">
        <v>8273</v>
      </c>
      <c r="O3079" t="s">
        <v>8277</v>
      </c>
      <c r="P3079" t="s">
        <v>39</v>
      </c>
      <c r="Q3079" t="str">
        <f t="shared" si="48"/>
        <v>#0087DC</v>
      </c>
      <c r="R3079" t="s">
        <v>40</v>
      </c>
      <c r="S3079">
        <v>2</v>
      </c>
      <c r="T3079" s="80">
        <v>42894</v>
      </c>
      <c r="U3079" s="1" t="s">
        <v>2915</v>
      </c>
      <c r="V3079">
        <v>26731</v>
      </c>
      <c r="W3079">
        <v>58610</v>
      </c>
      <c r="X3079">
        <v>86507</v>
      </c>
      <c r="Y3079" s="87">
        <v>0.45608257976454503</v>
      </c>
      <c r="Z3079">
        <v>2092</v>
      </c>
      <c r="AA3079">
        <v>565</v>
      </c>
      <c r="AB3079" t="s">
        <v>2916</v>
      </c>
      <c r="AC3079">
        <v>3.5693567650571578E-2</v>
      </c>
      <c r="AD3079">
        <v>0.6775174263354411</v>
      </c>
      <c r="AE3079" s="82">
        <v>0.69807681374818276</v>
      </c>
      <c r="AF3079">
        <v>0.66223248350090069</v>
      </c>
      <c r="AG3079">
        <v>0.67216136948584426</v>
      </c>
      <c r="AH3079">
        <v>2.15245288642621E-2</v>
      </c>
      <c r="AI3079" t="s">
        <v>2925</v>
      </c>
      <c r="AJ3079">
        <v>26731</v>
      </c>
    </row>
    <row r="3080" spans="1:36" x14ac:dyDescent="0.2">
      <c r="A3080" t="s">
        <v>1690</v>
      </c>
      <c r="B3080" t="s">
        <v>1691</v>
      </c>
      <c r="C3080" t="s">
        <v>3073</v>
      </c>
      <c r="D3080" t="s">
        <v>3074</v>
      </c>
      <c r="E3080" t="s">
        <v>35</v>
      </c>
      <c r="F3080" t="s">
        <v>36</v>
      </c>
      <c r="G3080" s="1">
        <v>42906</v>
      </c>
      <c r="H3080" s="1">
        <v>42894</v>
      </c>
      <c r="I3080" s="83">
        <v>3833</v>
      </c>
      <c r="J3080" s="1" t="s">
        <v>1691</v>
      </c>
      <c r="K3080" t="s">
        <v>5028</v>
      </c>
      <c r="L3080" t="s">
        <v>3105</v>
      </c>
      <c r="M3080" t="s">
        <v>8050</v>
      </c>
      <c r="N3080" t="s">
        <v>8273</v>
      </c>
      <c r="O3080" t="s">
        <v>8275</v>
      </c>
      <c r="P3080" t="s">
        <v>42</v>
      </c>
      <c r="Q3080" t="str">
        <f t="shared" si="48"/>
        <v>#DC241f</v>
      </c>
      <c r="R3080" t="s">
        <v>43</v>
      </c>
      <c r="S3080">
        <v>2</v>
      </c>
      <c r="T3080" s="80">
        <v>42894</v>
      </c>
      <c r="U3080" s="1" t="s">
        <v>2920</v>
      </c>
      <c r="V3080">
        <v>24639</v>
      </c>
      <c r="W3080">
        <v>58610</v>
      </c>
      <c r="X3080">
        <v>86507</v>
      </c>
      <c r="Y3080" s="87">
        <v>0.420389012113973</v>
      </c>
      <c r="Z3080">
        <v>2092</v>
      </c>
      <c r="AA3080">
        <v>565</v>
      </c>
      <c r="AB3080" t="s">
        <v>2916</v>
      </c>
      <c r="AC3080">
        <v>3.5693567650571578E-2</v>
      </c>
      <c r="AD3080">
        <v>0.6775174263354411</v>
      </c>
      <c r="AE3080" s="82">
        <v>0.69807681374818276</v>
      </c>
      <c r="AF3080">
        <v>0.66223248350090069</v>
      </c>
      <c r="AG3080">
        <v>0.67216136948584426</v>
      </c>
      <c r="AH3080">
        <v>0.16025971328407401</v>
      </c>
      <c r="AI3080" t="s">
        <v>2925</v>
      </c>
      <c r="AJ3080">
        <v>24639</v>
      </c>
    </row>
    <row r="3081" spans="1:36" x14ac:dyDescent="0.2">
      <c r="A3081" t="s">
        <v>1690</v>
      </c>
      <c r="B3081" t="s">
        <v>1691</v>
      </c>
      <c r="C3081" t="s">
        <v>3073</v>
      </c>
      <c r="D3081" t="s">
        <v>3074</v>
      </c>
      <c r="E3081" t="s">
        <v>35</v>
      </c>
      <c r="F3081" t="s">
        <v>36</v>
      </c>
      <c r="G3081" s="1">
        <v>42906</v>
      </c>
      <c r="H3081" s="1">
        <v>42894</v>
      </c>
      <c r="I3081" s="83">
        <v>3833</v>
      </c>
      <c r="J3081" s="1" t="s">
        <v>1691</v>
      </c>
      <c r="K3081" t="s">
        <v>5029</v>
      </c>
      <c r="L3081" t="s">
        <v>2960</v>
      </c>
      <c r="M3081" t="s">
        <v>8051</v>
      </c>
      <c r="N3081" t="s">
        <v>8273</v>
      </c>
      <c r="O3081" t="s">
        <v>8275</v>
      </c>
      <c r="P3081" t="s">
        <v>52</v>
      </c>
      <c r="Q3081" t="str">
        <f t="shared" si="48"/>
        <v>#FAA61A</v>
      </c>
      <c r="R3081" t="s">
        <v>53</v>
      </c>
      <c r="S3081">
        <v>2</v>
      </c>
      <c r="T3081" s="80">
        <v>42894</v>
      </c>
      <c r="U3081" s="1" t="s">
        <v>2920</v>
      </c>
      <c r="V3081">
        <v>5335</v>
      </c>
      <c r="W3081">
        <v>58610</v>
      </c>
      <c r="X3081">
        <v>86507</v>
      </c>
      <c r="Y3081" s="87">
        <v>9.1025422282886903E-2</v>
      </c>
      <c r="Z3081">
        <v>2092</v>
      </c>
      <c r="AA3081">
        <v>565</v>
      </c>
      <c r="AB3081" t="s">
        <v>2916</v>
      </c>
      <c r="AC3081">
        <v>3.5693567650571578E-2</v>
      </c>
      <c r="AD3081">
        <v>0.6775174263354411</v>
      </c>
      <c r="AE3081" s="82">
        <v>0.69807681374818276</v>
      </c>
      <c r="AF3081">
        <v>0.66223248350090069</v>
      </c>
      <c r="AG3081">
        <v>0.67216136948584426</v>
      </c>
      <c r="AH3081">
        <v>-8.9779222501525993E-2</v>
      </c>
      <c r="AI3081" t="s">
        <v>2925</v>
      </c>
      <c r="AJ3081">
        <v>5335</v>
      </c>
    </row>
    <row r="3082" spans="1:36" x14ac:dyDescent="0.2">
      <c r="A3082" t="s">
        <v>1690</v>
      </c>
      <c r="B3082" t="s">
        <v>1691</v>
      </c>
      <c r="C3082" t="s">
        <v>3073</v>
      </c>
      <c r="D3082" t="s">
        <v>3074</v>
      </c>
      <c r="E3082" t="s">
        <v>35</v>
      </c>
      <c r="F3082" t="s">
        <v>36</v>
      </c>
      <c r="G3082" s="1">
        <v>42906</v>
      </c>
      <c r="H3082" s="1">
        <v>42894</v>
      </c>
      <c r="I3082" s="83">
        <v>3833</v>
      </c>
      <c r="J3082" s="1" t="s">
        <v>1691</v>
      </c>
      <c r="K3082" t="s">
        <v>54</v>
      </c>
      <c r="L3082" t="s">
        <v>2960</v>
      </c>
      <c r="M3082" t="s">
        <v>8052</v>
      </c>
      <c r="N3082" t="s">
        <v>8273</v>
      </c>
      <c r="O3082" t="s">
        <v>8275</v>
      </c>
      <c r="P3082" t="s">
        <v>45</v>
      </c>
      <c r="Q3082" t="str">
        <f t="shared" si="48"/>
        <v>#70147A</v>
      </c>
      <c r="R3082" t="s">
        <v>45</v>
      </c>
      <c r="S3082">
        <v>2</v>
      </c>
      <c r="T3082" s="80">
        <v>42894</v>
      </c>
      <c r="U3082" s="1" t="s">
        <v>2920</v>
      </c>
      <c r="V3082">
        <v>1184</v>
      </c>
      <c r="W3082">
        <v>58610</v>
      </c>
      <c r="X3082">
        <v>86507</v>
      </c>
      <c r="Y3082" s="87">
        <v>2.02013308309162E-2</v>
      </c>
      <c r="Z3082">
        <v>2092</v>
      </c>
      <c r="AA3082">
        <v>565</v>
      </c>
      <c r="AB3082" t="s">
        <v>2916</v>
      </c>
      <c r="AC3082">
        <v>3.5693567650571578E-2</v>
      </c>
      <c r="AD3082">
        <v>0.6775174263354411</v>
      </c>
      <c r="AE3082" s="82">
        <v>0.69807681374818276</v>
      </c>
      <c r="AF3082">
        <v>0.66223248350090069</v>
      </c>
      <c r="AG3082">
        <v>0.67216136948584426</v>
      </c>
      <c r="AH3082">
        <v>-7.7413942815987596E-2</v>
      </c>
      <c r="AI3082" t="s">
        <v>2925</v>
      </c>
      <c r="AJ3082">
        <v>1184</v>
      </c>
    </row>
    <row r="3083" spans="1:36" x14ac:dyDescent="0.2">
      <c r="A3083" t="s">
        <v>1690</v>
      </c>
      <c r="B3083" t="s">
        <v>1691</v>
      </c>
      <c r="C3083" t="s">
        <v>3073</v>
      </c>
      <c r="D3083" t="s">
        <v>3074</v>
      </c>
      <c r="E3083" t="s">
        <v>35</v>
      </c>
      <c r="F3083" t="s">
        <v>36</v>
      </c>
      <c r="G3083" s="1">
        <v>42906</v>
      </c>
      <c r="H3083" s="1">
        <v>42894</v>
      </c>
      <c r="I3083" s="83">
        <v>3833</v>
      </c>
      <c r="J3083" s="1" t="s">
        <v>1691</v>
      </c>
      <c r="K3083" t="s">
        <v>525</v>
      </c>
      <c r="L3083" t="s">
        <v>3349</v>
      </c>
      <c r="M3083" t="s">
        <v>8053</v>
      </c>
      <c r="N3083" t="s">
        <v>8273</v>
      </c>
      <c r="O3083" t="s">
        <v>8275</v>
      </c>
      <c r="P3083" t="s">
        <v>54</v>
      </c>
      <c r="Q3083" t="str">
        <f t="shared" si="48"/>
        <v>#528D6B</v>
      </c>
      <c r="R3083" t="s">
        <v>54</v>
      </c>
      <c r="S3083">
        <v>2</v>
      </c>
      <c r="T3083" s="80">
        <v>42894</v>
      </c>
      <c r="U3083" s="1" t="s">
        <v>2920</v>
      </c>
      <c r="V3083">
        <v>721</v>
      </c>
      <c r="W3083">
        <v>58610</v>
      </c>
      <c r="X3083">
        <v>86507</v>
      </c>
      <c r="Y3083" s="87">
        <v>1.23016550076779E-2</v>
      </c>
      <c r="Z3083">
        <v>2092</v>
      </c>
      <c r="AA3083">
        <v>565</v>
      </c>
      <c r="AB3083" t="s">
        <v>2916</v>
      </c>
      <c r="AC3083">
        <v>3.5693567650571578E-2</v>
      </c>
      <c r="AD3083">
        <v>0.6775174263354411</v>
      </c>
      <c r="AE3083" s="82">
        <v>0.69807681374818276</v>
      </c>
      <c r="AF3083">
        <v>0.66223248350090069</v>
      </c>
      <c r="AG3083">
        <v>0.67216136948584426</v>
      </c>
      <c r="AH3083">
        <v>-1.14209402299933E-2</v>
      </c>
      <c r="AI3083" t="s">
        <v>2925</v>
      </c>
      <c r="AJ3083">
        <v>721</v>
      </c>
    </row>
    <row r="3084" spans="1:36" x14ac:dyDescent="0.2">
      <c r="A3084" t="s">
        <v>1696</v>
      </c>
      <c r="B3084" t="s">
        <v>1697</v>
      </c>
      <c r="C3084" t="s">
        <v>3073</v>
      </c>
      <c r="D3084" t="s">
        <v>3074</v>
      </c>
      <c r="E3084" t="s">
        <v>35</v>
      </c>
      <c r="F3084" t="s">
        <v>36</v>
      </c>
      <c r="G3084" s="1">
        <v>42906</v>
      </c>
      <c r="H3084" s="1">
        <v>42894</v>
      </c>
      <c r="I3084" s="83">
        <v>3834</v>
      </c>
      <c r="J3084" s="1" t="s">
        <v>1697</v>
      </c>
      <c r="K3084" t="s">
        <v>1698</v>
      </c>
      <c r="L3084" t="s">
        <v>3111</v>
      </c>
      <c r="M3084" t="s">
        <v>8054</v>
      </c>
      <c r="N3084" t="s">
        <v>8273</v>
      </c>
      <c r="O3084" t="s">
        <v>8277</v>
      </c>
      <c r="P3084" t="s">
        <v>39</v>
      </c>
      <c r="Q3084" t="str">
        <f t="shared" si="48"/>
        <v>#0087DC</v>
      </c>
      <c r="R3084" t="s">
        <v>40</v>
      </c>
      <c r="S3084">
        <v>2</v>
      </c>
      <c r="T3084" s="80">
        <v>42894</v>
      </c>
      <c r="U3084" s="1" t="s">
        <v>2915</v>
      </c>
      <c r="V3084">
        <v>28643</v>
      </c>
      <c r="W3084">
        <v>52674</v>
      </c>
      <c r="X3084">
        <v>80763</v>
      </c>
      <c r="Y3084" s="87">
        <v>0.54377871435622804</v>
      </c>
      <c r="Z3084">
        <v>9215</v>
      </c>
      <c r="AA3084">
        <v>380</v>
      </c>
      <c r="AB3084" t="s">
        <v>2916</v>
      </c>
      <c r="AC3084">
        <v>0.17494399513991724</v>
      </c>
      <c r="AD3084">
        <v>0.65220459864046654</v>
      </c>
      <c r="AE3084" s="82">
        <v>0.69807681374818276</v>
      </c>
      <c r="AF3084">
        <v>0.66223248350090069</v>
      </c>
      <c r="AG3084">
        <v>0.65109896963800118</v>
      </c>
      <c r="AH3084">
        <v>0.120297987863777</v>
      </c>
      <c r="AI3084" t="s">
        <v>2925</v>
      </c>
      <c r="AJ3084">
        <v>28643</v>
      </c>
    </row>
    <row r="3085" spans="1:36" x14ac:dyDescent="0.2">
      <c r="A3085" t="s">
        <v>1696</v>
      </c>
      <c r="B3085" t="s">
        <v>1697</v>
      </c>
      <c r="C3085" t="s">
        <v>3073</v>
      </c>
      <c r="D3085" t="s">
        <v>3074</v>
      </c>
      <c r="E3085" t="s">
        <v>35</v>
      </c>
      <c r="F3085" t="s">
        <v>36</v>
      </c>
      <c r="G3085" s="1">
        <v>42906</v>
      </c>
      <c r="H3085" s="1">
        <v>42894</v>
      </c>
      <c r="I3085" s="83">
        <v>3834</v>
      </c>
      <c r="J3085" s="1" t="s">
        <v>1697</v>
      </c>
      <c r="K3085" t="s">
        <v>362</v>
      </c>
      <c r="L3085" t="s">
        <v>3572</v>
      </c>
      <c r="M3085" t="s">
        <v>8055</v>
      </c>
      <c r="N3085" t="s">
        <v>8272</v>
      </c>
      <c r="O3085" t="s">
        <v>8275</v>
      </c>
      <c r="P3085" t="s">
        <v>42</v>
      </c>
      <c r="Q3085" t="str">
        <f t="shared" si="48"/>
        <v>#DC241f</v>
      </c>
      <c r="R3085" t="s">
        <v>43</v>
      </c>
      <c r="S3085">
        <v>2</v>
      </c>
      <c r="T3085" s="80">
        <v>42894</v>
      </c>
      <c r="U3085" s="1" t="s">
        <v>2920</v>
      </c>
      <c r="V3085">
        <v>19428</v>
      </c>
      <c r="W3085">
        <v>52674</v>
      </c>
      <c r="X3085">
        <v>80763</v>
      </c>
      <c r="Y3085" s="87">
        <v>0.368834719216311</v>
      </c>
      <c r="Z3085">
        <v>9215</v>
      </c>
      <c r="AA3085">
        <v>380</v>
      </c>
      <c r="AB3085" t="s">
        <v>2916</v>
      </c>
      <c r="AC3085">
        <v>0.17494399513991724</v>
      </c>
      <c r="AD3085">
        <v>0.65220459864046654</v>
      </c>
      <c r="AE3085" s="82">
        <v>0.69807681374818276</v>
      </c>
      <c r="AF3085">
        <v>0.66223248350090069</v>
      </c>
      <c r="AG3085">
        <v>0.65109896963800118</v>
      </c>
      <c r="AH3085">
        <v>-8.5122039195608002E-3</v>
      </c>
      <c r="AI3085" t="s">
        <v>2925</v>
      </c>
      <c r="AJ3085">
        <v>19428</v>
      </c>
    </row>
    <row r="3086" spans="1:36" x14ac:dyDescent="0.2">
      <c r="A3086" t="s">
        <v>1696</v>
      </c>
      <c r="B3086" t="s">
        <v>1697</v>
      </c>
      <c r="C3086" t="s">
        <v>3073</v>
      </c>
      <c r="D3086" t="s">
        <v>3074</v>
      </c>
      <c r="E3086" t="s">
        <v>35</v>
      </c>
      <c r="F3086" t="s">
        <v>36</v>
      </c>
      <c r="G3086" s="1">
        <v>42906</v>
      </c>
      <c r="H3086" s="1">
        <v>42894</v>
      </c>
      <c r="I3086" s="83">
        <v>3834</v>
      </c>
      <c r="J3086" s="1" t="s">
        <v>1697</v>
      </c>
      <c r="K3086" t="s">
        <v>1304</v>
      </c>
      <c r="L3086" t="s">
        <v>5030</v>
      </c>
      <c r="M3086" t="s">
        <v>8056</v>
      </c>
      <c r="N3086" t="s">
        <v>8273</v>
      </c>
      <c r="O3086" t="s">
        <v>8275</v>
      </c>
      <c r="P3086" t="s">
        <v>45</v>
      </c>
      <c r="Q3086" t="str">
        <f t="shared" si="48"/>
        <v>#70147A</v>
      </c>
      <c r="R3086" t="s">
        <v>45</v>
      </c>
      <c r="S3086">
        <v>2</v>
      </c>
      <c r="T3086" s="80">
        <v>42894</v>
      </c>
      <c r="U3086" s="1" t="s">
        <v>2920</v>
      </c>
      <c r="V3086">
        <v>1933</v>
      </c>
      <c r="W3086">
        <v>52674</v>
      </c>
      <c r="X3086">
        <v>80763</v>
      </c>
      <c r="Y3086" s="87">
        <v>3.6697421877966402E-2</v>
      </c>
      <c r="Z3086">
        <v>9215</v>
      </c>
      <c r="AA3086">
        <v>380</v>
      </c>
      <c r="AB3086" t="s">
        <v>2916</v>
      </c>
      <c r="AC3086">
        <v>0.17494399513991724</v>
      </c>
      <c r="AD3086">
        <v>0.65220459864046654</v>
      </c>
      <c r="AE3086" s="82">
        <v>0.69807681374818276</v>
      </c>
      <c r="AF3086">
        <v>0.66223248350090069</v>
      </c>
      <c r="AG3086">
        <v>0.65109896963800118</v>
      </c>
      <c r="AH3086">
        <v>-0.108524434202959</v>
      </c>
      <c r="AI3086" t="s">
        <v>2925</v>
      </c>
      <c r="AJ3086">
        <v>1933</v>
      </c>
    </row>
    <row r="3087" spans="1:36" x14ac:dyDescent="0.2">
      <c r="A3087" t="s">
        <v>1696</v>
      </c>
      <c r="B3087" t="s">
        <v>1697</v>
      </c>
      <c r="C3087" t="s">
        <v>3073</v>
      </c>
      <c r="D3087" t="s">
        <v>3074</v>
      </c>
      <c r="E3087" t="s">
        <v>35</v>
      </c>
      <c r="F3087" t="s">
        <v>36</v>
      </c>
      <c r="G3087" s="1">
        <v>42906</v>
      </c>
      <c r="H3087" s="1">
        <v>42894</v>
      </c>
      <c r="I3087" s="83">
        <v>3834</v>
      </c>
      <c r="J3087" s="1" t="s">
        <v>1697</v>
      </c>
      <c r="K3087" t="s">
        <v>5031</v>
      </c>
      <c r="L3087" t="s">
        <v>5032</v>
      </c>
      <c r="M3087" t="s">
        <v>8057</v>
      </c>
      <c r="N3087" t="s">
        <v>8272</v>
      </c>
      <c r="O3087" t="s">
        <v>8275</v>
      </c>
      <c r="P3087" t="s">
        <v>54</v>
      </c>
      <c r="Q3087" t="str">
        <f t="shared" si="48"/>
        <v>#528D6B</v>
      </c>
      <c r="R3087" t="s">
        <v>54</v>
      </c>
      <c r="S3087">
        <v>2</v>
      </c>
      <c r="T3087" s="80">
        <v>42894</v>
      </c>
      <c r="U3087" s="1" t="s">
        <v>2920</v>
      </c>
      <c r="V3087">
        <v>1332</v>
      </c>
      <c r="W3087">
        <v>52674</v>
      </c>
      <c r="X3087">
        <v>80763</v>
      </c>
      <c r="Y3087" s="87">
        <v>2.52876181797471E-2</v>
      </c>
      <c r="Z3087">
        <v>9215</v>
      </c>
      <c r="AA3087">
        <v>380</v>
      </c>
      <c r="AB3087" t="s">
        <v>2916</v>
      </c>
      <c r="AC3087">
        <v>0.17494399513991724</v>
      </c>
      <c r="AD3087">
        <v>0.65220459864046654</v>
      </c>
      <c r="AE3087" s="82">
        <v>0.69807681374818276</v>
      </c>
      <c r="AF3087">
        <v>0.66223248350090069</v>
      </c>
      <c r="AG3087">
        <v>0.65109896963800118</v>
      </c>
      <c r="AH3087">
        <v>-8.4505993081829996E-3</v>
      </c>
      <c r="AI3087" t="s">
        <v>2925</v>
      </c>
      <c r="AJ3087">
        <v>1332</v>
      </c>
    </row>
    <row r="3088" spans="1:36" x14ac:dyDescent="0.2">
      <c r="A3088" t="s">
        <v>1696</v>
      </c>
      <c r="B3088" t="s">
        <v>1697</v>
      </c>
      <c r="C3088" t="s">
        <v>3073</v>
      </c>
      <c r="D3088" t="s">
        <v>3074</v>
      </c>
      <c r="E3088" t="s">
        <v>35</v>
      </c>
      <c r="F3088" t="s">
        <v>36</v>
      </c>
      <c r="G3088" s="1">
        <v>42906</v>
      </c>
      <c r="H3088" s="1">
        <v>42894</v>
      </c>
      <c r="I3088" s="83">
        <v>3834</v>
      </c>
      <c r="J3088" s="1" t="s">
        <v>1697</v>
      </c>
      <c r="K3088" t="s">
        <v>505</v>
      </c>
      <c r="L3088" t="s">
        <v>5033</v>
      </c>
      <c r="M3088" t="s">
        <v>8058</v>
      </c>
      <c r="N3088" t="s">
        <v>8272</v>
      </c>
      <c r="O3088" t="s">
        <v>8275</v>
      </c>
      <c r="P3088" t="s">
        <v>52</v>
      </c>
      <c r="Q3088" t="str">
        <f t="shared" si="48"/>
        <v>#FAA61A</v>
      </c>
      <c r="R3088" t="s">
        <v>53</v>
      </c>
      <c r="S3088">
        <v>2</v>
      </c>
      <c r="T3088" s="80">
        <v>42894</v>
      </c>
      <c r="U3088" s="1" t="s">
        <v>2920</v>
      </c>
      <c r="V3088">
        <v>1012</v>
      </c>
      <c r="W3088">
        <v>52674</v>
      </c>
      <c r="X3088">
        <v>80763</v>
      </c>
      <c r="Y3088" s="87">
        <v>1.9212514713141199E-2</v>
      </c>
      <c r="Z3088">
        <v>9215</v>
      </c>
      <c r="AA3088">
        <v>380</v>
      </c>
      <c r="AB3088" t="s">
        <v>2916</v>
      </c>
      <c r="AC3088">
        <v>0.17494399513991724</v>
      </c>
      <c r="AD3088">
        <v>0.65220459864046654</v>
      </c>
      <c r="AE3088" s="82">
        <v>0.69807681374818276</v>
      </c>
      <c r="AF3088">
        <v>0.66223248350090069</v>
      </c>
      <c r="AG3088">
        <v>0.65109896963800118</v>
      </c>
      <c r="AH3088">
        <v>-9.997620896788999E-4</v>
      </c>
      <c r="AI3088" t="s">
        <v>2925</v>
      </c>
      <c r="AJ3088">
        <v>1012</v>
      </c>
    </row>
    <row r="3089" spans="1:36" x14ac:dyDescent="0.2">
      <c r="A3089" t="s">
        <v>1696</v>
      </c>
      <c r="B3089" t="s">
        <v>1697</v>
      </c>
      <c r="C3089" t="s">
        <v>3073</v>
      </c>
      <c r="D3089" t="s">
        <v>3074</v>
      </c>
      <c r="E3089" t="s">
        <v>35</v>
      </c>
      <c r="F3089" t="s">
        <v>36</v>
      </c>
      <c r="G3089" s="1">
        <v>42906</v>
      </c>
      <c r="H3089" s="1">
        <v>42894</v>
      </c>
      <c r="I3089" s="83">
        <v>3834</v>
      </c>
      <c r="J3089" s="1" t="s">
        <v>1697</v>
      </c>
      <c r="K3089" t="s">
        <v>1156</v>
      </c>
      <c r="L3089" t="s">
        <v>5034</v>
      </c>
      <c r="M3089" t="s">
        <v>8059</v>
      </c>
      <c r="N3089" t="s">
        <v>8272</v>
      </c>
      <c r="O3089" t="s">
        <v>8275</v>
      </c>
      <c r="P3089" t="s">
        <v>146</v>
      </c>
      <c r="Q3089" t="str">
        <f t="shared" si="48"/>
        <v>#000000</v>
      </c>
      <c r="R3089" t="s">
        <v>117</v>
      </c>
      <c r="S3089">
        <v>2</v>
      </c>
      <c r="T3089" s="80">
        <v>42894</v>
      </c>
      <c r="U3089" s="1" t="s">
        <v>2920</v>
      </c>
      <c r="V3089">
        <v>326</v>
      </c>
      <c r="W3089">
        <v>52674</v>
      </c>
      <c r="X3089">
        <v>80763</v>
      </c>
      <c r="Y3089" s="87">
        <v>6.1890116566048004E-3</v>
      </c>
      <c r="Z3089">
        <v>9215</v>
      </c>
      <c r="AA3089">
        <v>380</v>
      </c>
      <c r="AB3089" t="s">
        <v>2916</v>
      </c>
      <c r="AC3089">
        <v>0.17494399513991724</v>
      </c>
      <c r="AD3089">
        <v>0.65220459864046654</v>
      </c>
      <c r="AE3089" s="82">
        <v>0.69807681374818276</v>
      </c>
      <c r="AF3089">
        <v>0.66223248350090069</v>
      </c>
      <c r="AG3089">
        <v>0.65109896963800118</v>
      </c>
      <c r="AH3089">
        <v>0</v>
      </c>
      <c r="AI3089" t="s">
        <v>2925</v>
      </c>
      <c r="AJ3089">
        <v>326</v>
      </c>
    </row>
    <row r="3090" spans="1:36" x14ac:dyDescent="0.2">
      <c r="A3090" t="s">
        <v>1700</v>
      </c>
      <c r="B3090" t="s">
        <v>1701</v>
      </c>
      <c r="C3090" t="s">
        <v>2952</v>
      </c>
      <c r="D3090" t="s">
        <v>34</v>
      </c>
      <c r="E3090" t="s">
        <v>35</v>
      </c>
      <c r="F3090" t="s">
        <v>36</v>
      </c>
      <c r="G3090" s="1">
        <v>42906</v>
      </c>
      <c r="H3090" s="1">
        <v>42894</v>
      </c>
      <c r="I3090" s="83">
        <v>3835</v>
      </c>
      <c r="J3090" s="1" t="s">
        <v>1701</v>
      </c>
      <c r="K3090" t="s">
        <v>399</v>
      </c>
      <c r="L3090" t="s">
        <v>5035</v>
      </c>
      <c r="M3090" t="s">
        <v>8060</v>
      </c>
      <c r="N3090" t="s">
        <v>8272</v>
      </c>
      <c r="O3090" t="s">
        <v>8277</v>
      </c>
      <c r="P3090" t="s">
        <v>39</v>
      </c>
      <c r="Q3090" t="str">
        <f t="shared" si="48"/>
        <v>#0087DC</v>
      </c>
      <c r="R3090" t="s">
        <v>40</v>
      </c>
      <c r="S3090">
        <v>2</v>
      </c>
      <c r="T3090" s="80">
        <v>42894</v>
      </c>
      <c r="U3090" s="1" t="s">
        <v>2915</v>
      </c>
      <c r="V3090">
        <v>37027</v>
      </c>
      <c r="W3090">
        <v>60464</v>
      </c>
      <c r="X3090">
        <v>81425</v>
      </c>
      <c r="Y3090" s="87">
        <v>0.61238092087853901</v>
      </c>
      <c r="Z3090">
        <v>23628</v>
      </c>
      <c r="AA3090">
        <v>57</v>
      </c>
      <c r="AB3090" t="s">
        <v>2916</v>
      </c>
      <c r="AC3090">
        <v>0.39077798359354327</v>
      </c>
      <c r="AD3090">
        <v>0.74257291986490637</v>
      </c>
      <c r="AE3090" s="82">
        <v>0.71233652795510449</v>
      </c>
      <c r="AF3090">
        <v>0.66223248350090069</v>
      </c>
      <c r="AG3090">
        <v>0.71061618226232615</v>
      </c>
      <c r="AH3090">
        <v>4.2235174872962002E-2</v>
      </c>
      <c r="AI3090" t="s">
        <v>2925</v>
      </c>
      <c r="AJ3090">
        <v>37027</v>
      </c>
    </row>
    <row r="3091" spans="1:36" x14ac:dyDescent="0.2">
      <c r="A3091" t="s">
        <v>1700</v>
      </c>
      <c r="B3091" t="s">
        <v>1701</v>
      </c>
      <c r="C3091" t="s">
        <v>2952</v>
      </c>
      <c r="D3091" t="s">
        <v>34</v>
      </c>
      <c r="E3091" t="s">
        <v>35</v>
      </c>
      <c r="F3091" t="s">
        <v>36</v>
      </c>
      <c r="G3091" s="1">
        <v>42906</v>
      </c>
      <c r="H3091" s="1">
        <v>42894</v>
      </c>
      <c r="I3091" s="83">
        <v>3835</v>
      </c>
      <c r="J3091" s="1" t="s">
        <v>1701</v>
      </c>
      <c r="K3091" t="s">
        <v>198</v>
      </c>
      <c r="L3091" t="s">
        <v>3015</v>
      </c>
      <c r="M3091" t="s">
        <v>7295</v>
      </c>
      <c r="N3091" t="s">
        <v>8272</v>
      </c>
      <c r="O3091" t="s">
        <v>8277</v>
      </c>
      <c r="P3091" t="s">
        <v>42</v>
      </c>
      <c r="Q3091" t="str">
        <f t="shared" si="48"/>
        <v>#DC241f</v>
      </c>
      <c r="R3091" t="s">
        <v>43</v>
      </c>
      <c r="S3091">
        <v>2</v>
      </c>
      <c r="T3091" s="80">
        <v>42894</v>
      </c>
      <c r="U3091" s="1" t="s">
        <v>2920</v>
      </c>
      <c r="V3091">
        <v>13399</v>
      </c>
      <c r="W3091">
        <v>60464</v>
      </c>
      <c r="X3091">
        <v>81425</v>
      </c>
      <c r="Y3091" s="87">
        <v>0.221602937284996</v>
      </c>
      <c r="Z3091">
        <v>23628</v>
      </c>
      <c r="AA3091">
        <v>57</v>
      </c>
      <c r="AB3091" t="s">
        <v>2916</v>
      </c>
      <c r="AC3091">
        <v>0.39077798359354327</v>
      </c>
      <c r="AD3091">
        <v>0.74257291986490637</v>
      </c>
      <c r="AE3091" s="82">
        <v>0.71233652795510449</v>
      </c>
      <c r="AF3091">
        <v>0.66223248350090069</v>
      </c>
      <c r="AG3091">
        <v>0.71061618226232615</v>
      </c>
      <c r="AH3091">
        <v>3.7828525194967502E-2</v>
      </c>
      <c r="AI3091" t="s">
        <v>2925</v>
      </c>
      <c r="AJ3091">
        <v>13399</v>
      </c>
    </row>
    <row r="3092" spans="1:36" x14ac:dyDescent="0.2">
      <c r="A3092" t="s">
        <v>1700</v>
      </c>
      <c r="B3092" t="s">
        <v>1701</v>
      </c>
      <c r="C3092" t="s">
        <v>2952</v>
      </c>
      <c r="D3092" t="s">
        <v>34</v>
      </c>
      <c r="E3092" t="s">
        <v>35</v>
      </c>
      <c r="F3092" t="s">
        <v>36</v>
      </c>
      <c r="G3092" s="1">
        <v>42906</v>
      </c>
      <c r="H3092" s="1">
        <v>42894</v>
      </c>
      <c r="I3092" s="83">
        <v>3835</v>
      </c>
      <c r="J3092" s="1" t="s">
        <v>1701</v>
      </c>
      <c r="K3092" t="s">
        <v>1702</v>
      </c>
      <c r="L3092" t="s">
        <v>3105</v>
      </c>
      <c r="M3092" t="s">
        <v>8061</v>
      </c>
      <c r="N3092" t="s">
        <v>8273</v>
      </c>
      <c r="O3092" t="s">
        <v>8275</v>
      </c>
      <c r="P3092" t="s">
        <v>52</v>
      </c>
      <c r="Q3092" t="str">
        <f t="shared" si="48"/>
        <v>#FAA61A</v>
      </c>
      <c r="R3092" t="s">
        <v>53</v>
      </c>
      <c r="S3092">
        <v>2</v>
      </c>
      <c r="T3092" s="80">
        <v>42894</v>
      </c>
      <c r="U3092" s="1" t="s">
        <v>2920</v>
      </c>
      <c r="V3092">
        <v>6281</v>
      </c>
      <c r="W3092">
        <v>60464</v>
      </c>
      <c r="X3092">
        <v>81425</v>
      </c>
      <c r="Y3092" s="87">
        <v>0.103879994707594</v>
      </c>
      <c r="Z3092">
        <v>23628</v>
      </c>
      <c r="AA3092">
        <v>57</v>
      </c>
      <c r="AB3092" t="s">
        <v>2916</v>
      </c>
      <c r="AC3092">
        <v>0.39077798359354327</v>
      </c>
      <c r="AD3092">
        <v>0.74257291986490637</v>
      </c>
      <c r="AE3092" s="82">
        <v>0.71233652795510449</v>
      </c>
      <c r="AF3092">
        <v>0.66223248350090069</v>
      </c>
      <c r="AG3092">
        <v>0.71061618226232615</v>
      </c>
      <c r="AH3092">
        <v>1.3029897368204601E-2</v>
      </c>
      <c r="AI3092" t="s">
        <v>2925</v>
      </c>
      <c r="AJ3092">
        <v>6281</v>
      </c>
    </row>
    <row r="3093" spans="1:36" x14ac:dyDescent="0.2">
      <c r="A3093" t="s">
        <v>1700</v>
      </c>
      <c r="B3093" t="s">
        <v>1701</v>
      </c>
      <c r="C3093" t="s">
        <v>2952</v>
      </c>
      <c r="D3093" t="s">
        <v>34</v>
      </c>
      <c r="E3093" t="s">
        <v>35</v>
      </c>
      <c r="F3093" t="s">
        <v>36</v>
      </c>
      <c r="G3093" s="1">
        <v>42906</v>
      </c>
      <c r="H3093" s="1">
        <v>42894</v>
      </c>
      <c r="I3093" s="83">
        <v>3835</v>
      </c>
      <c r="J3093" s="1" t="s">
        <v>1701</v>
      </c>
      <c r="K3093" t="s">
        <v>5036</v>
      </c>
      <c r="L3093" t="s">
        <v>3199</v>
      </c>
      <c r="M3093" t="s">
        <v>8062</v>
      </c>
      <c r="N3093" t="s">
        <v>8273</v>
      </c>
      <c r="O3093" t="s">
        <v>8275</v>
      </c>
      <c r="P3093" t="s">
        <v>54</v>
      </c>
      <c r="Q3093" t="str">
        <f t="shared" si="48"/>
        <v>#528D6B</v>
      </c>
      <c r="R3093" t="s">
        <v>54</v>
      </c>
      <c r="S3093">
        <v>2</v>
      </c>
      <c r="T3093" s="80">
        <v>42894</v>
      </c>
      <c r="U3093" s="1" t="s">
        <v>2920</v>
      </c>
      <c r="V3093">
        <v>1959</v>
      </c>
      <c r="W3093">
        <v>60464</v>
      </c>
      <c r="X3093">
        <v>81425</v>
      </c>
      <c r="Y3093" s="87">
        <v>3.2399444297433203E-2</v>
      </c>
      <c r="Z3093">
        <v>23628</v>
      </c>
      <c r="AA3093">
        <v>57</v>
      </c>
      <c r="AB3093" t="s">
        <v>2916</v>
      </c>
      <c r="AC3093">
        <v>0.39077798359354327</v>
      </c>
      <c r="AD3093">
        <v>0.74257291986490637</v>
      </c>
      <c r="AE3093" s="82">
        <v>0.71233652795510449</v>
      </c>
      <c r="AF3093">
        <v>0.66223248350090069</v>
      </c>
      <c r="AG3093">
        <v>0.71061618226232615</v>
      </c>
      <c r="AH3093">
        <v>-3.1143007953649798E-2</v>
      </c>
      <c r="AI3093" t="s">
        <v>2925</v>
      </c>
      <c r="AJ3093">
        <v>1959</v>
      </c>
    </row>
    <row r="3094" spans="1:36" x14ac:dyDescent="0.2">
      <c r="A3094" t="s">
        <v>1700</v>
      </c>
      <c r="B3094" t="s">
        <v>1701</v>
      </c>
      <c r="C3094" t="s">
        <v>2952</v>
      </c>
      <c r="D3094" t="s">
        <v>34</v>
      </c>
      <c r="E3094" t="s">
        <v>35</v>
      </c>
      <c r="F3094" t="s">
        <v>36</v>
      </c>
      <c r="G3094" s="1">
        <v>42906</v>
      </c>
      <c r="H3094" s="1">
        <v>42894</v>
      </c>
      <c r="I3094" s="83">
        <v>3835</v>
      </c>
      <c r="J3094" s="1" t="s">
        <v>1701</v>
      </c>
      <c r="K3094" t="s">
        <v>838</v>
      </c>
      <c r="L3094" t="s">
        <v>3064</v>
      </c>
      <c r="M3094" t="s">
        <v>8063</v>
      </c>
      <c r="N3094" t="s">
        <v>8272</v>
      </c>
      <c r="O3094" t="s">
        <v>8275</v>
      </c>
      <c r="P3094" t="s">
        <v>45</v>
      </c>
      <c r="Q3094" t="str">
        <f t="shared" si="48"/>
        <v>#70147A</v>
      </c>
      <c r="R3094" t="s">
        <v>45</v>
      </c>
      <c r="S3094">
        <v>2</v>
      </c>
      <c r="T3094" s="80">
        <v>42894</v>
      </c>
      <c r="U3094" s="1" t="s">
        <v>2920</v>
      </c>
      <c r="V3094">
        <v>1798</v>
      </c>
      <c r="W3094">
        <v>60464</v>
      </c>
      <c r="X3094">
        <v>81425</v>
      </c>
      <c r="Y3094" s="87">
        <v>2.9736702831436899E-2</v>
      </c>
      <c r="Z3094">
        <v>23628</v>
      </c>
      <c r="AA3094">
        <v>57</v>
      </c>
      <c r="AB3094" t="s">
        <v>2916</v>
      </c>
      <c r="AC3094">
        <v>0.39077798359354327</v>
      </c>
      <c r="AD3094">
        <v>0.74257291986490637</v>
      </c>
      <c r="AE3094" s="82">
        <v>0.71233652795510449</v>
      </c>
      <c r="AF3094">
        <v>0.66223248350090069</v>
      </c>
      <c r="AG3094">
        <v>0.71061618226232615</v>
      </c>
      <c r="AH3094">
        <v>-0.13759935483557401</v>
      </c>
      <c r="AI3094" t="s">
        <v>2925</v>
      </c>
      <c r="AJ3094">
        <v>1798</v>
      </c>
    </row>
    <row r="3095" spans="1:36" x14ac:dyDescent="0.2">
      <c r="A3095" t="s">
        <v>1703</v>
      </c>
      <c r="B3095" t="s">
        <v>1704</v>
      </c>
      <c r="C3095" t="s">
        <v>2962</v>
      </c>
      <c r="D3095" t="s">
        <v>59</v>
      </c>
      <c r="E3095" t="s">
        <v>35</v>
      </c>
      <c r="F3095" t="s">
        <v>36</v>
      </c>
      <c r="G3095" s="1">
        <v>42906</v>
      </c>
      <c r="H3095" s="1">
        <v>42894</v>
      </c>
      <c r="I3095" s="83">
        <v>3836</v>
      </c>
      <c r="J3095" s="1" t="s">
        <v>1704</v>
      </c>
      <c r="K3095" t="s">
        <v>5037</v>
      </c>
      <c r="L3095" t="s">
        <v>2980</v>
      </c>
      <c r="M3095" t="s">
        <v>8064</v>
      </c>
      <c r="N3095" t="s">
        <v>8273</v>
      </c>
      <c r="O3095" t="s">
        <v>8275</v>
      </c>
      <c r="P3095" t="s">
        <v>42</v>
      </c>
      <c r="Q3095" t="str">
        <f t="shared" si="48"/>
        <v>#DC241f</v>
      </c>
      <c r="R3095" t="s">
        <v>43</v>
      </c>
      <c r="S3095">
        <v>2</v>
      </c>
      <c r="T3095" s="80">
        <v>42894</v>
      </c>
      <c r="U3095" s="1" t="s">
        <v>2915</v>
      </c>
      <c r="V3095">
        <v>26066</v>
      </c>
      <c r="W3095">
        <v>50613</v>
      </c>
      <c r="X3095">
        <v>69016</v>
      </c>
      <c r="Y3095" s="87">
        <v>0.51500602611977098</v>
      </c>
      <c r="Z3095">
        <v>3928</v>
      </c>
      <c r="AA3095">
        <v>503</v>
      </c>
      <c r="AB3095" t="s">
        <v>2916</v>
      </c>
      <c r="AC3095">
        <v>7.7608519550313157E-2</v>
      </c>
      <c r="AD3095">
        <v>0.73335168656543415</v>
      </c>
      <c r="AE3095" s="82">
        <v>0.67806638533229158</v>
      </c>
      <c r="AF3095">
        <v>0.66223248350090069</v>
      </c>
      <c r="AG3095">
        <v>0.68511994386539388</v>
      </c>
      <c r="AH3095">
        <v>0.100620637680144</v>
      </c>
      <c r="AI3095" t="s">
        <v>3103</v>
      </c>
      <c r="AJ3095">
        <v>26066</v>
      </c>
    </row>
    <row r="3096" spans="1:36" x14ac:dyDescent="0.2">
      <c r="A3096" t="s">
        <v>1703</v>
      </c>
      <c r="B3096" t="s">
        <v>1704</v>
      </c>
      <c r="C3096" t="s">
        <v>2962</v>
      </c>
      <c r="D3096" t="s">
        <v>59</v>
      </c>
      <c r="E3096" t="s">
        <v>35</v>
      </c>
      <c r="F3096" t="s">
        <v>36</v>
      </c>
      <c r="G3096" s="1">
        <v>42906</v>
      </c>
      <c r="H3096" s="1">
        <v>42894</v>
      </c>
      <c r="I3096" s="83">
        <v>3836</v>
      </c>
      <c r="J3096" s="1" t="s">
        <v>1704</v>
      </c>
      <c r="K3096" t="s">
        <v>263</v>
      </c>
      <c r="L3096" t="s">
        <v>178</v>
      </c>
      <c r="M3096" t="s">
        <v>8065</v>
      </c>
      <c r="N3096" t="s">
        <v>8273</v>
      </c>
      <c r="O3096" t="s">
        <v>8277</v>
      </c>
      <c r="P3096" t="s">
        <v>39</v>
      </c>
      <c r="Q3096" t="str">
        <f t="shared" si="48"/>
        <v>#0087DC</v>
      </c>
      <c r="R3096" t="s">
        <v>40</v>
      </c>
      <c r="S3096">
        <v>2</v>
      </c>
      <c r="T3096" s="80">
        <v>42894</v>
      </c>
      <c r="U3096" s="1" t="s">
        <v>2920</v>
      </c>
      <c r="V3096">
        <v>22138</v>
      </c>
      <c r="W3096">
        <v>50613</v>
      </c>
      <c r="X3096">
        <v>69016</v>
      </c>
      <c r="Y3096" s="87">
        <v>0.43739750656945797</v>
      </c>
      <c r="Z3096">
        <v>3928</v>
      </c>
      <c r="AA3096">
        <v>503</v>
      </c>
      <c r="AB3096" t="s">
        <v>2916</v>
      </c>
      <c r="AC3096">
        <v>7.7608519550313157E-2</v>
      </c>
      <c r="AD3096">
        <v>0.73335168656543415</v>
      </c>
      <c r="AE3096" s="82">
        <v>0.67806638533229158</v>
      </c>
      <c r="AF3096">
        <v>0.66223248350090069</v>
      </c>
      <c r="AG3096">
        <v>0.68511994386539388</v>
      </c>
      <c r="AH3096">
        <v>5.8145164058037999E-3</v>
      </c>
      <c r="AI3096" t="s">
        <v>3103</v>
      </c>
      <c r="AJ3096">
        <v>22138</v>
      </c>
    </row>
    <row r="3097" spans="1:36" x14ac:dyDescent="0.2">
      <c r="A3097" t="s">
        <v>1703</v>
      </c>
      <c r="B3097" t="s">
        <v>1704</v>
      </c>
      <c r="C3097" t="s">
        <v>2962</v>
      </c>
      <c r="D3097" t="s">
        <v>59</v>
      </c>
      <c r="E3097" t="s">
        <v>35</v>
      </c>
      <c r="F3097" t="s">
        <v>36</v>
      </c>
      <c r="G3097" s="1">
        <v>42906</v>
      </c>
      <c r="H3097" s="1">
        <v>42894</v>
      </c>
      <c r="I3097" s="83">
        <v>3836</v>
      </c>
      <c r="J3097" s="1" t="s">
        <v>1704</v>
      </c>
      <c r="K3097" t="s">
        <v>5038</v>
      </c>
      <c r="L3097" t="s">
        <v>3261</v>
      </c>
      <c r="M3097" t="s">
        <v>8066</v>
      </c>
      <c r="N3097" t="s">
        <v>8273</v>
      </c>
      <c r="O3097" t="s">
        <v>8275</v>
      </c>
      <c r="P3097" t="s">
        <v>52</v>
      </c>
      <c r="Q3097" t="str">
        <f t="shared" si="48"/>
        <v>#FAA61A</v>
      </c>
      <c r="R3097" t="s">
        <v>53</v>
      </c>
      <c r="S3097">
        <v>2</v>
      </c>
      <c r="T3097" s="80">
        <v>42894</v>
      </c>
      <c r="U3097" s="1" t="s">
        <v>2920</v>
      </c>
      <c r="V3097">
        <v>1623</v>
      </c>
      <c r="W3097">
        <v>50613</v>
      </c>
      <c r="X3097">
        <v>69016</v>
      </c>
      <c r="Y3097" s="87">
        <v>3.2066860292810098E-2</v>
      </c>
      <c r="Z3097">
        <v>3928</v>
      </c>
      <c r="AA3097">
        <v>503</v>
      </c>
      <c r="AB3097" t="s">
        <v>2916</v>
      </c>
      <c r="AC3097">
        <v>7.7608519550313157E-2</v>
      </c>
      <c r="AD3097">
        <v>0.73335168656543415</v>
      </c>
      <c r="AE3097" s="82">
        <v>0.67806638533229158</v>
      </c>
      <c r="AF3097">
        <v>0.66223248350090069</v>
      </c>
      <c r="AG3097">
        <v>0.68511994386539388</v>
      </c>
      <c r="AH3097">
        <v>2.3017803858393E-3</v>
      </c>
      <c r="AI3097" t="s">
        <v>3103</v>
      </c>
      <c r="AJ3097">
        <v>1623</v>
      </c>
    </row>
    <row r="3098" spans="1:36" x14ac:dyDescent="0.2">
      <c r="A3098" t="s">
        <v>1703</v>
      </c>
      <c r="B3098" t="s">
        <v>1704</v>
      </c>
      <c r="C3098" t="s">
        <v>2962</v>
      </c>
      <c r="D3098" t="s">
        <v>59</v>
      </c>
      <c r="E3098" t="s">
        <v>35</v>
      </c>
      <c r="F3098" t="s">
        <v>36</v>
      </c>
      <c r="G3098" s="1">
        <v>42906</v>
      </c>
      <c r="H3098" s="1">
        <v>42894</v>
      </c>
      <c r="I3098" s="83">
        <v>3836</v>
      </c>
      <c r="J3098" s="1" t="s">
        <v>1704</v>
      </c>
      <c r="K3098" t="s">
        <v>5039</v>
      </c>
      <c r="L3098" t="s">
        <v>3238</v>
      </c>
      <c r="M3098" t="s">
        <v>8067</v>
      </c>
      <c r="N3098" t="s">
        <v>8273</v>
      </c>
      <c r="O3098" t="s">
        <v>8275</v>
      </c>
      <c r="P3098" t="s">
        <v>54</v>
      </c>
      <c r="Q3098" t="str">
        <f t="shared" si="48"/>
        <v>#528D6B</v>
      </c>
      <c r="R3098" t="s">
        <v>54</v>
      </c>
      <c r="S3098">
        <v>2</v>
      </c>
      <c r="T3098" s="80">
        <v>42894</v>
      </c>
      <c r="U3098" s="1" t="s">
        <v>2920</v>
      </c>
      <c r="V3098">
        <v>786</v>
      </c>
      <c r="W3098">
        <v>50613</v>
      </c>
      <c r="X3098">
        <v>69016</v>
      </c>
      <c r="Y3098" s="87">
        <v>1.5529607017959799E-2</v>
      </c>
      <c r="Z3098">
        <v>3928</v>
      </c>
      <c r="AA3098">
        <v>503</v>
      </c>
      <c r="AB3098" t="s">
        <v>2916</v>
      </c>
      <c r="AC3098">
        <v>7.7608519550313157E-2</v>
      </c>
      <c r="AD3098">
        <v>0.73335168656543415</v>
      </c>
      <c r="AE3098" s="82">
        <v>0.67806638533229158</v>
      </c>
      <c r="AF3098">
        <v>0.66223248350090069</v>
      </c>
      <c r="AG3098">
        <v>0.68511994386539388</v>
      </c>
      <c r="AH3098">
        <v>-9.7120342221451994E-3</v>
      </c>
      <c r="AI3098" t="s">
        <v>3103</v>
      </c>
      <c r="AJ3098">
        <v>786</v>
      </c>
    </row>
    <row r="3099" spans="1:36" x14ac:dyDescent="0.2">
      <c r="A3099" t="s">
        <v>1705</v>
      </c>
      <c r="B3099" t="s">
        <v>1706</v>
      </c>
      <c r="C3099" t="s">
        <v>2971</v>
      </c>
      <c r="D3099" t="s">
        <v>79</v>
      </c>
      <c r="E3099" t="s">
        <v>35</v>
      </c>
      <c r="F3099" t="s">
        <v>36</v>
      </c>
      <c r="G3099" s="1">
        <v>42906</v>
      </c>
      <c r="H3099" s="1">
        <v>42894</v>
      </c>
      <c r="I3099" s="83">
        <v>3837</v>
      </c>
      <c r="J3099" s="1" t="s">
        <v>1706</v>
      </c>
      <c r="K3099" t="s">
        <v>310</v>
      </c>
      <c r="L3099" t="s">
        <v>3111</v>
      </c>
      <c r="M3099" t="s">
        <v>8068</v>
      </c>
      <c r="N3099" t="s">
        <v>8273</v>
      </c>
      <c r="O3099" t="s">
        <v>8277</v>
      </c>
      <c r="P3099" t="s">
        <v>39</v>
      </c>
      <c r="Q3099" t="str">
        <f t="shared" si="48"/>
        <v>#0087DC</v>
      </c>
      <c r="R3099" t="s">
        <v>40</v>
      </c>
      <c r="S3099">
        <v>2</v>
      </c>
      <c r="T3099" s="80">
        <v>42894</v>
      </c>
      <c r="U3099" s="1" t="s">
        <v>2915</v>
      </c>
      <c r="V3099">
        <v>30579</v>
      </c>
      <c r="W3099">
        <v>53240</v>
      </c>
      <c r="X3099">
        <v>79254</v>
      </c>
      <c r="Y3099" s="87">
        <v>0.57436138241923296</v>
      </c>
      <c r="Z3099">
        <v>12460</v>
      </c>
      <c r="AA3099">
        <v>299</v>
      </c>
      <c r="AB3099" t="s">
        <v>2916</v>
      </c>
      <c r="AC3099">
        <v>0.23403456048084148</v>
      </c>
      <c r="AD3099">
        <v>0.67176420117596591</v>
      </c>
      <c r="AE3099" s="82">
        <v>0.69014277061470497</v>
      </c>
      <c r="AF3099">
        <v>0.66223248350090069</v>
      </c>
      <c r="AG3099">
        <v>0.67857959820767788</v>
      </c>
      <c r="AH3099">
        <v>5.35404425025175E-2</v>
      </c>
      <c r="AI3099" t="s">
        <v>2925</v>
      </c>
      <c r="AJ3099">
        <v>30579</v>
      </c>
    </row>
    <row r="3100" spans="1:36" x14ac:dyDescent="0.2">
      <c r="A3100" t="s">
        <v>1705</v>
      </c>
      <c r="B3100" t="s">
        <v>1706</v>
      </c>
      <c r="C3100" t="s">
        <v>2971</v>
      </c>
      <c r="D3100" t="s">
        <v>79</v>
      </c>
      <c r="E3100" t="s">
        <v>35</v>
      </c>
      <c r="F3100" t="s">
        <v>36</v>
      </c>
      <c r="G3100" s="1">
        <v>42906</v>
      </c>
      <c r="H3100" s="1">
        <v>42894</v>
      </c>
      <c r="I3100" s="83">
        <v>3837</v>
      </c>
      <c r="J3100" s="1" t="s">
        <v>1706</v>
      </c>
      <c r="K3100" t="s">
        <v>1192</v>
      </c>
      <c r="L3100" t="s">
        <v>4377</v>
      </c>
      <c r="M3100" t="s">
        <v>8069</v>
      </c>
      <c r="N3100" t="s">
        <v>8272</v>
      </c>
      <c r="O3100" t="s">
        <v>8275</v>
      </c>
      <c r="P3100" t="s">
        <v>42</v>
      </c>
      <c r="Q3100" t="str">
        <f t="shared" si="48"/>
        <v>#DC241f</v>
      </c>
      <c r="R3100" t="s">
        <v>43</v>
      </c>
      <c r="S3100">
        <v>2</v>
      </c>
      <c r="T3100" s="80">
        <v>42894</v>
      </c>
      <c r="U3100" s="1" t="s">
        <v>2920</v>
      </c>
      <c r="V3100">
        <v>18119</v>
      </c>
      <c r="W3100">
        <v>53240</v>
      </c>
      <c r="X3100">
        <v>79254</v>
      </c>
      <c r="Y3100" s="87">
        <v>0.34032682193839198</v>
      </c>
      <c r="Z3100">
        <v>12460</v>
      </c>
      <c r="AA3100">
        <v>299</v>
      </c>
      <c r="AB3100" t="s">
        <v>2916</v>
      </c>
      <c r="AC3100">
        <v>0.23403456048084148</v>
      </c>
      <c r="AD3100">
        <v>0.67176420117596591</v>
      </c>
      <c r="AE3100" s="82">
        <v>0.69014277061470497</v>
      </c>
      <c r="AF3100">
        <v>0.66223248350090069</v>
      </c>
      <c r="AG3100">
        <v>0.67857959820767788</v>
      </c>
      <c r="AH3100">
        <v>0.14522470018546699</v>
      </c>
      <c r="AI3100" t="s">
        <v>2925</v>
      </c>
      <c r="AJ3100">
        <v>18119</v>
      </c>
    </row>
    <row r="3101" spans="1:36" x14ac:dyDescent="0.2">
      <c r="A3101" t="s">
        <v>1705</v>
      </c>
      <c r="B3101" t="s">
        <v>1706</v>
      </c>
      <c r="C3101" t="s">
        <v>2971</v>
      </c>
      <c r="D3101" t="s">
        <v>79</v>
      </c>
      <c r="E3101" t="s">
        <v>35</v>
      </c>
      <c r="F3101" t="s">
        <v>36</v>
      </c>
      <c r="G3101" s="1">
        <v>42906</v>
      </c>
      <c r="H3101" s="1">
        <v>42894</v>
      </c>
      <c r="I3101" s="83">
        <v>3837</v>
      </c>
      <c r="J3101" s="1" t="s">
        <v>1706</v>
      </c>
      <c r="K3101" t="s">
        <v>5040</v>
      </c>
      <c r="L3101" t="s">
        <v>1422</v>
      </c>
      <c r="M3101" t="s">
        <v>8070</v>
      </c>
      <c r="N3101" t="s">
        <v>8273</v>
      </c>
      <c r="O3101" t="s">
        <v>8275</v>
      </c>
      <c r="P3101" t="s">
        <v>45</v>
      </c>
      <c r="Q3101" t="str">
        <f t="shared" si="48"/>
        <v>#70147A</v>
      </c>
      <c r="R3101" t="s">
        <v>45</v>
      </c>
      <c r="S3101">
        <v>2</v>
      </c>
      <c r="T3101" s="80">
        <v>42894</v>
      </c>
      <c r="U3101" s="1" t="s">
        <v>2920</v>
      </c>
      <c r="V3101">
        <v>1804</v>
      </c>
      <c r="W3101">
        <v>53240</v>
      </c>
      <c r="X3101">
        <v>79254</v>
      </c>
      <c r="Y3101" s="87">
        <v>3.3884297520661202E-2</v>
      </c>
      <c r="Z3101">
        <v>12460</v>
      </c>
      <c r="AA3101">
        <v>299</v>
      </c>
      <c r="AB3101" t="s">
        <v>2916</v>
      </c>
      <c r="AC3101">
        <v>0.23403456048084148</v>
      </c>
      <c r="AD3101">
        <v>0.67176420117596591</v>
      </c>
      <c r="AE3101" s="82">
        <v>0.69014277061470497</v>
      </c>
      <c r="AF3101">
        <v>0.66223248350090069</v>
      </c>
      <c r="AG3101">
        <v>0.67857959820767788</v>
      </c>
      <c r="AH3101">
        <v>-0.16179287876329601</v>
      </c>
      <c r="AI3101" t="s">
        <v>2925</v>
      </c>
      <c r="AJ3101">
        <v>1804</v>
      </c>
    </row>
    <row r="3102" spans="1:36" x14ac:dyDescent="0.2">
      <c r="A3102" t="s">
        <v>1705</v>
      </c>
      <c r="B3102" t="s">
        <v>1706</v>
      </c>
      <c r="C3102" t="s">
        <v>2971</v>
      </c>
      <c r="D3102" t="s">
        <v>79</v>
      </c>
      <c r="E3102" t="s">
        <v>35</v>
      </c>
      <c r="F3102" t="s">
        <v>36</v>
      </c>
      <c r="G3102" s="1">
        <v>42906</v>
      </c>
      <c r="H3102" s="1">
        <v>42894</v>
      </c>
      <c r="I3102" s="83">
        <v>3837</v>
      </c>
      <c r="J3102" s="1" t="s">
        <v>1706</v>
      </c>
      <c r="K3102" t="s">
        <v>613</v>
      </c>
      <c r="L3102" t="s">
        <v>3105</v>
      </c>
      <c r="M3102" t="s">
        <v>8071</v>
      </c>
      <c r="N3102" t="s">
        <v>8273</v>
      </c>
      <c r="O3102" t="s">
        <v>8275</v>
      </c>
      <c r="P3102" t="s">
        <v>52</v>
      </c>
      <c r="Q3102" t="str">
        <f t="shared" si="48"/>
        <v>#FAA61A</v>
      </c>
      <c r="R3102" t="s">
        <v>53</v>
      </c>
      <c r="S3102">
        <v>2</v>
      </c>
      <c r="T3102" s="80">
        <v>42894</v>
      </c>
      <c r="U3102" s="1" t="s">
        <v>2920</v>
      </c>
      <c r="V3102">
        <v>1782</v>
      </c>
      <c r="W3102">
        <v>53240</v>
      </c>
      <c r="X3102">
        <v>79254</v>
      </c>
      <c r="Y3102" s="87">
        <v>3.3471074380165299E-2</v>
      </c>
      <c r="Z3102">
        <v>12460</v>
      </c>
      <c r="AA3102">
        <v>299</v>
      </c>
      <c r="AB3102" t="s">
        <v>2916</v>
      </c>
      <c r="AC3102">
        <v>0.23403456048084148</v>
      </c>
      <c r="AD3102">
        <v>0.67176420117596591</v>
      </c>
      <c r="AE3102" s="82">
        <v>0.69014277061470497</v>
      </c>
      <c r="AF3102">
        <v>0.66223248350090069</v>
      </c>
      <c r="AG3102">
        <v>0.67857959820767788</v>
      </c>
      <c r="AH3102">
        <v>-1.0946930775496E-2</v>
      </c>
      <c r="AI3102" t="s">
        <v>2925</v>
      </c>
      <c r="AJ3102">
        <v>1782</v>
      </c>
    </row>
    <row r="3103" spans="1:36" x14ac:dyDescent="0.2">
      <c r="A3103" t="s">
        <v>1705</v>
      </c>
      <c r="B3103" t="s">
        <v>1706</v>
      </c>
      <c r="C3103" t="s">
        <v>2971</v>
      </c>
      <c r="D3103" t="s">
        <v>79</v>
      </c>
      <c r="E3103" t="s">
        <v>35</v>
      </c>
      <c r="F3103" t="s">
        <v>36</v>
      </c>
      <c r="G3103" s="1">
        <v>42906</v>
      </c>
      <c r="H3103" s="1">
        <v>42894</v>
      </c>
      <c r="I3103" s="83">
        <v>3837</v>
      </c>
      <c r="J3103" s="1" t="s">
        <v>1706</v>
      </c>
      <c r="K3103" t="s">
        <v>1708</v>
      </c>
      <c r="L3103" t="s">
        <v>3186</v>
      </c>
      <c r="M3103" t="s">
        <v>8072</v>
      </c>
      <c r="N3103" t="s">
        <v>8273</v>
      </c>
      <c r="O3103" t="s">
        <v>8275</v>
      </c>
      <c r="P3103" t="s">
        <v>54</v>
      </c>
      <c r="Q3103" t="str">
        <f t="shared" si="48"/>
        <v>#528D6B</v>
      </c>
      <c r="R3103" t="s">
        <v>54</v>
      </c>
      <c r="S3103">
        <v>2</v>
      </c>
      <c r="T3103" s="80">
        <v>42894</v>
      </c>
      <c r="U3103" s="1" t="s">
        <v>2920</v>
      </c>
      <c r="V3103">
        <v>956</v>
      </c>
      <c r="W3103">
        <v>53240</v>
      </c>
      <c r="X3103">
        <v>79254</v>
      </c>
      <c r="Y3103" s="87">
        <v>1.7956423741547701E-2</v>
      </c>
      <c r="Z3103">
        <v>12460</v>
      </c>
      <c r="AA3103">
        <v>299</v>
      </c>
      <c r="AB3103" t="s">
        <v>2916</v>
      </c>
      <c r="AC3103">
        <v>0.23403456048084148</v>
      </c>
      <c r="AD3103">
        <v>0.67176420117596591</v>
      </c>
      <c r="AE3103" s="82">
        <v>0.69014277061470497</v>
      </c>
      <c r="AF3103">
        <v>0.66223248350090069</v>
      </c>
      <c r="AG3103">
        <v>0.67857959820767788</v>
      </c>
      <c r="AH3103">
        <v>-2.60253331491919E-2</v>
      </c>
      <c r="AI3103" t="s">
        <v>2925</v>
      </c>
      <c r="AJ3103">
        <v>956</v>
      </c>
    </row>
    <row r="3104" spans="1:36" x14ac:dyDescent="0.2">
      <c r="A3104" t="s">
        <v>1709</v>
      </c>
      <c r="B3104" t="s">
        <v>786</v>
      </c>
      <c r="C3104" t="s">
        <v>3087</v>
      </c>
      <c r="D3104" t="s">
        <v>266</v>
      </c>
      <c r="E3104" t="s">
        <v>35</v>
      </c>
      <c r="F3104" t="s">
        <v>36</v>
      </c>
      <c r="G3104" s="1">
        <v>42906</v>
      </c>
      <c r="H3104" s="1">
        <v>42894</v>
      </c>
      <c r="I3104" s="83">
        <v>3838</v>
      </c>
      <c r="J3104" s="1" t="s">
        <v>786</v>
      </c>
      <c r="K3104" t="s">
        <v>5041</v>
      </c>
      <c r="L3104" t="s">
        <v>370</v>
      </c>
      <c r="M3104" t="s">
        <v>8073</v>
      </c>
      <c r="N3104" t="s">
        <v>8273</v>
      </c>
      <c r="O3104" t="s">
        <v>8277</v>
      </c>
      <c r="P3104" t="s">
        <v>39</v>
      </c>
      <c r="Q3104" t="str">
        <f t="shared" si="48"/>
        <v>#0087DC</v>
      </c>
      <c r="R3104" t="s">
        <v>40</v>
      </c>
      <c r="S3104">
        <v>2</v>
      </c>
      <c r="T3104" s="80">
        <v>42894</v>
      </c>
      <c r="U3104" s="1" t="s">
        <v>2915</v>
      </c>
      <c r="V3104">
        <v>30488</v>
      </c>
      <c r="W3104">
        <v>60843</v>
      </c>
      <c r="X3104">
        <v>82451</v>
      </c>
      <c r="Y3104" s="87">
        <v>0.50109297700639299</v>
      </c>
      <c r="Z3104">
        <v>7582</v>
      </c>
      <c r="AA3104">
        <v>422</v>
      </c>
      <c r="AB3104" t="s">
        <v>2916</v>
      </c>
      <c r="AC3104">
        <v>0.12461581447331657</v>
      </c>
      <c r="AD3104">
        <v>0.73792919430934734</v>
      </c>
      <c r="AE3104" s="82">
        <v>0.71815083023645943</v>
      </c>
      <c r="AF3104">
        <v>0.66223248350090069</v>
      </c>
      <c r="AG3104">
        <v>0.7166299351426233</v>
      </c>
      <c r="AH3104">
        <v>3.9842449802681999E-2</v>
      </c>
      <c r="AI3104" t="s">
        <v>2925</v>
      </c>
      <c r="AJ3104">
        <v>30488</v>
      </c>
    </row>
    <row r="3105" spans="1:36" x14ac:dyDescent="0.2">
      <c r="A3105" t="s">
        <v>1709</v>
      </c>
      <c r="B3105" t="s">
        <v>786</v>
      </c>
      <c r="C3105" t="s">
        <v>3087</v>
      </c>
      <c r="D3105" t="s">
        <v>266</v>
      </c>
      <c r="E3105" t="s">
        <v>35</v>
      </c>
      <c r="F3105" t="s">
        <v>36</v>
      </c>
      <c r="G3105" s="1">
        <v>42906</v>
      </c>
      <c r="H3105" s="1">
        <v>42894</v>
      </c>
      <c r="I3105" s="83">
        <v>3838</v>
      </c>
      <c r="J3105" s="1" t="s">
        <v>786</v>
      </c>
      <c r="K3105" t="s">
        <v>1712</v>
      </c>
      <c r="L3105" t="s">
        <v>5042</v>
      </c>
      <c r="M3105" t="s">
        <v>1713</v>
      </c>
      <c r="N3105" t="s">
        <v>8272</v>
      </c>
      <c r="O3105" t="s">
        <v>8276</v>
      </c>
      <c r="P3105" t="s">
        <v>52</v>
      </c>
      <c r="Q3105" t="str">
        <f t="shared" si="48"/>
        <v>#FAA61A</v>
      </c>
      <c r="R3105" t="s">
        <v>53</v>
      </c>
      <c r="S3105">
        <v>2</v>
      </c>
      <c r="T3105" s="80">
        <v>42894</v>
      </c>
      <c r="U3105" s="1" t="s">
        <v>2920</v>
      </c>
      <c r="V3105">
        <v>22906</v>
      </c>
      <c r="W3105">
        <v>60843</v>
      </c>
      <c r="X3105">
        <v>82451</v>
      </c>
      <c r="Y3105" s="87">
        <v>0.376477162533076</v>
      </c>
      <c r="Z3105">
        <v>7582</v>
      </c>
      <c r="AA3105">
        <v>422</v>
      </c>
      <c r="AB3105" t="s">
        <v>2916</v>
      </c>
      <c r="AC3105">
        <v>0.12461581447331657</v>
      </c>
      <c r="AD3105">
        <v>0.73792919430934734</v>
      </c>
      <c r="AE3105" s="82">
        <v>0.71815083023645943</v>
      </c>
      <c r="AF3105">
        <v>0.66223248350090069</v>
      </c>
      <c r="AG3105">
        <v>0.7166299351426233</v>
      </c>
      <c r="AH3105">
        <v>4.8521307057187699E-2</v>
      </c>
      <c r="AI3105" t="s">
        <v>2925</v>
      </c>
      <c r="AJ3105">
        <v>22906</v>
      </c>
    </row>
    <row r="3106" spans="1:36" x14ac:dyDescent="0.2">
      <c r="A3106" t="s">
        <v>1709</v>
      </c>
      <c r="B3106" t="s">
        <v>786</v>
      </c>
      <c r="C3106" t="s">
        <v>3087</v>
      </c>
      <c r="D3106" t="s">
        <v>266</v>
      </c>
      <c r="E3106" t="s">
        <v>35</v>
      </c>
      <c r="F3106" t="s">
        <v>36</v>
      </c>
      <c r="G3106" s="1">
        <v>42906</v>
      </c>
      <c r="H3106" s="1">
        <v>42894</v>
      </c>
      <c r="I3106" s="83">
        <v>3838</v>
      </c>
      <c r="J3106" s="1" t="s">
        <v>786</v>
      </c>
      <c r="K3106" t="s">
        <v>1710</v>
      </c>
      <c r="L3106" t="s">
        <v>3020</v>
      </c>
      <c r="M3106" t="s">
        <v>1711</v>
      </c>
      <c r="N3106" t="s">
        <v>8273</v>
      </c>
      <c r="O3106" t="s">
        <v>8275</v>
      </c>
      <c r="P3106" t="s">
        <v>42</v>
      </c>
      <c r="Q3106" t="str">
        <f t="shared" si="48"/>
        <v>#DC241f</v>
      </c>
      <c r="R3106" t="s">
        <v>43</v>
      </c>
      <c r="S3106">
        <v>2</v>
      </c>
      <c r="T3106" s="80">
        <v>42894</v>
      </c>
      <c r="U3106" s="1" t="s">
        <v>2920</v>
      </c>
      <c r="V3106">
        <v>7129</v>
      </c>
      <c r="W3106">
        <v>60843</v>
      </c>
      <c r="X3106">
        <v>82451</v>
      </c>
      <c r="Y3106" s="87">
        <v>0.117170422234275</v>
      </c>
      <c r="Z3106">
        <v>7582</v>
      </c>
      <c r="AA3106">
        <v>422</v>
      </c>
      <c r="AB3106" t="s">
        <v>2916</v>
      </c>
      <c r="AC3106">
        <v>0.12461581447331657</v>
      </c>
      <c r="AD3106">
        <v>0.73792919430934734</v>
      </c>
      <c r="AE3106" s="82">
        <v>0.71815083023645943</v>
      </c>
      <c r="AF3106">
        <v>0.66223248350090069</v>
      </c>
      <c r="AG3106">
        <v>0.7166299351426233</v>
      </c>
      <c r="AH3106">
        <v>5.0742754583494802E-2</v>
      </c>
      <c r="AI3106" t="s">
        <v>2925</v>
      </c>
      <c r="AJ3106">
        <v>7129</v>
      </c>
    </row>
    <row r="3107" spans="1:36" x14ac:dyDescent="0.2">
      <c r="A3107" t="s">
        <v>1709</v>
      </c>
      <c r="B3107" t="s">
        <v>786</v>
      </c>
      <c r="C3107" t="s">
        <v>3087</v>
      </c>
      <c r="D3107" t="s">
        <v>266</v>
      </c>
      <c r="E3107" t="s">
        <v>35</v>
      </c>
      <c r="F3107" t="s">
        <v>36</v>
      </c>
      <c r="G3107" s="1">
        <v>42906</v>
      </c>
      <c r="H3107" s="1">
        <v>42894</v>
      </c>
      <c r="I3107" s="83">
        <v>3838</v>
      </c>
      <c r="J3107" s="1" t="s">
        <v>786</v>
      </c>
      <c r="K3107" t="s">
        <v>5043</v>
      </c>
      <c r="L3107" t="s">
        <v>3787</v>
      </c>
      <c r="M3107" t="s">
        <v>8074</v>
      </c>
      <c r="N3107" t="s">
        <v>8272</v>
      </c>
      <c r="O3107" t="s">
        <v>8275</v>
      </c>
      <c r="P3107" t="s">
        <v>3248</v>
      </c>
      <c r="Q3107" t="str">
        <f t="shared" si="48"/>
        <v>#000000</v>
      </c>
      <c r="R3107" t="s">
        <v>469</v>
      </c>
      <c r="S3107">
        <v>2</v>
      </c>
      <c r="T3107" s="80">
        <v>42894</v>
      </c>
      <c r="U3107" s="1" t="s">
        <v>2920</v>
      </c>
      <c r="V3107">
        <v>320</v>
      </c>
      <c r="W3107">
        <v>60843</v>
      </c>
      <c r="X3107">
        <v>82451</v>
      </c>
      <c r="Y3107" s="87">
        <v>5.2594382262545003E-3</v>
      </c>
      <c r="Z3107">
        <v>7582</v>
      </c>
      <c r="AA3107">
        <v>422</v>
      </c>
      <c r="AB3107" t="s">
        <v>2916</v>
      </c>
      <c r="AC3107">
        <v>0.12461581447331657</v>
      </c>
      <c r="AD3107">
        <v>0.73792919430934734</v>
      </c>
      <c r="AE3107" s="82">
        <v>0.71815083023645943</v>
      </c>
      <c r="AF3107">
        <v>0.66223248350090069</v>
      </c>
      <c r="AG3107">
        <v>0.7166299351426233</v>
      </c>
      <c r="AH3107">
        <v>0</v>
      </c>
      <c r="AI3107" t="s">
        <v>2925</v>
      </c>
      <c r="AJ3107">
        <v>320</v>
      </c>
    </row>
    <row r="3108" spans="1:36" x14ac:dyDescent="0.2">
      <c r="A3108" t="s">
        <v>1854</v>
      </c>
      <c r="B3108" t="s">
        <v>1855</v>
      </c>
      <c r="C3108" t="s">
        <v>3073</v>
      </c>
      <c r="D3108" t="s">
        <v>3074</v>
      </c>
      <c r="E3108" t="s">
        <v>35</v>
      </c>
      <c r="F3108" t="s">
        <v>36</v>
      </c>
      <c r="G3108" s="1">
        <v>42906</v>
      </c>
      <c r="H3108" s="1">
        <v>42894</v>
      </c>
      <c r="I3108" s="83">
        <v>3839</v>
      </c>
      <c r="J3108" s="1" t="s">
        <v>1855</v>
      </c>
      <c r="K3108" t="s">
        <v>1856</v>
      </c>
      <c r="L3108" t="s">
        <v>129</v>
      </c>
      <c r="M3108" t="s">
        <v>8075</v>
      </c>
      <c r="N3108" t="s">
        <v>8273</v>
      </c>
      <c r="O3108" t="s">
        <v>8277</v>
      </c>
      <c r="P3108" t="s">
        <v>39</v>
      </c>
      <c r="Q3108" t="str">
        <f t="shared" si="48"/>
        <v>#0087DC</v>
      </c>
      <c r="R3108" t="s">
        <v>40</v>
      </c>
      <c r="S3108">
        <v>2</v>
      </c>
      <c r="T3108" s="80">
        <v>42894</v>
      </c>
      <c r="U3108" s="1" t="s">
        <v>2915</v>
      </c>
      <c r="V3108">
        <v>26374</v>
      </c>
      <c r="W3108">
        <v>51669</v>
      </c>
      <c r="X3108">
        <v>72888</v>
      </c>
      <c r="Y3108" s="87">
        <v>0.51044146393388601</v>
      </c>
      <c r="Z3108">
        <v>7369</v>
      </c>
      <c r="AA3108">
        <v>426</v>
      </c>
      <c r="AB3108" t="s">
        <v>2916</v>
      </c>
      <c r="AC3108">
        <v>0.14261936557703844</v>
      </c>
      <c r="AD3108">
        <v>0.70888212051366484</v>
      </c>
      <c r="AE3108" s="82">
        <v>0.69807681374818276</v>
      </c>
      <c r="AF3108">
        <v>0.66223248350090069</v>
      </c>
      <c r="AG3108">
        <v>0.68542056329952084</v>
      </c>
      <c r="AH3108">
        <v>6.8860411672302E-3</v>
      </c>
      <c r="AI3108" t="s">
        <v>2925</v>
      </c>
      <c r="AJ3108">
        <v>26374</v>
      </c>
    </row>
    <row r="3109" spans="1:36" x14ac:dyDescent="0.2">
      <c r="A3109" t="s">
        <v>1854</v>
      </c>
      <c r="B3109" t="s">
        <v>1855</v>
      </c>
      <c r="C3109" t="s">
        <v>3073</v>
      </c>
      <c r="D3109" t="s">
        <v>3074</v>
      </c>
      <c r="E3109" t="s">
        <v>35</v>
      </c>
      <c r="F3109" t="s">
        <v>36</v>
      </c>
      <c r="G3109" s="1">
        <v>42906</v>
      </c>
      <c r="H3109" s="1">
        <v>42894</v>
      </c>
      <c r="I3109" s="83">
        <v>3839</v>
      </c>
      <c r="J3109" s="1" t="s">
        <v>1855</v>
      </c>
      <c r="K3109" t="s">
        <v>350</v>
      </c>
      <c r="L3109" t="s">
        <v>5044</v>
      </c>
      <c r="M3109" t="s">
        <v>8076</v>
      </c>
      <c r="N3109" t="s">
        <v>8273</v>
      </c>
      <c r="O3109" t="s">
        <v>8275</v>
      </c>
      <c r="P3109" t="s">
        <v>42</v>
      </c>
      <c r="Q3109" t="str">
        <f t="shared" si="48"/>
        <v>#DC241f</v>
      </c>
      <c r="R3109" t="s">
        <v>43</v>
      </c>
      <c r="S3109">
        <v>2</v>
      </c>
      <c r="T3109" s="80">
        <v>42894</v>
      </c>
      <c r="U3109" s="1" t="s">
        <v>2920</v>
      </c>
      <c r="V3109">
        <v>19005</v>
      </c>
      <c r="W3109">
        <v>51669</v>
      </c>
      <c r="X3109">
        <v>72888</v>
      </c>
      <c r="Y3109" s="87">
        <v>0.36782209835684798</v>
      </c>
      <c r="Z3109">
        <v>7369</v>
      </c>
      <c r="AA3109">
        <v>426</v>
      </c>
      <c r="AB3109" t="s">
        <v>2916</v>
      </c>
      <c r="AC3109">
        <v>0.14261936557703844</v>
      </c>
      <c r="AD3109">
        <v>0.70888212051366484</v>
      </c>
      <c r="AE3109" s="82">
        <v>0.69807681374818276</v>
      </c>
      <c r="AF3109">
        <v>0.66223248350090069</v>
      </c>
      <c r="AG3109">
        <v>0.68542056329952084</v>
      </c>
      <c r="AH3109">
        <v>0.106334198745255</v>
      </c>
      <c r="AI3109" t="s">
        <v>2925</v>
      </c>
      <c r="AJ3109">
        <v>19005</v>
      </c>
    </row>
    <row r="3110" spans="1:36" x14ac:dyDescent="0.2">
      <c r="A3110" t="s">
        <v>1854</v>
      </c>
      <c r="B3110" t="s">
        <v>1855</v>
      </c>
      <c r="C3110" t="s">
        <v>3073</v>
      </c>
      <c r="D3110" t="s">
        <v>3074</v>
      </c>
      <c r="E3110" t="s">
        <v>35</v>
      </c>
      <c r="F3110" t="s">
        <v>36</v>
      </c>
      <c r="G3110" s="1">
        <v>42906</v>
      </c>
      <c r="H3110" s="1">
        <v>42894</v>
      </c>
      <c r="I3110" s="83">
        <v>3839</v>
      </c>
      <c r="J3110" s="1" t="s">
        <v>1855</v>
      </c>
      <c r="K3110" t="s">
        <v>2107</v>
      </c>
      <c r="L3110" t="s">
        <v>2972</v>
      </c>
      <c r="M3110" t="s">
        <v>8077</v>
      </c>
      <c r="N3110" t="s">
        <v>8273</v>
      </c>
      <c r="O3110" t="s">
        <v>8275</v>
      </c>
      <c r="P3110" t="s">
        <v>52</v>
      </c>
      <c r="Q3110" t="str">
        <f t="shared" si="48"/>
        <v>#FAA61A</v>
      </c>
      <c r="R3110" t="s">
        <v>53</v>
      </c>
      <c r="S3110">
        <v>2</v>
      </c>
      <c r="T3110" s="80">
        <v>42894</v>
      </c>
      <c r="U3110" s="1" t="s">
        <v>2920</v>
      </c>
      <c r="V3110">
        <v>3836</v>
      </c>
      <c r="W3110">
        <v>51669</v>
      </c>
      <c r="X3110">
        <v>72888</v>
      </c>
      <c r="Y3110" s="87">
        <v>7.4241808434457796E-2</v>
      </c>
      <c r="Z3110">
        <v>7369</v>
      </c>
      <c r="AA3110">
        <v>426</v>
      </c>
      <c r="AB3110" t="s">
        <v>2916</v>
      </c>
      <c r="AC3110">
        <v>0.14261936557703844</v>
      </c>
      <c r="AD3110">
        <v>0.70888212051366484</v>
      </c>
      <c r="AE3110" s="82">
        <v>0.69807681374818276</v>
      </c>
      <c r="AF3110">
        <v>0.66223248350090069</v>
      </c>
      <c r="AG3110">
        <v>0.68542056329952084</v>
      </c>
      <c r="AH3110">
        <v>1.1698237077023299E-2</v>
      </c>
      <c r="AI3110" t="s">
        <v>2925</v>
      </c>
      <c r="AJ3110">
        <v>3836</v>
      </c>
    </row>
    <row r="3111" spans="1:36" x14ac:dyDescent="0.2">
      <c r="A3111" t="s">
        <v>1854</v>
      </c>
      <c r="B3111" t="s">
        <v>1855</v>
      </c>
      <c r="C3111" t="s">
        <v>3073</v>
      </c>
      <c r="D3111" t="s">
        <v>3074</v>
      </c>
      <c r="E3111" t="s">
        <v>35</v>
      </c>
      <c r="F3111" t="s">
        <v>36</v>
      </c>
      <c r="G3111" s="1">
        <v>42906</v>
      </c>
      <c r="H3111" s="1">
        <v>42894</v>
      </c>
      <c r="I3111" s="83">
        <v>3839</v>
      </c>
      <c r="J3111" s="1" t="s">
        <v>1855</v>
      </c>
      <c r="K3111" t="s">
        <v>5045</v>
      </c>
      <c r="L3111" t="s">
        <v>1699</v>
      </c>
      <c r="M3111" t="s">
        <v>8078</v>
      </c>
      <c r="N3111" t="s">
        <v>8273</v>
      </c>
      <c r="O3111" t="s">
        <v>8275</v>
      </c>
      <c r="P3111" t="s">
        <v>45</v>
      </c>
      <c r="Q3111" t="str">
        <f t="shared" si="48"/>
        <v>#70147A</v>
      </c>
      <c r="R3111" t="s">
        <v>45</v>
      </c>
      <c r="S3111">
        <v>2</v>
      </c>
      <c r="T3111" s="80">
        <v>42894</v>
      </c>
      <c r="U3111" s="1" t="s">
        <v>2920</v>
      </c>
      <c r="V3111">
        <v>1441</v>
      </c>
      <c r="W3111">
        <v>51669</v>
      </c>
      <c r="X3111">
        <v>72888</v>
      </c>
      <c r="Y3111" s="87">
        <v>2.78890630745708E-2</v>
      </c>
      <c r="Z3111">
        <v>7369</v>
      </c>
      <c r="AA3111">
        <v>426</v>
      </c>
      <c r="AB3111" t="s">
        <v>2916</v>
      </c>
      <c r="AC3111">
        <v>0.14261936557703844</v>
      </c>
      <c r="AD3111">
        <v>0.70888212051366484</v>
      </c>
      <c r="AE3111" s="82">
        <v>0.69807681374818276</v>
      </c>
      <c r="AF3111">
        <v>0.66223248350090069</v>
      </c>
      <c r="AG3111">
        <v>0.68542056329952084</v>
      </c>
      <c r="AH3111">
        <v>-0.102695540052607</v>
      </c>
      <c r="AI3111" t="s">
        <v>2925</v>
      </c>
      <c r="AJ3111">
        <v>1441</v>
      </c>
    </row>
    <row r="3112" spans="1:36" x14ac:dyDescent="0.2">
      <c r="A3112" t="s">
        <v>1854</v>
      </c>
      <c r="B3112" t="s">
        <v>1855</v>
      </c>
      <c r="C3112" t="s">
        <v>3073</v>
      </c>
      <c r="D3112" t="s">
        <v>3074</v>
      </c>
      <c r="E3112" t="s">
        <v>35</v>
      </c>
      <c r="F3112" t="s">
        <v>36</v>
      </c>
      <c r="G3112" s="1">
        <v>42906</v>
      </c>
      <c r="H3112" s="1">
        <v>42894</v>
      </c>
      <c r="I3112" s="83">
        <v>3839</v>
      </c>
      <c r="J3112" s="1" t="s">
        <v>1855</v>
      </c>
      <c r="K3112" t="s">
        <v>5046</v>
      </c>
      <c r="L3112" t="s">
        <v>5047</v>
      </c>
      <c r="M3112" t="s">
        <v>8079</v>
      </c>
      <c r="N3112" t="s">
        <v>8272</v>
      </c>
      <c r="O3112" t="s">
        <v>8275</v>
      </c>
      <c r="P3112" t="s">
        <v>54</v>
      </c>
      <c r="Q3112" t="str">
        <f t="shared" si="48"/>
        <v>#528D6B</v>
      </c>
      <c r="R3112" t="s">
        <v>54</v>
      </c>
      <c r="S3112">
        <v>2</v>
      </c>
      <c r="T3112" s="80">
        <v>42894</v>
      </c>
      <c r="U3112" s="1" t="s">
        <v>2920</v>
      </c>
      <c r="V3112">
        <v>835</v>
      </c>
      <c r="W3112">
        <v>51669</v>
      </c>
      <c r="X3112">
        <v>72888</v>
      </c>
      <c r="Y3112" s="87">
        <v>1.6160560490816499E-2</v>
      </c>
      <c r="Z3112">
        <v>7369</v>
      </c>
      <c r="AA3112">
        <v>426</v>
      </c>
      <c r="AB3112" t="s">
        <v>2916</v>
      </c>
      <c r="AC3112">
        <v>0.14261936557703844</v>
      </c>
      <c r="AD3112">
        <v>0.70888212051366484</v>
      </c>
      <c r="AE3112" s="82">
        <v>0.69807681374818276</v>
      </c>
      <c r="AF3112">
        <v>0.66223248350090069</v>
      </c>
      <c r="AG3112">
        <v>0.68542056329952084</v>
      </c>
      <c r="AH3112">
        <v>-1.8537178778180601E-2</v>
      </c>
      <c r="AI3112" t="s">
        <v>2925</v>
      </c>
      <c r="AJ3112">
        <v>835</v>
      </c>
    </row>
    <row r="3113" spans="1:36" x14ac:dyDescent="0.2">
      <c r="A3113" t="s">
        <v>1854</v>
      </c>
      <c r="B3113" t="s">
        <v>1855</v>
      </c>
      <c r="C3113" t="s">
        <v>3073</v>
      </c>
      <c r="D3113" t="s">
        <v>3074</v>
      </c>
      <c r="E3113" t="s">
        <v>35</v>
      </c>
      <c r="F3113" t="s">
        <v>36</v>
      </c>
      <c r="G3113" s="1">
        <v>42906</v>
      </c>
      <c r="H3113" s="1">
        <v>42894</v>
      </c>
      <c r="I3113" s="83">
        <v>3839</v>
      </c>
      <c r="J3113" s="1" t="s">
        <v>1855</v>
      </c>
      <c r="K3113" t="s">
        <v>68</v>
      </c>
      <c r="L3113" t="s">
        <v>5048</v>
      </c>
      <c r="M3113" t="s">
        <v>8080</v>
      </c>
      <c r="N3113" t="s">
        <v>8273</v>
      </c>
      <c r="O3113" t="s">
        <v>8275</v>
      </c>
      <c r="P3113" t="s">
        <v>146</v>
      </c>
      <c r="Q3113" t="str">
        <f t="shared" si="48"/>
        <v>#000000</v>
      </c>
      <c r="R3113" t="s">
        <v>117</v>
      </c>
      <c r="S3113">
        <v>2</v>
      </c>
      <c r="T3113" s="80">
        <v>42894</v>
      </c>
      <c r="U3113" s="1" t="s">
        <v>2920</v>
      </c>
      <c r="V3113">
        <v>178</v>
      </c>
      <c r="W3113">
        <v>51669</v>
      </c>
      <c r="X3113">
        <v>72888</v>
      </c>
      <c r="Y3113" s="87">
        <v>3.4450057094196E-3</v>
      </c>
      <c r="Z3113">
        <v>7369</v>
      </c>
      <c r="AA3113">
        <v>426</v>
      </c>
      <c r="AB3113" t="s">
        <v>2916</v>
      </c>
      <c r="AC3113">
        <v>0.14261936557703844</v>
      </c>
      <c r="AD3113">
        <v>0.70888212051366484</v>
      </c>
      <c r="AE3113" s="82">
        <v>0.69807681374818276</v>
      </c>
      <c r="AF3113">
        <v>0.66223248350090069</v>
      </c>
      <c r="AG3113">
        <v>0.68542056329952084</v>
      </c>
      <c r="AH3113">
        <v>0</v>
      </c>
      <c r="AI3113" t="s">
        <v>2925</v>
      </c>
      <c r="AJ3113">
        <v>178</v>
      </c>
    </row>
    <row r="3114" spans="1:36" x14ac:dyDescent="0.2">
      <c r="A3114" t="s">
        <v>1857</v>
      </c>
      <c r="B3114" t="s">
        <v>1858</v>
      </c>
      <c r="C3114" t="s">
        <v>3054</v>
      </c>
      <c r="D3114" t="s">
        <v>237</v>
      </c>
      <c r="E3114" t="s">
        <v>35</v>
      </c>
      <c r="F3114" t="s">
        <v>36</v>
      </c>
      <c r="G3114" s="1">
        <v>42906</v>
      </c>
      <c r="H3114" s="1">
        <v>42894</v>
      </c>
      <c r="I3114" s="83">
        <v>3840</v>
      </c>
      <c r="J3114" s="1" t="s">
        <v>1858</v>
      </c>
      <c r="K3114" t="s">
        <v>1860</v>
      </c>
      <c r="L3114" t="s">
        <v>2373</v>
      </c>
      <c r="M3114" t="s">
        <v>8081</v>
      </c>
      <c r="N3114" t="s">
        <v>8273</v>
      </c>
      <c r="O3114" t="s">
        <v>8277</v>
      </c>
      <c r="P3114" t="s">
        <v>42</v>
      </c>
      <c r="Q3114" t="str">
        <f t="shared" si="48"/>
        <v>#DC241f</v>
      </c>
      <c r="R3114" t="s">
        <v>43</v>
      </c>
      <c r="S3114">
        <v>2</v>
      </c>
      <c r="T3114" s="80">
        <v>42894</v>
      </c>
      <c r="U3114" s="1" t="s">
        <v>2915</v>
      </c>
      <c r="V3114">
        <v>28547</v>
      </c>
      <c r="W3114">
        <v>43947</v>
      </c>
      <c r="X3114">
        <v>74890</v>
      </c>
      <c r="Y3114" s="87">
        <v>0.64957790065305898</v>
      </c>
      <c r="Z3114">
        <v>14803</v>
      </c>
      <c r="AA3114">
        <v>241</v>
      </c>
      <c r="AB3114" t="s">
        <v>2916</v>
      </c>
      <c r="AC3114">
        <v>0.33683755432680274</v>
      </c>
      <c r="AD3114">
        <v>0.58682067031646412</v>
      </c>
      <c r="AE3114" s="82">
        <v>0.66363231443783754</v>
      </c>
      <c r="AF3114">
        <v>0.66223248350090069</v>
      </c>
      <c r="AG3114">
        <v>0.58141162850181061</v>
      </c>
      <c r="AH3114">
        <v>8.0659889122345604E-2</v>
      </c>
      <c r="AI3114" t="s">
        <v>2917</v>
      </c>
      <c r="AJ3114">
        <v>28547</v>
      </c>
    </row>
    <row r="3115" spans="1:36" x14ac:dyDescent="0.2">
      <c r="A3115" t="s">
        <v>1857</v>
      </c>
      <c r="B3115" t="s">
        <v>1858</v>
      </c>
      <c r="C3115" t="s">
        <v>3054</v>
      </c>
      <c r="D3115" t="s">
        <v>237</v>
      </c>
      <c r="E3115" t="s">
        <v>35</v>
      </c>
      <c r="F3115" t="s">
        <v>36</v>
      </c>
      <c r="G3115" s="1">
        <v>42906</v>
      </c>
      <c r="H3115" s="1">
        <v>42894</v>
      </c>
      <c r="I3115" s="83">
        <v>3840</v>
      </c>
      <c r="J3115" s="1" t="s">
        <v>1858</v>
      </c>
      <c r="K3115" t="s">
        <v>363</v>
      </c>
      <c r="L3115" t="s">
        <v>3021</v>
      </c>
      <c r="M3115" t="s">
        <v>8082</v>
      </c>
      <c r="N3115" t="s">
        <v>8273</v>
      </c>
      <c r="O3115" t="s">
        <v>8275</v>
      </c>
      <c r="P3115" t="s">
        <v>39</v>
      </c>
      <c r="Q3115" t="str">
        <f t="shared" si="48"/>
        <v>#0087DC</v>
      </c>
      <c r="R3115" t="s">
        <v>40</v>
      </c>
      <c r="S3115">
        <v>2</v>
      </c>
      <c r="T3115" s="80">
        <v>42894</v>
      </c>
      <c r="U3115" s="1" t="s">
        <v>2920</v>
      </c>
      <c r="V3115">
        <v>13744</v>
      </c>
      <c r="W3115">
        <v>43947</v>
      </c>
      <c r="X3115">
        <v>74890</v>
      </c>
      <c r="Y3115" s="87">
        <v>0.31274034632625602</v>
      </c>
      <c r="Z3115">
        <v>14803</v>
      </c>
      <c r="AA3115">
        <v>241</v>
      </c>
      <c r="AB3115" t="s">
        <v>2916</v>
      </c>
      <c r="AC3115">
        <v>0.33683755432680274</v>
      </c>
      <c r="AD3115">
        <v>0.58682067031646412</v>
      </c>
      <c r="AE3115" s="82">
        <v>0.66363231443783754</v>
      </c>
      <c r="AF3115">
        <v>0.66223248350090069</v>
      </c>
      <c r="AG3115">
        <v>0.58141162850181061</v>
      </c>
      <c r="AH3115">
        <v>0.163605149864194</v>
      </c>
      <c r="AI3115" t="s">
        <v>2917</v>
      </c>
      <c r="AJ3115">
        <v>13744</v>
      </c>
    </row>
    <row r="3116" spans="1:36" x14ac:dyDescent="0.2">
      <c r="A3116" t="s">
        <v>1857</v>
      </c>
      <c r="B3116" t="s">
        <v>1858</v>
      </c>
      <c r="C3116" t="s">
        <v>3054</v>
      </c>
      <c r="D3116" t="s">
        <v>237</v>
      </c>
      <c r="E3116" t="s">
        <v>35</v>
      </c>
      <c r="F3116" t="s">
        <v>36</v>
      </c>
      <c r="G3116" s="1">
        <v>42906</v>
      </c>
      <c r="H3116" s="1">
        <v>42894</v>
      </c>
      <c r="I3116" s="83">
        <v>3840</v>
      </c>
      <c r="J3116" s="1" t="s">
        <v>1858</v>
      </c>
      <c r="K3116" t="s">
        <v>3036</v>
      </c>
      <c r="L3116" t="s">
        <v>3339</v>
      </c>
      <c r="M3116" t="s">
        <v>8083</v>
      </c>
      <c r="N3116" t="s">
        <v>8272</v>
      </c>
      <c r="O3116" t="s">
        <v>8275</v>
      </c>
      <c r="P3116" t="s">
        <v>52</v>
      </c>
      <c r="Q3116" t="str">
        <f t="shared" si="48"/>
        <v>#FAA61A</v>
      </c>
      <c r="R3116" t="s">
        <v>53</v>
      </c>
      <c r="S3116">
        <v>2</v>
      </c>
      <c r="T3116" s="80">
        <v>42894</v>
      </c>
      <c r="U3116" s="1" t="s">
        <v>2920</v>
      </c>
      <c r="V3116">
        <v>1656</v>
      </c>
      <c r="W3116">
        <v>43947</v>
      </c>
      <c r="X3116">
        <v>74890</v>
      </c>
      <c r="Y3116" s="87">
        <v>3.7681753020684002E-2</v>
      </c>
      <c r="Z3116">
        <v>14803</v>
      </c>
      <c r="AA3116">
        <v>241</v>
      </c>
      <c r="AB3116" t="s">
        <v>2916</v>
      </c>
      <c r="AC3116">
        <v>0.33683755432680274</v>
      </c>
      <c r="AD3116">
        <v>0.58682067031646412</v>
      </c>
      <c r="AE3116" s="82">
        <v>0.66363231443783754</v>
      </c>
      <c r="AF3116">
        <v>0.66223248350090069</v>
      </c>
      <c r="AG3116">
        <v>0.58141162850181061</v>
      </c>
      <c r="AH3116">
        <v>1.14019132466675E-2</v>
      </c>
      <c r="AI3116" t="s">
        <v>2917</v>
      </c>
      <c r="AJ3116">
        <v>1656</v>
      </c>
    </row>
    <row r="3117" spans="1:36" x14ac:dyDescent="0.2">
      <c r="A3117" t="s">
        <v>224</v>
      </c>
      <c r="B3117" t="s">
        <v>225</v>
      </c>
      <c r="C3117" t="s">
        <v>2930</v>
      </c>
      <c r="D3117" t="s">
        <v>85</v>
      </c>
      <c r="E3117" t="s">
        <v>35</v>
      </c>
      <c r="F3117" t="s">
        <v>36</v>
      </c>
      <c r="G3117" s="1">
        <v>42906</v>
      </c>
      <c r="H3117" s="1">
        <v>42894</v>
      </c>
      <c r="I3117" s="83">
        <v>3096</v>
      </c>
      <c r="J3117" s="1" t="s">
        <v>226</v>
      </c>
      <c r="K3117" t="s">
        <v>5049</v>
      </c>
      <c r="L3117" t="s">
        <v>518</v>
      </c>
      <c r="M3117" t="s">
        <v>8084</v>
      </c>
      <c r="N3117" t="s">
        <v>8273</v>
      </c>
      <c r="O3117" t="s">
        <v>8275</v>
      </c>
      <c r="P3117" t="s">
        <v>39</v>
      </c>
      <c r="Q3117" t="str">
        <f t="shared" si="48"/>
        <v>#0087DC</v>
      </c>
      <c r="R3117" t="s">
        <v>40</v>
      </c>
      <c r="S3117">
        <v>2</v>
      </c>
      <c r="T3117" s="80">
        <v>42894</v>
      </c>
      <c r="U3117" s="1" t="s">
        <v>2915</v>
      </c>
      <c r="V3117">
        <v>24704</v>
      </c>
      <c r="W3117">
        <v>51625</v>
      </c>
      <c r="X3117">
        <v>72477</v>
      </c>
      <c r="Y3117" s="87">
        <v>0.47852784503631901</v>
      </c>
      <c r="Z3117">
        <v>7950</v>
      </c>
      <c r="AA3117">
        <v>411</v>
      </c>
      <c r="AB3117" t="s">
        <v>2916</v>
      </c>
      <c r="AC3117">
        <v>0.1539951573849879</v>
      </c>
      <c r="AD3117">
        <v>0.71229493494487905</v>
      </c>
      <c r="AE3117" s="82">
        <v>0.66434353673528079</v>
      </c>
      <c r="AF3117">
        <v>0.66223248350090069</v>
      </c>
      <c r="AG3117">
        <v>0.75152835455102462</v>
      </c>
      <c r="AH3117">
        <v>0.190173616469032</v>
      </c>
      <c r="AI3117" t="s">
        <v>2940</v>
      </c>
      <c r="AJ3117">
        <v>24704</v>
      </c>
    </row>
    <row r="3118" spans="1:36" x14ac:dyDescent="0.2">
      <c r="A3118" t="s">
        <v>224</v>
      </c>
      <c r="B3118" t="s">
        <v>225</v>
      </c>
      <c r="C3118" t="s">
        <v>2930</v>
      </c>
      <c r="D3118" t="s">
        <v>85</v>
      </c>
      <c r="E3118" t="s">
        <v>35</v>
      </c>
      <c r="F3118" t="s">
        <v>36</v>
      </c>
      <c r="G3118" s="1">
        <v>42906</v>
      </c>
      <c r="H3118" s="1">
        <v>42894</v>
      </c>
      <c r="I3118" s="83">
        <v>3096</v>
      </c>
      <c r="J3118" s="1" t="s">
        <v>226</v>
      </c>
      <c r="K3118" t="s">
        <v>860</v>
      </c>
      <c r="L3118" t="s">
        <v>359</v>
      </c>
      <c r="M3118" t="s">
        <v>8085</v>
      </c>
      <c r="N3118" t="s">
        <v>8273</v>
      </c>
      <c r="O3118" t="s">
        <v>8277</v>
      </c>
      <c r="P3118" t="s">
        <v>2932</v>
      </c>
      <c r="Q3118" t="str">
        <f t="shared" si="48"/>
        <v>#FEF987</v>
      </c>
      <c r="R3118" t="s">
        <v>91</v>
      </c>
      <c r="S3118">
        <v>2</v>
      </c>
      <c r="T3118" s="80">
        <v>42894</v>
      </c>
      <c r="U3118" s="1" t="s">
        <v>2920</v>
      </c>
      <c r="V3118">
        <v>16754</v>
      </c>
      <c r="W3118">
        <v>51625</v>
      </c>
      <c r="X3118">
        <v>72477</v>
      </c>
      <c r="Y3118" s="87">
        <v>0.32453268765133098</v>
      </c>
      <c r="Z3118">
        <v>7950</v>
      </c>
      <c r="AA3118">
        <v>411</v>
      </c>
      <c r="AB3118" t="s">
        <v>2916</v>
      </c>
      <c r="AC3118">
        <v>0.1539951573849879</v>
      </c>
      <c r="AD3118">
        <v>0.71229493494487905</v>
      </c>
      <c r="AE3118" s="82">
        <v>0.66434353673528079</v>
      </c>
      <c r="AF3118">
        <v>0.66223248350090069</v>
      </c>
      <c r="AG3118">
        <v>0.75152835455102462</v>
      </c>
      <c r="AH3118">
        <v>-9.1240194441573594E-2</v>
      </c>
      <c r="AI3118" t="s">
        <v>2940</v>
      </c>
      <c r="AJ3118">
        <v>16754</v>
      </c>
    </row>
    <row r="3119" spans="1:36" x14ac:dyDescent="0.2">
      <c r="A3119" t="s">
        <v>224</v>
      </c>
      <c r="B3119" t="s">
        <v>225</v>
      </c>
      <c r="C3119" t="s">
        <v>2930</v>
      </c>
      <c r="D3119" t="s">
        <v>85</v>
      </c>
      <c r="E3119" t="s">
        <v>35</v>
      </c>
      <c r="F3119" t="s">
        <v>36</v>
      </c>
      <c r="G3119" s="1">
        <v>42906</v>
      </c>
      <c r="H3119" s="1">
        <v>42894</v>
      </c>
      <c r="I3119" s="83">
        <v>3096</v>
      </c>
      <c r="J3119" s="1" t="s">
        <v>226</v>
      </c>
      <c r="K3119" t="s">
        <v>184</v>
      </c>
      <c r="L3119" t="s">
        <v>1944</v>
      </c>
      <c r="M3119" t="s">
        <v>8086</v>
      </c>
      <c r="N3119" t="s">
        <v>8273</v>
      </c>
      <c r="O3119" t="s">
        <v>8275</v>
      </c>
      <c r="P3119" t="s">
        <v>42</v>
      </c>
      <c r="Q3119" t="str">
        <f t="shared" si="48"/>
        <v>#DC241f</v>
      </c>
      <c r="R3119" t="s">
        <v>43</v>
      </c>
      <c r="S3119">
        <v>2</v>
      </c>
      <c r="T3119" s="80">
        <v>42894</v>
      </c>
      <c r="U3119" s="1" t="s">
        <v>2920</v>
      </c>
      <c r="V3119">
        <v>5706</v>
      </c>
      <c r="W3119">
        <v>51625</v>
      </c>
      <c r="X3119">
        <v>72477</v>
      </c>
      <c r="Y3119" s="87">
        <v>0.110527845036319</v>
      </c>
      <c r="Z3119">
        <v>7950</v>
      </c>
      <c r="AA3119">
        <v>411</v>
      </c>
      <c r="AB3119" t="s">
        <v>2916</v>
      </c>
      <c r="AC3119">
        <v>0.1539951573849879</v>
      </c>
      <c r="AD3119">
        <v>0.71229493494487905</v>
      </c>
      <c r="AE3119" s="82">
        <v>0.66434353673528079</v>
      </c>
      <c r="AF3119">
        <v>0.66223248350090069</v>
      </c>
      <c r="AG3119">
        <v>0.75152835455102462</v>
      </c>
      <c r="AH3119">
        <v>6.5470232165821707E-2</v>
      </c>
      <c r="AI3119" t="s">
        <v>2940</v>
      </c>
      <c r="AJ3119">
        <v>5706</v>
      </c>
    </row>
    <row r="3120" spans="1:36" x14ac:dyDescent="0.2">
      <c r="A3120" t="s">
        <v>224</v>
      </c>
      <c r="B3120" t="s">
        <v>225</v>
      </c>
      <c r="C3120" t="s">
        <v>2930</v>
      </c>
      <c r="D3120" t="s">
        <v>85</v>
      </c>
      <c r="E3120" t="s">
        <v>35</v>
      </c>
      <c r="F3120" t="s">
        <v>36</v>
      </c>
      <c r="G3120" s="1">
        <v>42906</v>
      </c>
      <c r="H3120" s="1">
        <v>42894</v>
      </c>
      <c r="I3120" s="83">
        <v>3096</v>
      </c>
      <c r="J3120" s="1" t="s">
        <v>226</v>
      </c>
      <c r="K3120" t="s">
        <v>5050</v>
      </c>
      <c r="L3120" t="s">
        <v>3033</v>
      </c>
      <c r="M3120" t="s">
        <v>8087</v>
      </c>
      <c r="N3120" t="s">
        <v>8273</v>
      </c>
      <c r="O3120" t="s">
        <v>8275</v>
      </c>
      <c r="P3120" t="s">
        <v>52</v>
      </c>
      <c r="Q3120" t="str">
        <f t="shared" si="48"/>
        <v>#FAA61A</v>
      </c>
      <c r="R3120" t="s">
        <v>53</v>
      </c>
      <c r="S3120">
        <v>2</v>
      </c>
      <c r="T3120" s="80">
        <v>42894</v>
      </c>
      <c r="U3120" s="1" t="s">
        <v>2920</v>
      </c>
      <c r="V3120">
        <v>4461</v>
      </c>
      <c r="W3120">
        <v>51625</v>
      </c>
      <c r="X3120">
        <v>72477</v>
      </c>
      <c r="Y3120" s="87">
        <v>8.6411622276029096E-2</v>
      </c>
      <c r="Z3120">
        <v>7950</v>
      </c>
      <c r="AA3120">
        <v>411</v>
      </c>
      <c r="AB3120" t="s">
        <v>2916</v>
      </c>
      <c r="AC3120">
        <v>0.1539951573849879</v>
      </c>
      <c r="AD3120">
        <v>0.71229493494487905</v>
      </c>
      <c r="AE3120" s="82">
        <v>0.66434353673528079</v>
      </c>
      <c r="AF3120">
        <v>0.66223248350090069</v>
      </c>
      <c r="AG3120">
        <v>0.75152835455102462</v>
      </c>
      <c r="AH3120">
        <v>-0.12758939229024299</v>
      </c>
      <c r="AI3120" t="s">
        <v>2940</v>
      </c>
      <c r="AJ3120">
        <v>4461</v>
      </c>
    </row>
    <row r="3121" spans="1:36" x14ac:dyDescent="0.2">
      <c r="A3121" t="s">
        <v>1861</v>
      </c>
      <c r="B3121" t="s">
        <v>1862</v>
      </c>
      <c r="C3121" t="s">
        <v>2958</v>
      </c>
      <c r="D3121" t="s">
        <v>49</v>
      </c>
      <c r="E3121" t="s">
        <v>35</v>
      </c>
      <c r="F3121" t="s">
        <v>36</v>
      </c>
      <c r="G3121" s="1">
        <v>42906</v>
      </c>
      <c r="H3121" s="1">
        <v>42894</v>
      </c>
      <c r="I3121" s="83">
        <v>3841</v>
      </c>
      <c r="J3121" s="1" t="s">
        <v>1862</v>
      </c>
      <c r="K3121" t="s">
        <v>239</v>
      </c>
      <c r="L3121" t="s">
        <v>3413</v>
      </c>
      <c r="M3121" t="s">
        <v>8088</v>
      </c>
      <c r="N3121" t="s">
        <v>8273</v>
      </c>
      <c r="O3121" t="s">
        <v>8277</v>
      </c>
      <c r="P3121" t="s">
        <v>42</v>
      </c>
      <c r="Q3121" t="str">
        <f t="shared" si="48"/>
        <v>#DC241f</v>
      </c>
      <c r="R3121" t="s">
        <v>43</v>
      </c>
      <c r="S3121">
        <v>2</v>
      </c>
      <c r="T3121" s="80">
        <v>42894</v>
      </c>
      <c r="U3121" s="1" t="s">
        <v>2915</v>
      </c>
      <c r="V3121">
        <v>22664</v>
      </c>
      <c r="W3121">
        <v>39098</v>
      </c>
      <c r="X3121">
        <v>63846</v>
      </c>
      <c r="Y3121" s="87">
        <v>0.57967159445495897</v>
      </c>
      <c r="Z3121">
        <v>7713</v>
      </c>
      <c r="AA3121">
        <v>417</v>
      </c>
      <c r="AB3121" t="s">
        <v>2916</v>
      </c>
      <c r="AC3121">
        <v>0.19727351782699881</v>
      </c>
      <c r="AD3121">
        <v>0.61237978886696109</v>
      </c>
      <c r="AE3121" s="82">
        <v>0.66937249549915789</v>
      </c>
      <c r="AF3121">
        <v>0.66223248350090069</v>
      </c>
      <c r="AG3121">
        <v>0.58915410845891536</v>
      </c>
      <c r="AH3121">
        <v>7.7777857124328803E-2</v>
      </c>
      <c r="AI3121" t="s">
        <v>2917</v>
      </c>
      <c r="AJ3121">
        <v>22664</v>
      </c>
    </row>
    <row r="3122" spans="1:36" x14ac:dyDescent="0.2">
      <c r="A3122" t="s">
        <v>1861</v>
      </c>
      <c r="B3122" t="s">
        <v>1862</v>
      </c>
      <c r="C3122" t="s">
        <v>2958</v>
      </c>
      <c r="D3122" t="s">
        <v>49</v>
      </c>
      <c r="E3122" t="s">
        <v>35</v>
      </c>
      <c r="F3122" t="s">
        <v>36</v>
      </c>
      <c r="G3122" s="1">
        <v>42906</v>
      </c>
      <c r="H3122" s="1">
        <v>42894</v>
      </c>
      <c r="I3122" s="83">
        <v>3841</v>
      </c>
      <c r="J3122" s="1" t="s">
        <v>1862</v>
      </c>
      <c r="K3122" t="s">
        <v>5051</v>
      </c>
      <c r="L3122" t="s">
        <v>3144</v>
      </c>
      <c r="M3122" t="s">
        <v>8089</v>
      </c>
      <c r="N3122" t="s">
        <v>8272</v>
      </c>
      <c r="O3122" t="s">
        <v>8275</v>
      </c>
      <c r="P3122" t="s">
        <v>39</v>
      </c>
      <c r="Q3122" t="str">
        <f t="shared" si="48"/>
        <v>#0087DC</v>
      </c>
      <c r="R3122" t="s">
        <v>40</v>
      </c>
      <c r="S3122">
        <v>2</v>
      </c>
      <c r="T3122" s="80">
        <v>42894</v>
      </c>
      <c r="U3122" s="1" t="s">
        <v>2920</v>
      </c>
      <c r="V3122">
        <v>14951</v>
      </c>
      <c r="W3122">
        <v>39098</v>
      </c>
      <c r="X3122">
        <v>63846</v>
      </c>
      <c r="Y3122" s="87">
        <v>0.38239807662795999</v>
      </c>
      <c r="Z3122">
        <v>7713</v>
      </c>
      <c r="AA3122">
        <v>417</v>
      </c>
      <c r="AB3122" t="s">
        <v>2916</v>
      </c>
      <c r="AC3122">
        <v>0.19727351782699881</v>
      </c>
      <c r="AD3122">
        <v>0.61237978886696109</v>
      </c>
      <c r="AE3122" s="82">
        <v>0.66937249549915789</v>
      </c>
      <c r="AF3122">
        <v>0.66223248350090069</v>
      </c>
      <c r="AG3122">
        <v>0.58915410845891536</v>
      </c>
      <c r="AH3122">
        <v>0.13309155790396601</v>
      </c>
      <c r="AI3122" t="s">
        <v>2917</v>
      </c>
      <c r="AJ3122">
        <v>14951</v>
      </c>
    </row>
    <row r="3123" spans="1:36" x14ac:dyDescent="0.2">
      <c r="A3123" t="s">
        <v>1861</v>
      </c>
      <c r="B3123" t="s">
        <v>1862</v>
      </c>
      <c r="C3123" t="s">
        <v>2958</v>
      </c>
      <c r="D3123" t="s">
        <v>49</v>
      </c>
      <c r="E3123" t="s">
        <v>35</v>
      </c>
      <c r="F3123" t="s">
        <v>36</v>
      </c>
      <c r="G3123" s="1">
        <v>42906</v>
      </c>
      <c r="H3123" s="1">
        <v>42894</v>
      </c>
      <c r="I3123" s="83">
        <v>3841</v>
      </c>
      <c r="J3123" s="1" t="s">
        <v>1862</v>
      </c>
      <c r="K3123" t="s">
        <v>5052</v>
      </c>
      <c r="L3123" t="s">
        <v>3351</v>
      </c>
      <c r="M3123" t="s">
        <v>8090</v>
      </c>
      <c r="N3123" t="s">
        <v>8272</v>
      </c>
      <c r="O3123" t="s">
        <v>8275</v>
      </c>
      <c r="P3123" t="s">
        <v>52</v>
      </c>
      <c r="Q3123" t="str">
        <f t="shared" si="48"/>
        <v>#FAA61A</v>
      </c>
      <c r="R3123" t="s">
        <v>53</v>
      </c>
      <c r="S3123">
        <v>2</v>
      </c>
      <c r="T3123" s="80">
        <v>42894</v>
      </c>
      <c r="U3123" s="1" t="s">
        <v>2920</v>
      </c>
      <c r="V3123">
        <v>625</v>
      </c>
      <c r="W3123">
        <v>39098</v>
      </c>
      <c r="X3123">
        <v>63846</v>
      </c>
      <c r="Y3123" s="87">
        <v>1.59854724026804E-2</v>
      </c>
      <c r="Z3123">
        <v>7713</v>
      </c>
      <c r="AA3123">
        <v>417</v>
      </c>
      <c r="AB3123" t="s">
        <v>2916</v>
      </c>
      <c r="AC3123">
        <v>0.19727351782699881</v>
      </c>
      <c r="AD3123">
        <v>0.61237978886696109</v>
      </c>
      <c r="AE3123" s="82">
        <v>0.66937249549915789</v>
      </c>
      <c r="AF3123">
        <v>0.66223248350090069</v>
      </c>
      <c r="AG3123">
        <v>0.58915410845891536</v>
      </c>
      <c r="AH3123">
        <v>-4.0454675311721996E-3</v>
      </c>
      <c r="AI3123" t="s">
        <v>2917</v>
      </c>
      <c r="AJ3123">
        <v>625</v>
      </c>
    </row>
    <row r="3124" spans="1:36" x14ac:dyDescent="0.2">
      <c r="A3124" t="s">
        <v>1861</v>
      </c>
      <c r="B3124" t="s">
        <v>1862</v>
      </c>
      <c r="C3124" t="s">
        <v>2958</v>
      </c>
      <c r="D3124" t="s">
        <v>49</v>
      </c>
      <c r="E3124" t="s">
        <v>35</v>
      </c>
      <c r="F3124" t="s">
        <v>36</v>
      </c>
      <c r="G3124" s="1">
        <v>42906</v>
      </c>
      <c r="H3124" s="1">
        <v>42894</v>
      </c>
      <c r="I3124" s="83">
        <v>3841</v>
      </c>
      <c r="J3124" s="1" t="s">
        <v>1862</v>
      </c>
      <c r="K3124" t="s">
        <v>5053</v>
      </c>
      <c r="L3124" t="s">
        <v>2373</v>
      </c>
      <c r="M3124" t="s">
        <v>8091</v>
      </c>
      <c r="N3124" t="s">
        <v>8273</v>
      </c>
      <c r="O3124" t="s">
        <v>8275</v>
      </c>
      <c r="P3124" t="s">
        <v>54</v>
      </c>
      <c r="Q3124" t="str">
        <f t="shared" si="48"/>
        <v>#528D6B</v>
      </c>
      <c r="R3124" t="s">
        <v>54</v>
      </c>
      <c r="S3124">
        <v>2</v>
      </c>
      <c r="T3124" s="80">
        <v>42894</v>
      </c>
      <c r="U3124" s="1" t="s">
        <v>2920</v>
      </c>
      <c r="V3124">
        <v>533</v>
      </c>
      <c r="W3124">
        <v>39098</v>
      </c>
      <c r="X3124">
        <v>63846</v>
      </c>
      <c r="Y3124" s="87">
        <v>1.36324108650059E-2</v>
      </c>
      <c r="Z3124">
        <v>7713</v>
      </c>
      <c r="AA3124">
        <v>417</v>
      </c>
      <c r="AB3124" t="s">
        <v>2916</v>
      </c>
      <c r="AC3124">
        <v>0.19727351782699881</v>
      </c>
      <c r="AD3124">
        <v>0.61237978886696109</v>
      </c>
      <c r="AE3124" s="82">
        <v>0.66937249549915789</v>
      </c>
      <c r="AF3124">
        <v>0.66223248350090069</v>
      </c>
      <c r="AG3124">
        <v>0.58915410845891536</v>
      </c>
      <c r="AH3124">
        <v>-3.1178291862050001E-3</v>
      </c>
      <c r="AI3124" t="s">
        <v>2917</v>
      </c>
      <c r="AJ3124">
        <v>533</v>
      </c>
    </row>
    <row r="3125" spans="1:36" x14ac:dyDescent="0.2">
      <c r="A3125" t="s">
        <v>1861</v>
      </c>
      <c r="B3125" t="s">
        <v>1862</v>
      </c>
      <c r="C3125" t="s">
        <v>2958</v>
      </c>
      <c r="D3125" t="s">
        <v>49</v>
      </c>
      <c r="E3125" t="s">
        <v>35</v>
      </c>
      <c r="F3125" t="s">
        <v>36</v>
      </c>
      <c r="G3125" s="1">
        <v>42906</v>
      </c>
      <c r="H3125" s="1">
        <v>42894</v>
      </c>
      <c r="I3125" s="83">
        <v>3841</v>
      </c>
      <c r="J3125" s="1" t="s">
        <v>1862</v>
      </c>
      <c r="K3125" t="s">
        <v>762</v>
      </c>
      <c r="L3125" t="s">
        <v>3199</v>
      </c>
      <c r="M3125" t="s">
        <v>8092</v>
      </c>
      <c r="N3125" t="s">
        <v>8273</v>
      </c>
      <c r="O3125" t="s">
        <v>8275</v>
      </c>
      <c r="P3125" t="s">
        <v>146</v>
      </c>
      <c r="Q3125" t="str">
        <f t="shared" si="48"/>
        <v>#000000</v>
      </c>
      <c r="R3125" t="s">
        <v>117</v>
      </c>
      <c r="S3125">
        <v>2</v>
      </c>
      <c r="T3125" s="80">
        <v>42894</v>
      </c>
      <c r="U3125" s="1" t="s">
        <v>2920</v>
      </c>
      <c r="V3125">
        <v>325</v>
      </c>
      <c r="W3125">
        <v>39098</v>
      </c>
      <c r="X3125">
        <v>63846</v>
      </c>
      <c r="Y3125" s="87">
        <v>8.3124456493938008E-3</v>
      </c>
      <c r="Z3125">
        <v>7713</v>
      </c>
      <c r="AA3125">
        <v>417</v>
      </c>
      <c r="AB3125" t="s">
        <v>2916</v>
      </c>
      <c r="AC3125">
        <v>0.19727351782699881</v>
      </c>
      <c r="AD3125">
        <v>0.61237978886696109</v>
      </c>
      <c r="AE3125" s="82">
        <v>0.66937249549915789</v>
      </c>
      <c r="AF3125">
        <v>0.66223248350090069</v>
      </c>
      <c r="AG3125">
        <v>0.58915410845891536</v>
      </c>
      <c r="AH3125">
        <v>0</v>
      </c>
      <c r="AI3125" t="s">
        <v>2917</v>
      </c>
      <c r="AJ3125">
        <v>325</v>
      </c>
    </row>
    <row r="3126" spans="1:36" x14ac:dyDescent="0.2">
      <c r="A3126" t="s">
        <v>1864</v>
      </c>
      <c r="B3126" t="s">
        <v>1865</v>
      </c>
      <c r="C3126" t="s">
        <v>2958</v>
      </c>
      <c r="D3126" t="s">
        <v>49</v>
      </c>
      <c r="E3126" t="s">
        <v>35</v>
      </c>
      <c r="F3126" t="s">
        <v>36</v>
      </c>
      <c r="G3126" s="1">
        <v>42906</v>
      </c>
      <c r="H3126" s="1">
        <v>42894</v>
      </c>
      <c r="I3126" s="83">
        <v>3842</v>
      </c>
      <c r="J3126" s="1" t="s">
        <v>1865</v>
      </c>
      <c r="K3126" t="s">
        <v>284</v>
      </c>
      <c r="L3126" t="s">
        <v>3009</v>
      </c>
      <c r="M3126" t="s">
        <v>8093</v>
      </c>
      <c r="N3126" t="s">
        <v>8273</v>
      </c>
      <c r="O3126" t="s">
        <v>8277</v>
      </c>
      <c r="P3126" t="s">
        <v>3066</v>
      </c>
      <c r="Q3126" t="str">
        <f t="shared" si="48"/>
        <v>#DC241f</v>
      </c>
      <c r="R3126" t="s">
        <v>43</v>
      </c>
      <c r="S3126">
        <v>2</v>
      </c>
      <c r="T3126" s="80">
        <v>42894</v>
      </c>
      <c r="U3126" s="1" t="s">
        <v>2915</v>
      </c>
      <c r="V3126">
        <v>18789</v>
      </c>
      <c r="W3126">
        <v>36094</v>
      </c>
      <c r="X3126">
        <v>65967</v>
      </c>
      <c r="Y3126" s="87">
        <v>0.52055743336842597</v>
      </c>
      <c r="Z3126">
        <v>4460</v>
      </c>
      <c r="AA3126">
        <v>489</v>
      </c>
      <c r="AB3126" t="s">
        <v>2916</v>
      </c>
      <c r="AC3126">
        <v>0.12356624369701336</v>
      </c>
      <c r="AD3126">
        <v>0.54715236406081824</v>
      </c>
      <c r="AE3126" s="82">
        <v>0.66937249549915789</v>
      </c>
      <c r="AF3126">
        <v>0.66223248350090069</v>
      </c>
      <c r="AG3126">
        <v>0.53455222513888045</v>
      </c>
      <c r="AH3126">
        <v>4.7251888915734598E-2</v>
      </c>
      <c r="AI3126" t="s">
        <v>2917</v>
      </c>
      <c r="AJ3126">
        <v>18789</v>
      </c>
    </row>
    <row r="3127" spans="1:36" x14ac:dyDescent="0.2">
      <c r="A3127" t="s">
        <v>1864</v>
      </c>
      <c r="B3127" t="s">
        <v>1865</v>
      </c>
      <c r="C3127" t="s">
        <v>2958</v>
      </c>
      <c r="D3127" t="s">
        <v>49</v>
      </c>
      <c r="E3127" t="s">
        <v>35</v>
      </c>
      <c r="F3127" t="s">
        <v>36</v>
      </c>
      <c r="G3127" s="1">
        <v>42906</v>
      </c>
      <c r="H3127" s="1">
        <v>42894</v>
      </c>
      <c r="I3127" s="83">
        <v>3842</v>
      </c>
      <c r="J3127" s="1" t="s">
        <v>1865</v>
      </c>
      <c r="K3127" t="s">
        <v>1866</v>
      </c>
      <c r="L3127" t="s">
        <v>518</v>
      </c>
      <c r="M3127" t="s">
        <v>8094</v>
      </c>
      <c r="N3127" t="s">
        <v>8273</v>
      </c>
      <c r="O3127" t="s">
        <v>8275</v>
      </c>
      <c r="P3127" t="s">
        <v>39</v>
      </c>
      <c r="Q3127" t="str">
        <f t="shared" si="48"/>
        <v>#0087DC</v>
      </c>
      <c r="R3127" t="s">
        <v>40</v>
      </c>
      <c r="S3127">
        <v>2</v>
      </c>
      <c r="T3127" s="80">
        <v>42894</v>
      </c>
      <c r="U3127" s="1" t="s">
        <v>2920</v>
      </c>
      <c r="V3127">
        <v>14329</v>
      </c>
      <c r="W3127">
        <v>36094</v>
      </c>
      <c r="X3127">
        <v>65967</v>
      </c>
      <c r="Y3127" s="87">
        <v>0.396991189671413</v>
      </c>
      <c r="Z3127">
        <v>4460</v>
      </c>
      <c r="AA3127">
        <v>489</v>
      </c>
      <c r="AB3127" t="s">
        <v>2916</v>
      </c>
      <c r="AC3127">
        <v>0.12356624369701336</v>
      </c>
      <c r="AD3127">
        <v>0.54715236406081824</v>
      </c>
      <c r="AE3127" s="82">
        <v>0.66937249549915789</v>
      </c>
      <c r="AF3127">
        <v>0.66223248350090069</v>
      </c>
      <c r="AG3127">
        <v>0.53455222513888045</v>
      </c>
      <c r="AH3127">
        <v>0.15816860073747799</v>
      </c>
      <c r="AI3127" t="s">
        <v>2917</v>
      </c>
      <c r="AJ3127">
        <v>14329</v>
      </c>
    </row>
    <row r="3128" spans="1:36" x14ac:dyDescent="0.2">
      <c r="A3128" t="s">
        <v>1864</v>
      </c>
      <c r="B3128" t="s">
        <v>1865</v>
      </c>
      <c r="C3128" t="s">
        <v>2958</v>
      </c>
      <c r="D3128" t="s">
        <v>49</v>
      </c>
      <c r="E3128" t="s">
        <v>35</v>
      </c>
      <c r="F3128" t="s">
        <v>36</v>
      </c>
      <c r="G3128" s="1">
        <v>42906</v>
      </c>
      <c r="H3128" s="1">
        <v>42894</v>
      </c>
      <c r="I3128" s="83">
        <v>3842</v>
      </c>
      <c r="J3128" s="1" t="s">
        <v>1865</v>
      </c>
      <c r="K3128" t="s">
        <v>5054</v>
      </c>
      <c r="L3128" t="s">
        <v>5055</v>
      </c>
      <c r="M3128" t="s">
        <v>8095</v>
      </c>
      <c r="N3128" t="s">
        <v>8272</v>
      </c>
      <c r="O3128" t="s">
        <v>8275</v>
      </c>
      <c r="P3128" t="s">
        <v>45</v>
      </c>
      <c r="Q3128" t="str">
        <f t="shared" si="48"/>
        <v>#70147A</v>
      </c>
      <c r="R3128" t="s">
        <v>45</v>
      </c>
      <c r="S3128">
        <v>2</v>
      </c>
      <c r="T3128" s="80">
        <v>42894</v>
      </c>
      <c r="U3128" s="1" t="s">
        <v>2920</v>
      </c>
      <c r="V3128">
        <v>2320</v>
      </c>
      <c r="W3128">
        <v>36094</v>
      </c>
      <c r="X3128">
        <v>65967</v>
      </c>
      <c r="Y3128" s="87">
        <v>6.4276611071092102E-2</v>
      </c>
      <c r="Z3128">
        <v>4460</v>
      </c>
      <c r="AA3128">
        <v>489</v>
      </c>
      <c r="AB3128" t="s">
        <v>2916</v>
      </c>
      <c r="AC3128">
        <v>0.12356624369701336</v>
      </c>
      <c r="AD3128">
        <v>0.54715236406081824</v>
      </c>
      <c r="AE3128" s="82">
        <v>0.66937249549915789</v>
      </c>
      <c r="AF3128">
        <v>0.66223248350090069</v>
      </c>
      <c r="AG3128">
        <v>0.53455222513888045</v>
      </c>
      <c r="AH3128">
        <v>-0.187993131405925</v>
      </c>
      <c r="AI3128" t="s">
        <v>2917</v>
      </c>
      <c r="AJ3128">
        <v>2320</v>
      </c>
    </row>
    <row r="3129" spans="1:36" x14ac:dyDescent="0.2">
      <c r="A3129" t="s">
        <v>1864</v>
      </c>
      <c r="B3129" t="s">
        <v>1865</v>
      </c>
      <c r="C3129" t="s">
        <v>2958</v>
      </c>
      <c r="D3129" t="s">
        <v>49</v>
      </c>
      <c r="E3129" t="s">
        <v>35</v>
      </c>
      <c r="F3129" t="s">
        <v>36</v>
      </c>
      <c r="G3129" s="1">
        <v>42906</v>
      </c>
      <c r="H3129" s="1">
        <v>42894</v>
      </c>
      <c r="I3129" s="83">
        <v>3842</v>
      </c>
      <c r="J3129" s="1" t="s">
        <v>1865</v>
      </c>
      <c r="K3129" t="s">
        <v>855</v>
      </c>
      <c r="L3129" t="s">
        <v>5056</v>
      </c>
      <c r="M3129" t="s">
        <v>8096</v>
      </c>
      <c r="N3129" t="s">
        <v>8272</v>
      </c>
      <c r="O3129" t="s">
        <v>8275</v>
      </c>
      <c r="P3129" t="s">
        <v>52</v>
      </c>
      <c r="Q3129" t="str">
        <f t="shared" si="48"/>
        <v>#FAA61A</v>
      </c>
      <c r="R3129" t="s">
        <v>53</v>
      </c>
      <c r="S3129">
        <v>2</v>
      </c>
      <c r="T3129" s="80">
        <v>42894</v>
      </c>
      <c r="U3129" s="1" t="s">
        <v>2920</v>
      </c>
      <c r="V3129">
        <v>333</v>
      </c>
      <c r="W3129">
        <v>36094</v>
      </c>
      <c r="X3129">
        <v>65967</v>
      </c>
      <c r="Y3129" s="87">
        <v>9.2259101235661993E-3</v>
      </c>
      <c r="Z3129">
        <v>4460</v>
      </c>
      <c r="AA3129">
        <v>489</v>
      </c>
      <c r="AB3129" t="s">
        <v>2916</v>
      </c>
      <c r="AC3129">
        <v>0.12356624369701336</v>
      </c>
      <c r="AD3129">
        <v>0.54715236406081824</v>
      </c>
      <c r="AE3129" s="82">
        <v>0.66937249549915789</v>
      </c>
      <c r="AF3129">
        <v>0.66223248350090069</v>
      </c>
      <c r="AG3129">
        <v>0.53455222513888045</v>
      </c>
      <c r="AH3129">
        <v>-6.4767107866148003E-3</v>
      </c>
      <c r="AI3129" t="s">
        <v>2917</v>
      </c>
      <c r="AJ3129">
        <v>333</v>
      </c>
    </row>
    <row r="3130" spans="1:36" x14ac:dyDescent="0.2">
      <c r="A3130" t="s">
        <v>1864</v>
      </c>
      <c r="B3130" t="s">
        <v>1865</v>
      </c>
      <c r="C3130" t="s">
        <v>2958</v>
      </c>
      <c r="D3130" t="s">
        <v>49</v>
      </c>
      <c r="E3130" t="s">
        <v>35</v>
      </c>
      <c r="F3130" t="s">
        <v>36</v>
      </c>
      <c r="G3130" s="1">
        <v>42906</v>
      </c>
      <c r="H3130" s="1">
        <v>42894</v>
      </c>
      <c r="I3130" s="83">
        <v>3842</v>
      </c>
      <c r="J3130" s="1" t="s">
        <v>1865</v>
      </c>
      <c r="K3130" t="s">
        <v>5057</v>
      </c>
      <c r="L3130" t="s">
        <v>3204</v>
      </c>
      <c r="M3130" t="s">
        <v>8097</v>
      </c>
      <c r="N3130" t="s">
        <v>8273</v>
      </c>
      <c r="O3130" t="s">
        <v>8275</v>
      </c>
      <c r="P3130" t="s">
        <v>54</v>
      </c>
      <c r="Q3130" t="str">
        <f t="shared" si="48"/>
        <v>#528D6B</v>
      </c>
      <c r="R3130" t="s">
        <v>54</v>
      </c>
      <c r="S3130">
        <v>2</v>
      </c>
      <c r="T3130" s="80">
        <v>42894</v>
      </c>
      <c r="U3130" s="1" t="s">
        <v>2920</v>
      </c>
      <c r="V3130">
        <v>323</v>
      </c>
      <c r="W3130">
        <v>36094</v>
      </c>
      <c r="X3130">
        <v>65967</v>
      </c>
      <c r="Y3130" s="87">
        <v>8.9488557655011992E-3</v>
      </c>
      <c r="Z3130">
        <v>4460</v>
      </c>
      <c r="AA3130">
        <v>489</v>
      </c>
      <c r="AB3130" t="s">
        <v>2916</v>
      </c>
      <c r="AC3130">
        <v>0.12356624369701336</v>
      </c>
      <c r="AD3130">
        <v>0.54715236406081824</v>
      </c>
      <c r="AE3130" s="82">
        <v>0.66937249549915789</v>
      </c>
      <c r="AF3130">
        <v>0.66223248350090069</v>
      </c>
      <c r="AG3130">
        <v>0.53455222513888045</v>
      </c>
      <c r="AH3130">
        <v>-1.0950647460673601E-2</v>
      </c>
      <c r="AI3130" t="s">
        <v>2917</v>
      </c>
      <c r="AJ3130">
        <v>323</v>
      </c>
    </row>
    <row r="3131" spans="1:36" x14ac:dyDescent="0.2">
      <c r="A3131" t="s">
        <v>633</v>
      </c>
      <c r="B3131" t="s">
        <v>634</v>
      </c>
      <c r="C3131" t="s">
        <v>3087</v>
      </c>
      <c r="D3131" t="s">
        <v>266</v>
      </c>
      <c r="E3131" t="s">
        <v>35</v>
      </c>
      <c r="F3131" t="s">
        <v>36</v>
      </c>
      <c r="G3131" s="1">
        <v>42906</v>
      </c>
      <c r="H3131" s="1">
        <v>42894</v>
      </c>
      <c r="I3131" s="83">
        <v>3843</v>
      </c>
      <c r="J3131" s="1" t="s">
        <v>635</v>
      </c>
      <c r="K3131" t="s">
        <v>767</v>
      </c>
      <c r="L3131" t="s">
        <v>2069</v>
      </c>
      <c r="M3131" t="s">
        <v>768</v>
      </c>
      <c r="N3131" t="s">
        <v>8273</v>
      </c>
      <c r="O3131" t="s">
        <v>8277</v>
      </c>
      <c r="P3131" t="s">
        <v>39</v>
      </c>
      <c r="Q3131" t="str">
        <f t="shared" si="48"/>
        <v>#0087DC</v>
      </c>
      <c r="R3131" t="s">
        <v>40</v>
      </c>
      <c r="S3131">
        <v>2</v>
      </c>
      <c r="T3131" s="80">
        <v>42894</v>
      </c>
      <c r="U3131" s="1" t="s">
        <v>2915</v>
      </c>
      <c r="V3131">
        <v>33081</v>
      </c>
      <c r="W3131">
        <v>59598</v>
      </c>
      <c r="X3131">
        <v>82277</v>
      </c>
      <c r="Y3131" s="87">
        <v>0.55506896204570599</v>
      </c>
      <c r="Z3131">
        <v>19091</v>
      </c>
      <c r="AA3131">
        <v>131</v>
      </c>
      <c r="AB3131" t="s">
        <v>2916</v>
      </c>
      <c r="AC3131">
        <v>0.32032954125977381</v>
      </c>
      <c r="AD3131">
        <v>0.72435796152023046</v>
      </c>
      <c r="AE3131" s="82">
        <v>0.71815083023645943</v>
      </c>
      <c r="AF3131">
        <v>0.66223248350090069</v>
      </c>
      <c r="AG3131">
        <v>0.72382051282051285</v>
      </c>
      <c r="AH3131">
        <v>5.3297733876093399E-2</v>
      </c>
      <c r="AI3131" t="s">
        <v>2925</v>
      </c>
      <c r="AJ3131">
        <v>33081</v>
      </c>
    </row>
    <row r="3132" spans="1:36" x14ac:dyDescent="0.2">
      <c r="A3132" t="s">
        <v>633</v>
      </c>
      <c r="B3132" t="s">
        <v>634</v>
      </c>
      <c r="C3132" t="s">
        <v>3087</v>
      </c>
      <c r="D3132" t="s">
        <v>266</v>
      </c>
      <c r="E3132" t="s">
        <v>35</v>
      </c>
      <c r="F3132" t="s">
        <v>36</v>
      </c>
      <c r="G3132" s="1">
        <v>42906</v>
      </c>
      <c r="H3132" s="1">
        <v>42894</v>
      </c>
      <c r="I3132" s="83">
        <v>3843</v>
      </c>
      <c r="J3132" s="1" t="s">
        <v>635</v>
      </c>
      <c r="K3132" t="s">
        <v>5058</v>
      </c>
      <c r="L3132" t="s">
        <v>3020</v>
      </c>
      <c r="M3132" t="s">
        <v>8098</v>
      </c>
      <c r="N3132" t="s">
        <v>8273</v>
      </c>
      <c r="O3132" t="s">
        <v>8275</v>
      </c>
      <c r="P3132" t="s">
        <v>52</v>
      </c>
      <c r="Q3132" t="str">
        <f t="shared" si="48"/>
        <v>#FAA61A</v>
      </c>
      <c r="R3132" t="s">
        <v>53</v>
      </c>
      <c r="S3132">
        <v>2</v>
      </c>
      <c r="T3132" s="80">
        <v>42894</v>
      </c>
      <c r="U3132" s="1" t="s">
        <v>2920</v>
      </c>
      <c r="V3132">
        <v>13990</v>
      </c>
      <c r="W3132">
        <v>59598</v>
      </c>
      <c r="X3132">
        <v>82277</v>
      </c>
      <c r="Y3132" s="87">
        <v>0.23473942078593199</v>
      </c>
      <c r="Z3132">
        <v>19091</v>
      </c>
      <c r="AA3132">
        <v>131</v>
      </c>
      <c r="AB3132" t="s">
        <v>2916</v>
      </c>
      <c r="AC3132">
        <v>0.32032954125977381</v>
      </c>
      <c r="AD3132">
        <v>0.72435796152023046</v>
      </c>
      <c r="AE3132" s="82">
        <v>0.71815083023645943</v>
      </c>
      <c r="AF3132">
        <v>0.66223248350090069</v>
      </c>
      <c r="AG3132">
        <v>0.72382051282051285</v>
      </c>
      <c r="AH3132">
        <v>1.8667296374865801E-2</v>
      </c>
      <c r="AI3132" t="s">
        <v>2925</v>
      </c>
      <c r="AJ3132">
        <v>13990</v>
      </c>
    </row>
    <row r="3133" spans="1:36" x14ac:dyDescent="0.2">
      <c r="A3133" t="s">
        <v>633</v>
      </c>
      <c r="B3133" t="s">
        <v>634</v>
      </c>
      <c r="C3133" t="s">
        <v>3087</v>
      </c>
      <c r="D3133" t="s">
        <v>266</v>
      </c>
      <c r="E3133" t="s">
        <v>35</v>
      </c>
      <c r="F3133" t="s">
        <v>36</v>
      </c>
      <c r="G3133" s="1">
        <v>42906</v>
      </c>
      <c r="H3133" s="1">
        <v>42894</v>
      </c>
      <c r="I3133" s="83">
        <v>3843</v>
      </c>
      <c r="J3133" s="1" t="s">
        <v>635</v>
      </c>
      <c r="K3133" t="s">
        <v>2155</v>
      </c>
      <c r="L3133" t="s">
        <v>1165</v>
      </c>
      <c r="M3133" t="s">
        <v>8099</v>
      </c>
      <c r="N3133" t="s">
        <v>8273</v>
      </c>
      <c r="O3133" t="s">
        <v>8275</v>
      </c>
      <c r="P3133" t="s">
        <v>42</v>
      </c>
      <c r="Q3133" t="str">
        <f t="shared" si="48"/>
        <v>#DC241f</v>
      </c>
      <c r="R3133" t="s">
        <v>43</v>
      </c>
      <c r="S3133">
        <v>2</v>
      </c>
      <c r="T3133" s="80">
        <v>42894</v>
      </c>
      <c r="U3133" s="1" t="s">
        <v>2920</v>
      </c>
      <c r="V3133">
        <v>10896</v>
      </c>
      <c r="W3133">
        <v>59598</v>
      </c>
      <c r="X3133">
        <v>82277</v>
      </c>
      <c r="Y3133" s="87">
        <v>0.182824927010973</v>
      </c>
      <c r="Z3133">
        <v>19091</v>
      </c>
      <c r="AA3133">
        <v>131</v>
      </c>
      <c r="AB3133" t="s">
        <v>2916</v>
      </c>
      <c r="AC3133">
        <v>0.32032954125977381</v>
      </c>
      <c r="AD3133">
        <v>0.72435796152023046</v>
      </c>
      <c r="AE3133" s="82">
        <v>0.71815083023645943</v>
      </c>
      <c r="AF3133">
        <v>0.66223248350090069</v>
      </c>
      <c r="AG3133">
        <v>0.72382051282051285</v>
      </c>
      <c r="AH3133">
        <v>8.3051644216683901E-2</v>
      </c>
      <c r="AI3133" t="s">
        <v>2925</v>
      </c>
      <c r="AJ3133">
        <v>10896</v>
      </c>
    </row>
    <row r="3134" spans="1:36" x14ac:dyDescent="0.2">
      <c r="A3134" t="s">
        <v>633</v>
      </c>
      <c r="B3134" t="s">
        <v>634</v>
      </c>
      <c r="C3134" t="s">
        <v>3087</v>
      </c>
      <c r="D3134" t="s">
        <v>266</v>
      </c>
      <c r="E3134" t="s">
        <v>35</v>
      </c>
      <c r="F3134" t="s">
        <v>36</v>
      </c>
      <c r="G3134" s="1">
        <v>42906</v>
      </c>
      <c r="H3134" s="1">
        <v>42894</v>
      </c>
      <c r="I3134" s="83">
        <v>3843</v>
      </c>
      <c r="J3134" s="1" t="s">
        <v>635</v>
      </c>
      <c r="K3134" t="s">
        <v>1220</v>
      </c>
      <c r="L3134" t="s">
        <v>4274</v>
      </c>
      <c r="M3134" t="s">
        <v>8100</v>
      </c>
      <c r="N3134" t="s">
        <v>8273</v>
      </c>
      <c r="O3134" t="s">
        <v>8275</v>
      </c>
      <c r="P3134" t="s">
        <v>54</v>
      </c>
      <c r="Q3134" t="str">
        <f t="shared" si="48"/>
        <v>#528D6B</v>
      </c>
      <c r="R3134" t="s">
        <v>54</v>
      </c>
      <c r="S3134">
        <v>2</v>
      </c>
      <c r="T3134" s="80">
        <v>42894</v>
      </c>
      <c r="U3134" s="1" t="s">
        <v>2920</v>
      </c>
      <c r="V3134">
        <v>1631</v>
      </c>
      <c r="W3134">
        <v>59598</v>
      </c>
      <c r="X3134">
        <v>82277</v>
      </c>
      <c r="Y3134" s="87">
        <v>2.73666901573878E-2</v>
      </c>
      <c r="Z3134">
        <v>19091</v>
      </c>
      <c r="AA3134">
        <v>131</v>
      </c>
      <c r="AB3134" t="s">
        <v>2916</v>
      </c>
      <c r="AC3134">
        <v>0.32032954125977381</v>
      </c>
      <c r="AD3134">
        <v>0.72435796152023046</v>
      </c>
      <c r="AE3134" s="82">
        <v>0.71815083023645943</v>
      </c>
      <c r="AF3134">
        <v>0.66223248350090069</v>
      </c>
      <c r="AG3134">
        <v>0.72382051282051285</v>
      </c>
      <c r="AH3134">
        <v>-3.00565271014595E-2</v>
      </c>
      <c r="AI3134" t="s">
        <v>2925</v>
      </c>
      <c r="AJ3134">
        <v>1631</v>
      </c>
    </row>
    <row r="3135" spans="1:36" x14ac:dyDescent="0.2">
      <c r="A3135" t="s">
        <v>676</v>
      </c>
      <c r="B3135" t="s">
        <v>677</v>
      </c>
      <c r="C3135" t="s">
        <v>2930</v>
      </c>
      <c r="D3135" t="s">
        <v>85</v>
      </c>
      <c r="E3135" t="s">
        <v>35</v>
      </c>
      <c r="F3135" t="s">
        <v>36</v>
      </c>
      <c r="G3135" s="1">
        <v>42906</v>
      </c>
      <c r="H3135" s="1">
        <v>42894</v>
      </c>
      <c r="I3135" s="83">
        <v>3117</v>
      </c>
      <c r="J3135" s="1" t="s">
        <v>678</v>
      </c>
      <c r="K3135" t="s">
        <v>5059</v>
      </c>
      <c r="L3135" t="s">
        <v>595</v>
      </c>
      <c r="M3135" t="s">
        <v>8101</v>
      </c>
      <c r="N3135" t="s">
        <v>8273</v>
      </c>
      <c r="O3135" t="s">
        <v>8277</v>
      </c>
      <c r="P3135" t="s">
        <v>2932</v>
      </c>
      <c r="Q3135" t="str">
        <f t="shared" si="48"/>
        <v>#FEF987</v>
      </c>
      <c r="R3135" t="s">
        <v>91</v>
      </c>
      <c r="S3135">
        <v>2</v>
      </c>
      <c r="T3135" s="80">
        <v>42894</v>
      </c>
      <c r="U3135" s="1" t="s">
        <v>2915</v>
      </c>
      <c r="V3135">
        <v>18890</v>
      </c>
      <c r="W3135">
        <v>44083</v>
      </c>
      <c r="X3135">
        <v>67602</v>
      </c>
      <c r="Y3135" s="87">
        <v>0.42850985640723099</v>
      </c>
      <c r="Z3135">
        <v>2288</v>
      </c>
      <c r="AA3135">
        <v>558</v>
      </c>
      <c r="AB3135" t="s">
        <v>2916</v>
      </c>
      <c r="AC3135">
        <v>5.1902093777646714E-2</v>
      </c>
      <c r="AD3135">
        <v>0.65209609183160266</v>
      </c>
      <c r="AE3135" s="82">
        <v>0.66434353673528079</v>
      </c>
      <c r="AF3135">
        <v>0.66223248350090069</v>
      </c>
      <c r="AG3135">
        <v>0.73894636458212926</v>
      </c>
      <c r="AH3135">
        <v>-0.16197527294104</v>
      </c>
      <c r="AI3135" t="s">
        <v>2933</v>
      </c>
      <c r="AJ3135">
        <v>18890</v>
      </c>
    </row>
    <row r="3136" spans="1:36" x14ac:dyDescent="0.2">
      <c r="A3136" t="s">
        <v>676</v>
      </c>
      <c r="B3136" t="s">
        <v>677</v>
      </c>
      <c r="C3136" t="s">
        <v>2930</v>
      </c>
      <c r="D3136" t="s">
        <v>85</v>
      </c>
      <c r="E3136" t="s">
        <v>35</v>
      </c>
      <c r="F3136" t="s">
        <v>36</v>
      </c>
      <c r="G3136" s="1">
        <v>42906</v>
      </c>
      <c r="H3136" s="1">
        <v>42894</v>
      </c>
      <c r="I3136" s="83">
        <v>3117</v>
      </c>
      <c r="J3136" s="1" t="s">
        <v>678</v>
      </c>
      <c r="K3136" t="s">
        <v>661</v>
      </c>
      <c r="L3136" t="s">
        <v>5060</v>
      </c>
      <c r="M3136" t="s">
        <v>8102</v>
      </c>
      <c r="N3136" t="s">
        <v>8272</v>
      </c>
      <c r="O3136" t="s">
        <v>8275</v>
      </c>
      <c r="P3136" t="s">
        <v>42</v>
      </c>
      <c r="Q3136" t="str">
        <f t="shared" si="48"/>
        <v>#DC241f</v>
      </c>
      <c r="R3136" t="s">
        <v>43</v>
      </c>
      <c r="S3136">
        <v>2</v>
      </c>
      <c r="T3136" s="80">
        <v>42894</v>
      </c>
      <c r="U3136" s="1" t="s">
        <v>2920</v>
      </c>
      <c r="V3136">
        <v>16602</v>
      </c>
      <c r="W3136">
        <v>44083</v>
      </c>
      <c r="X3136">
        <v>67602</v>
      </c>
      <c r="Y3136" s="87">
        <v>0.37660776262958501</v>
      </c>
      <c r="Z3136">
        <v>2288</v>
      </c>
      <c r="AA3136">
        <v>558</v>
      </c>
      <c r="AB3136" t="s">
        <v>2916</v>
      </c>
      <c r="AC3136">
        <v>5.1902093777646714E-2</v>
      </c>
      <c r="AD3136">
        <v>0.65209609183160266</v>
      </c>
      <c r="AE3136" s="82">
        <v>0.66434353673528079</v>
      </c>
      <c r="AF3136">
        <v>0.66223248350090069</v>
      </c>
      <c r="AG3136">
        <v>0.73894636458212926</v>
      </c>
      <c r="AH3136">
        <v>6.3219287629096302E-2</v>
      </c>
      <c r="AI3136" t="s">
        <v>2933</v>
      </c>
      <c r="AJ3136">
        <v>16602</v>
      </c>
    </row>
    <row r="3137" spans="1:36" x14ac:dyDescent="0.2">
      <c r="A3137" t="s">
        <v>676</v>
      </c>
      <c r="B3137" t="s">
        <v>677</v>
      </c>
      <c r="C3137" t="s">
        <v>2930</v>
      </c>
      <c r="D3137" t="s">
        <v>85</v>
      </c>
      <c r="E3137" t="s">
        <v>35</v>
      </c>
      <c r="F3137" t="s">
        <v>36</v>
      </c>
      <c r="G3137" s="1">
        <v>42906</v>
      </c>
      <c r="H3137" s="1">
        <v>42894</v>
      </c>
      <c r="I3137" s="83">
        <v>3117</v>
      </c>
      <c r="J3137" s="1" t="s">
        <v>678</v>
      </c>
      <c r="K3137" t="s">
        <v>1571</v>
      </c>
      <c r="L3137" t="s">
        <v>4573</v>
      </c>
      <c r="M3137" t="s">
        <v>8103</v>
      </c>
      <c r="N3137" t="s">
        <v>8272</v>
      </c>
      <c r="O3137" t="s">
        <v>8275</v>
      </c>
      <c r="P3137" t="s">
        <v>39</v>
      </c>
      <c r="Q3137" t="str">
        <f t="shared" si="48"/>
        <v>#0087DC</v>
      </c>
      <c r="R3137" t="s">
        <v>40</v>
      </c>
      <c r="S3137">
        <v>2</v>
      </c>
      <c r="T3137" s="80">
        <v>42894</v>
      </c>
      <c r="U3137" s="1" t="s">
        <v>2920</v>
      </c>
      <c r="V3137">
        <v>7582</v>
      </c>
      <c r="W3137">
        <v>44083</v>
      </c>
      <c r="X3137">
        <v>67602</v>
      </c>
      <c r="Y3137" s="87">
        <v>0.17199373908309301</v>
      </c>
      <c r="Z3137">
        <v>2288</v>
      </c>
      <c r="AA3137">
        <v>558</v>
      </c>
      <c r="AB3137" t="s">
        <v>2916</v>
      </c>
      <c r="AC3137">
        <v>5.1902093777646714E-2</v>
      </c>
      <c r="AD3137">
        <v>0.65209609183160266</v>
      </c>
      <c r="AE3137" s="82">
        <v>0.66434353673528079</v>
      </c>
      <c r="AF3137">
        <v>0.66223248350090069</v>
      </c>
      <c r="AG3137">
        <v>0.73894636458212926</v>
      </c>
      <c r="AH3137">
        <v>0.101658782785797</v>
      </c>
      <c r="AI3137" t="s">
        <v>2933</v>
      </c>
      <c r="AJ3137">
        <v>7582</v>
      </c>
    </row>
    <row r="3138" spans="1:36" x14ac:dyDescent="0.2">
      <c r="A3138" t="s">
        <v>676</v>
      </c>
      <c r="B3138" t="s">
        <v>677</v>
      </c>
      <c r="C3138" t="s">
        <v>2930</v>
      </c>
      <c r="D3138" t="s">
        <v>85</v>
      </c>
      <c r="E3138" t="s">
        <v>35</v>
      </c>
      <c r="F3138" t="s">
        <v>36</v>
      </c>
      <c r="G3138" s="1">
        <v>42906</v>
      </c>
      <c r="H3138" s="1">
        <v>42894</v>
      </c>
      <c r="I3138" s="83">
        <v>3117</v>
      </c>
      <c r="J3138" s="1" t="s">
        <v>678</v>
      </c>
      <c r="K3138" t="s">
        <v>5061</v>
      </c>
      <c r="L3138" t="s">
        <v>3893</v>
      </c>
      <c r="M3138" t="s">
        <v>8104</v>
      </c>
      <c r="N3138" t="s">
        <v>8272</v>
      </c>
      <c r="O3138" t="s">
        <v>8275</v>
      </c>
      <c r="P3138" t="s">
        <v>52</v>
      </c>
      <c r="Q3138" t="str">
        <f t="shared" si="48"/>
        <v>#FAA61A</v>
      </c>
      <c r="R3138" t="s">
        <v>53</v>
      </c>
      <c r="S3138">
        <v>2</v>
      </c>
      <c r="T3138" s="80">
        <v>42894</v>
      </c>
      <c r="U3138" s="1" t="s">
        <v>2920</v>
      </c>
      <c r="V3138">
        <v>1009</v>
      </c>
      <c r="W3138">
        <v>44083</v>
      </c>
      <c r="X3138">
        <v>67602</v>
      </c>
      <c r="Y3138" s="87">
        <v>2.2888641880089801E-2</v>
      </c>
      <c r="Z3138">
        <v>2288</v>
      </c>
      <c r="AA3138">
        <v>558</v>
      </c>
      <c r="AB3138" t="s">
        <v>2916</v>
      </c>
      <c r="AC3138">
        <v>5.1902093777646714E-2</v>
      </c>
      <c r="AD3138">
        <v>0.65209609183160266</v>
      </c>
      <c r="AE3138" s="82">
        <v>0.66434353673528079</v>
      </c>
      <c r="AF3138">
        <v>0.66223248350090069</v>
      </c>
      <c r="AG3138">
        <v>0.73894636458212926</v>
      </c>
      <c r="AH3138">
        <v>6.9327552138142004E-3</v>
      </c>
      <c r="AI3138" t="s">
        <v>2933</v>
      </c>
      <c r="AJ3138">
        <v>1009</v>
      </c>
    </row>
    <row r="3139" spans="1:36" x14ac:dyDescent="0.2">
      <c r="A3139" t="s">
        <v>1867</v>
      </c>
      <c r="B3139" t="s">
        <v>1868</v>
      </c>
      <c r="C3139" t="s">
        <v>3044</v>
      </c>
      <c r="D3139" t="s">
        <v>158</v>
      </c>
      <c r="E3139" t="s">
        <v>35</v>
      </c>
      <c r="F3139" t="s">
        <v>36</v>
      </c>
      <c r="G3139" s="1">
        <v>42906</v>
      </c>
      <c r="H3139" s="1">
        <v>42894</v>
      </c>
      <c r="I3139" s="83">
        <v>3844</v>
      </c>
      <c r="J3139" s="1" t="s">
        <v>1868</v>
      </c>
      <c r="K3139" t="s">
        <v>238</v>
      </c>
      <c r="L3139" t="s">
        <v>5062</v>
      </c>
      <c r="M3139" t="s">
        <v>8105</v>
      </c>
      <c r="N3139" t="s">
        <v>8272</v>
      </c>
      <c r="O3139" t="s">
        <v>8277</v>
      </c>
      <c r="P3139" t="s">
        <v>42</v>
      </c>
      <c r="Q3139" t="str">
        <f t="shared" ref="Q3139:Q3202" si="49">IF(R3139="Lab","#DC241f",IF(R3139="Con","#0087DC",IF(R3139="LD","#FAA61A",IF(R3139="PC","#008142",IF(R3139="UKIP","#70147A",IF(R3139="SNP","#FEF987",IF(R3139="Green","#528D6B",IF(R3139="SF","#326760",IF(R3139="DUP","#D46A4C","#000000")))))))))</f>
        <v>#DC241f</v>
      </c>
      <c r="R3139" t="s">
        <v>43</v>
      </c>
      <c r="S3139">
        <v>2</v>
      </c>
      <c r="T3139" s="80">
        <v>42894</v>
      </c>
      <c r="U3139" s="1" t="s">
        <v>2915</v>
      </c>
      <c r="V3139">
        <v>46591</v>
      </c>
      <c r="W3139">
        <v>60708</v>
      </c>
      <c r="X3139">
        <v>92418</v>
      </c>
      <c r="Y3139" s="87">
        <v>0.76746063121829</v>
      </c>
      <c r="Z3139">
        <v>36754</v>
      </c>
      <c r="AA3139">
        <v>6</v>
      </c>
      <c r="AB3139" t="s">
        <v>2916</v>
      </c>
      <c r="AC3139">
        <v>0.6054226790538314</v>
      </c>
      <c r="AD3139">
        <v>0.6568850223982341</v>
      </c>
      <c r="AE3139" s="82">
        <v>0.70126370404806215</v>
      </c>
      <c r="AF3139">
        <v>0.66223248350090069</v>
      </c>
      <c r="AG3139">
        <v>0.58244704324801411</v>
      </c>
      <c r="AH3139">
        <v>8.3051713369333605E-2</v>
      </c>
      <c r="AI3139" t="s">
        <v>2917</v>
      </c>
      <c r="AJ3139">
        <v>46591</v>
      </c>
    </row>
    <row r="3140" spans="1:36" x14ac:dyDescent="0.2">
      <c r="A3140" t="s">
        <v>1867</v>
      </c>
      <c r="B3140" t="s">
        <v>1868</v>
      </c>
      <c r="C3140" t="s">
        <v>3044</v>
      </c>
      <c r="D3140" t="s">
        <v>158</v>
      </c>
      <c r="E3140" t="s">
        <v>35</v>
      </c>
      <c r="F3140" t="s">
        <v>36</v>
      </c>
      <c r="G3140" s="1">
        <v>42906</v>
      </c>
      <c r="H3140" s="1">
        <v>42894</v>
      </c>
      <c r="I3140" s="83">
        <v>3844</v>
      </c>
      <c r="J3140" s="1" t="s">
        <v>1868</v>
      </c>
      <c r="K3140" t="s">
        <v>1093</v>
      </c>
      <c r="L3140" t="s">
        <v>3208</v>
      </c>
      <c r="M3140" t="s">
        <v>8106</v>
      </c>
      <c r="N3140" t="s">
        <v>8273</v>
      </c>
      <c r="O3140" t="s">
        <v>8275</v>
      </c>
      <c r="P3140" t="s">
        <v>39</v>
      </c>
      <c r="Q3140" t="str">
        <f t="shared" si="49"/>
        <v>#0087DC</v>
      </c>
      <c r="R3140" t="s">
        <v>40</v>
      </c>
      <c r="S3140">
        <v>2</v>
      </c>
      <c r="T3140" s="80">
        <v>42894</v>
      </c>
      <c r="U3140" s="1" t="s">
        <v>2920</v>
      </c>
      <c r="V3140">
        <v>9837</v>
      </c>
      <c r="W3140">
        <v>60708</v>
      </c>
      <c r="X3140">
        <v>92418</v>
      </c>
      <c r="Y3140" s="87">
        <v>0.16203795216445899</v>
      </c>
      <c r="Z3140">
        <v>36754</v>
      </c>
      <c r="AA3140">
        <v>6</v>
      </c>
      <c r="AB3140" t="s">
        <v>2916</v>
      </c>
      <c r="AC3140">
        <v>0.6054226790538314</v>
      </c>
      <c r="AD3140">
        <v>0.6568850223982341</v>
      </c>
      <c r="AE3140" s="82">
        <v>0.70126370404806215</v>
      </c>
      <c r="AF3140">
        <v>0.66223248350090069</v>
      </c>
      <c r="AG3140">
        <v>0.58244704324801411</v>
      </c>
      <c r="AH3140">
        <v>7.7371925940618001E-3</v>
      </c>
      <c r="AI3140" t="s">
        <v>2917</v>
      </c>
      <c r="AJ3140">
        <v>9837</v>
      </c>
    </row>
    <row r="3141" spans="1:36" x14ac:dyDescent="0.2">
      <c r="A3141" t="s">
        <v>1867</v>
      </c>
      <c r="B3141" t="s">
        <v>1868</v>
      </c>
      <c r="C3141" t="s">
        <v>3044</v>
      </c>
      <c r="D3141" t="s">
        <v>158</v>
      </c>
      <c r="E3141" t="s">
        <v>35</v>
      </c>
      <c r="F3141" t="s">
        <v>36</v>
      </c>
      <c r="G3141" s="1">
        <v>42906</v>
      </c>
      <c r="H3141" s="1">
        <v>42894</v>
      </c>
      <c r="I3141" s="83">
        <v>3844</v>
      </c>
      <c r="J3141" s="1" t="s">
        <v>1868</v>
      </c>
      <c r="K3141" t="s">
        <v>152</v>
      </c>
      <c r="L3141" t="s">
        <v>2555</v>
      </c>
      <c r="M3141" t="s">
        <v>8107</v>
      </c>
      <c r="N3141" t="s">
        <v>8273</v>
      </c>
      <c r="O3141" t="s">
        <v>8275</v>
      </c>
      <c r="P3141" t="s">
        <v>52</v>
      </c>
      <c r="Q3141" t="str">
        <f t="shared" si="49"/>
        <v>#FAA61A</v>
      </c>
      <c r="R3141" t="s">
        <v>53</v>
      </c>
      <c r="S3141">
        <v>2</v>
      </c>
      <c r="T3141" s="80">
        <v>42894</v>
      </c>
      <c r="U3141" s="1" t="s">
        <v>2920</v>
      </c>
      <c r="V3141">
        <v>1836</v>
      </c>
      <c r="W3141">
        <v>60708</v>
      </c>
      <c r="X3141">
        <v>92418</v>
      </c>
      <c r="Y3141" s="87">
        <v>3.02431310535679E-2</v>
      </c>
      <c r="Z3141">
        <v>36754</v>
      </c>
      <c r="AA3141">
        <v>6</v>
      </c>
      <c r="AB3141" t="s">
        <v>2916</v>
      </c>
      <c r="AC3141">
        <v>0.6054226790538314</v>
      </c>
      <c r="AD3141">
        <v>0.6568850223982341</v>
      </c>
      <c r="AE3141" s="82">
        <v>0.70126370404806215</v>
      </c>
      <c r="AF3141">
        <v>0.66223248350090069</v>
      </c>
      <c r="AG3141">
        <v>0.58244704324801411</v>
      </c>
      <c r="AH3141">
        <v>3.1562066507114998E-3</v>
      </c>
      <c r="AI3141" t="s">
        <v>2917</v>
      </c>
      <c r="AJ3141">
        <v>1836</v>
      </c>
    </row>
    <row r="3142" spans="1:36" x14ac:dyDescent="0.2">
      <c r="A3142" t="s">
        <v>1867</v>
      </c>
      <c r="B3142" t="s">
        <v>1868</v>
      </c>
      <c r="C3142" t="s">
        <v>3044</v>
      </c>
      <c r="D3142" t="s">
        <v>158</v>
      </c>
      <c r="E3142" t="s">
        <v>35</v>
      </c>
      <c r="F3142" t="s">
        <v>36</v>
      </c>
      <c r="G3142" s="1">
        <v>42906</v>
      </c>
      <c r="H3142" s="1">
        <v>42894</v>
      </c>
      <c r="I3142" s="83">
        <v>3844</v>
      </c>
      <c r="J3142" s="1" t="s">
        <v>1868</v>
      </c>
      <c r="K3142" t="s">
        <v>1076</v>
      </c>
      <c r="L3142" t="s">
        <v>4847</v>
      </c>
      <c r="M3142" t="s">
        <v>8108</v>
      </c>
      <c r="N3142" t="s">
        <v>8272</v>
      </c>
      <c r="O3142" t="s">
        <v>8275</v>
      </c>
      <c r="P3142" t="s">
        <v>45</v>
      </c>
      <c r="Q3142" t="str">
        <f t="shared" si="49"/>
        <v>#70147A</v>
      </c>
      <c r="R3142" t="s">
        <v>45</v>
      </c>
      <c r="S3142">
        <v>2</v>
      </c>
      <c r="T3142" s="80">
        <v>42894</v>
      </c>
      <c r="U3142" s="1" t="s">
        <v>2920</v>
      </c>
      <c r="V3142">
        <v>1134</v>
      </c>
      <c r="W3142">
        <v>60708</v>
      </c>
      <c r="X3142">
        <v>92418</v>
      </c>
      <c r="Y3142" s="87">
        <v>1.8679580944850799E-2</v>
      </c>
      <c r="Z3142">
        <v>36754</v>
      </c>
      <c r="AA3142">
        <v>6</v>
      </c>
      <c r="AB3142" t="s">
        <v>2916</v>
      </c>
      <c r="AC3142">
        <v>0.6054226790538314</v>
      </c>
      <c r="AD3142">
        <v>0.6568850223982341</v>
      </c>
      <c r="AE3142" s="82">
        <v>0.70126370404806215</v>
      </c>
      <c r="AF3142">
        <v>0.66223248350090069</v>
      </c>
      <c r="AG3142">
        <v>0.58244704324801411</v>
      </c>
      <c r="AH3142">
        <v>-5.61409445035988E-2</v>
      </c>
      <c r="AI3142" t="s">
        <v>2917</v>
      </c>
      <c r="AJ3142">
        <v>1134</v>
      </c>
    </row>
    <row r="3143" spans="1:36" x14ac:dyDescent="0.2">
      <c r="A3143" t="s">
        <v>1867</v>
      </c>
      <c r="B3143" t="s">
        <v>1868</v>
      </c>
      <c r="C3143" t="s">
        <v>3044</v>
      </c>
      <c r="D3143" t="s">
        <v>158</v>
      </c>
      <c r="E3143" t="s">
        <v>35</v>
      </c>
      <c r="F3143" t="s">
        <v>36</v>
      </c>
      <c r="G3143" s="1">
        <v>42906</v>
      </c>
      <c r="H3143" s="1">
        <v>42894</v>
      </c>
      <c r="I3143" s="83">
        <v>3844</v>
      </c>
      <c r="J3143" s="1" t="s">
        <v>1868</v>
      </c>
      <c r="K3143" t="s">
        <v>5063</v>
      </c>
      <c r="L3143" t="s">
        <v>1314</v>
      </c>
      <c r="M3143" t="s">
        <v>8109</v>
      </c>
      <c r="N3143" t="s">
        <v>8273</v>
      </c>
      <c r="O3143" t="s">
        <v>8275</v>
      </c>
      <c r="P3143" t="s">
        <v>54</v>
      </c>
      <c r="Q3143" t="str">
        <f t="shared" si="49"/>
        <v>#528D6B</v>
      </c>
      <c r="R3143" t="s">
        <v>54</v>
      </c>
      <c r="S3143">
        <v>2</v>
      </c>
      <c r="T3143" s="80">
        <v>42894</v>
      </c>
      <c r="U3143" s="1" t="s">
        <v>2920</v>
      </c>
      <c r="V3143">
        <v>957</v>
      </c>
      <c r="W3143">
        <v>60708</v>
      </c>
      <c r="X3143">
        <v>92418</v>
      </c>
      <c r="Y3143" s="87">
        <v>1.5763984977268199E-2</v>
      </c>
      <c r="Z3143">
        <v>36754</v>
      </c>
      <c r="AA3143">
        <v>6</v>
      </c>
      <c r="AB3143" t="s">
        <v>2916</v>
      </c>
      <c r="AC3143">
        <v>0.6054226790538314</v>
      </c>
      <c r="AD3143">
        <v>0.6568850223982341</v>
      </c>
      <c r="AE3143" s="82">
        <v>0.70126370404806215</v>
      </c>
      <c r="AF3143">
        <v>0.66223248350090069</v>
      </c>
      <c r="AG3143">
        <v>0.58244704324801411</v>
      </c>
      <c r="AH3143">
        <v>-3.4451005646488703E-2</v>
      </c>
      <c r="AI3143" t="s">
        <v>2917</v>
      </c>
      <c r="AJ3143">
        <v>957</v>
      </c>
    </row>
    <row r="3144" spans="1:36" x14ac:dyDescent="0.2">
      <c r="A3144" t="s">
        <v>1867</v>
      </c>
      <c r="B3144" t="s">
        <v>1868</v>
      </c>
      <c r="C3144" t="s">
        <v>3044</v>
      </c>
      <c r="D3144" t="s">
        <v>158</v>
      </c>
      <c r="E3144" t="s">
        <v>35</v>
      </c>
      <c r="F3144" t="s">
        <v>36</v>
      </c>
      <c r="G3144" s="1">
        <v>42906</v>
      </c>
      <c r="H3144" s="1">
        <v>42894</v>
      </c>
      <c r="I3144" s="83">
        <v>3844</v>
      </c>
      <c r="J3144" s="1" t="s">
        <v>1868</v>
      </c>
      <c r="K3144" t="s">
        <v>5064</v>
      </c>
      <c r="L3144" t="s">
        <v>5065</v>
      </c>
      <c r="M3144" t="s">
        <v>8110</v>
      </c>
      <c r="N3144" t="s">
        <v>8273</v>
      </c>
      <c r="O3144" t="s">
        <v>8275</v>
      </c>
      <c r="P3144" t="s">
        <v>3248</v>
      </c>
      <c r="Q3144" t="str">
        <f t="shared" si="49"/>
        <v>#000000</v>
      </c>
      <c r="R3144" t="s">
        <v>469</v>
      </c>
      <c r="S3144">
        <v>2</v>
      </c>
      <c r="T3144" s="80">
        <v>42894</v>
      </c>
      <c r="U3144" s="1" t="s">
        <v>2920</v>
      </c>
      <c r="V3144">
        <v>353</v>
      </c>
      <c r="W3144">
        <v>60708</v>
      </c>
      <c r="X3144">
        <v>92418</v>
      </c>
      <c r="Y3144" s="87">
        <v>5.8147196415629003E-3</v>
      </c>
      <c r="Z3144">
        <v>36754</v>
      </c>
      <c r="AA3144">
        <v>6</v>
      </c>
      <c r="AB3144" t="s">
        <v>2916</v>
      </c>
      <c r="AC3144">
        <v>0.6054226790538314</v>
      </c>
      <c r="AD3144">
        <v>0.6568850223982341</v>
      </c>
      <c r="AE3144" s="82">
        <v>0.70126370404806215</v>
      </c>
      <c r="AF3144">
        <v>0.66223248350090069</v>
      </c>
      <c r="AG3144">
        <v>0.58244704324801411</v>
      </c>
      <c r="AH3144">
        <v>-1.1748433686847E-3</v>
      </c>
      <c r="AI3144" t="s">
        <v>2917</v>
      </c>
      <c r="AJ3144">
        <v>353</v>
      </c>
    </row>
    <row r="3145" spans="1:36" x14ac:dyDescent="0.2">
      <c r="A3145" t="s">
        <v>2131</v>
      </c>
      <c r="B3145" t="s">
        <v>2132</v>
      </c>
      <c r="C3145" t="s">
        <v>2962</v>
      </c>
      <c r="D3145" t="s">
        <v>59</v>
      </c>
      <c r="E3145" t="s">
        <v>35</v>
      </c>
      <c r="F3145" t="s">
        <v>36</v>
      </c>
      <c r="G3145" s="1">
        <v>42906</v>
      </c>
      <c r="H3145" s="1">
        <v>42894</v>
      </c>
      <c r="I3145" s="83">
        <v>3845</v>
      </c>
      <c r="J3145" s="1" t="s">
        <v>2133</v>
      </c>
      <c r="K3145" t="s">
        <v>301</v>
      </c>
      <c r="L3145" t="s">
        <v>3451</v>
      </c>
      <c r="M3145" t="s">
        <v>8111</v>
      </c>
      <c r="N3145" t="s">
        <v>8272</v>
      </c>
      <c r="O3145" t="s">
        <v>8277</v>
      </c>
      <c r="P3145" t="s">
        <v>42</v>
      </c>
      <c r="Q3145" t="str">
        <f t="shared" si="49"/>
        <v>#DC241f</v>
      </c>
      <c r="R3145" t="s">
        <v>43</v>
      </c>
      <c r="S3145">
        <v>2</v>
      </c>
      <c r="T3145" s="80">
        <v>42894</v>
      </c>
      <c r="U3145" s="1" t="s">
        <v>2915</v>
      </c>
      <c r="V3145">
        <v>32030</v>
      </c>
      <c r="W3145">
        <v>54389</v>
      </c>
      <c r="X3145">
        <v>73257</v>
      </c>
      <c r="Y3145" s="87">
        <v>0.58890584493187903</v>
      </c>
      <c r="Z3145">
        <v>11689</v>
      </c>
      <c r="AA3145">
        <v>321</v>
      </c>
      <c r="AB3145" t="s">
        <v>2916</v>
      </c>
      <c r="AC3145">
        <v>0.21491478056224605</v>
      </c>
      <c r="AD3145">
        <v>0.74244099539975705</v>
      </c>
      <c r="AE3145" s="82">
        <v>0.67806638533229158</v>
      </c>
      <c r="AF3145">
        <v>0.66223248350090069</v>
      </c>
      <c r="AG3145">
        <v>0.7005895128762023</v>
      </c>
      <c r="AH3145">
        <v>9.6233327015783299E-2</v>
      </c>
      <c r="AI3145" t="s">
        <v>2917</v>
      </c>
      <c r="AJ3145">
        <v>32030</v>
      </c>
    </row>
    <row r="3146" spans="1:36" x14ac:dyDescent="0.2">
      <c r="A3146" t="s">
        <v>2131</v>
      </c>
      <c r="B3146" t="s">
        <v>2132</v>
      </c>
      <c r="C3146" t="s">
        <v>2962</v>
      </c>
      <c r="D3146" t="s">
        <v>59</v>
      </c>
      <c r="E3146" t="s">
        <v>35</v>
      </c>
      <c r="F3146" t="s">
        <v>36</v>
      </c>
      <c r="G3146" s="1">
        <v>42906</v>
      </c>
      <c r="H3146" s="1">
        <v>42894</v>
      </c>
      <c r="I3146" s="83">
        <v>3845</v>
      </c>
      <c r="J3146" s="1" t="s">
        <v>2133</v>
      </c>
      <c r="K3146" t="s">
        <v>4484</v>
      </c>
      <c r="L3146" t="s">
        <v>3139</v>
      </c>
      <c r="M3146" t="s">
        <v>8112</v>
      </c>
      <c r="N3146" t="s">
        <v>8273</v>
      </c>
      <c r="O3146" t="s">
        <v>8275</v>
      </c>
      <c r="P3146" t="s">
        <v>39</v>
      </c>
      <c r="Q3146" t="str">
        <f t="shared" si="49"/>
        <v>#0087DC</v>
      </c>
      <c r="R3146" t="s">
        <v>40</v>
      </c>
      <c r="S3146">
        <v>2</v>
      </c>
      <c r="T3146" s="80">
        <v>42894</v>
      </c>
      <c r="U3146" s="1" t="s">
        <v>2920</v>
      </c>
      <c r="V3146">
        <v>20341</v>
      </c>
      <c r="W3146">
        <v>54389</v>
      </c>
      <c r="X3146">
        <v>73257</v>
      </c>
      <c r="Y3146" s="87">
        <v>0.37399106436963298</v>
      </c>
      <c r="Z3146">
        <v>11689</v>
      </c>
      <c r="AA3146">
        <v>321</v>
      </c>
      <c r="AB3146" t="s">
        <v>2916</v>
      </c>
      <c r="AC3146">
        <v>0.21491478056224605</v>
      </c>
      <c r="AD3146">
        <v>0.74244099539975705</v>
      </c>
      <c r="AE3146" s="82">
        <v>0.67806638533229158</v>
      </c>
      <c r="AF3146">
        <v>0.66223248350090069</v>
      </c>
      <c r="AG3146">
        <v>0.7005895128762023</v>
      </c>
      <c r="AH3146">
        <v>4.9609069039896897E-2</v>
      </c>
      <c r="AI3146" t="s">
        <v>2917</v>
      </c>
      <c r="AJ3146">
        <v>20341</v>
      </c>
    </row>
    <row r="3147" spans="1:36" x14ac:dyDescent="0.2">
      <c r="A3147" t="s">
        <v>2131</v>
      </c>
      <c r="B3147" t="s">
        <v>2132</v>
      </c>
      <c r="C3147" t="s">
        <v>2962</v>
      </c>
      <c r="D3147" t="s">
        <v>59</v>
      </c>
      <c r="E3147" t="s">
        <v>35</v>
      </c>
      <c r="F3147" t="s">
        <v>36</v>
      </c>
      <c r="G3147" s="1">
        <v>42906</v>
      </c>
      <c r="H3147" s="1">
        <v>42894</v>
      </c>
      <c r="I3147" s="83">
        <v>3845</v>
      </c>
      <c r="J3147" s="1" t="s">
        <v>2133</v>
      </c>
      <c r="K3147" t="s">
        <v>4555</v>
      </c>
      <c r="L3147" t="s">
        <v>3422</v>
      </c>
      <c r="M3147" t="s">
        <v>8113</v>
      </c>
      <c r="N3147" t="s">
        <v>8272</v>
      </c>
      <c r="O3147" t="s">
        <v>8275</v>
      </c>
      <c r="P3147" t="s">
        <v>52</v>
      </c>
      <c r="Q3147" t="str">
        <f t="shared" si="49"/>
        <v>#FAA61A</v>
      </c>
      <c r="R3147" t="s">
        <v>53</v>
      </c>
      <c r="S3147">
        <v>2</v>
      </c>
      <c r="T3147" s="80">
        <v>42894</v>
      </c>
      <c r="U3147" s="1" t="s">
        <v>2920</v>
      </c>
      <c r="V3147">
        <v>1069</v>
      </c>
      <c r="W3147">
        <v>54389</v>
      </c>
      <c r="X3147">
        <v>73257</v>
      </c>
      <c r="Y3147" s="87">
        <v>1.9654709592013101E-2</v>
      </c>
      <c r="Z3147">
        <v>11689</v>
      </c>
      <c r="AA3147">
        <v>321</v>
      </c>
      <c r="AB3147" t="s">
        <v>2916</v>
      </c>
      <c r="AC3147">
        <v>0.21491478056224605</v>
      </c>
      <c r="AD3147">
        <v>0.74244099539975705</v>
      </c>
      <c r="AE3147" s="82">
        <v>0.67806638533229158</v>
      </c>
      <c r="AF3147">
        <v>0.66223248350090069</v>
      </c>
      <c r="AG3147">
        <v>0.7005895128762023</v>
      </c>
      <c r="AH3147">
        <v>-6.4746083885006004E-3</v>
      </c>
      <c r="AI3147" t="s">
        <v>2917</v>
      </c>
      <c r="AJ3147">
        <v>1069</v>
      </c>
    </row>
    <row r="3148" spans="1:36" x14ac:dyDescent="0.2">
      <c r="A3148" t="s">
        <v>2131</v>
      </c>
      <c r="B3148" t="s">
        <v>2132</v>
      </c>
      <c r="C3148" t="s">
        <v>2962</v>
      </c>
      <c r="D3148" t="s">
        <v>59</v>
      </c>
      <c r="E3148" t="s">
        <v>35</v>
      </c>
      <c r="F3148" t="s">
        <v>36</v>
      </c>
      <c r="G3148" s="1">
        <v>42906</v>
      </c>
      <c r="H3148" s="1">
        <v>42894</v>
      </c>
      <c r="I3148" s="83">
        <v>3845</v>
      </c>
      <c r="J3148" s="1" t="s">
        <v>2133</v>
      </c>
      <c r="K3148" t="s">
        <v>1180</v>
      </c>
      <c r="L3148" t="s">
        <v>5066</v>
      </c>
      <c r="M3148" t="s">
        <v>8114</v>
      </c>
      <c r="N3148" t="s">
        <v>8273</v>
      </c>
      <c r="O3148" t="s">
        <v>8275</v>
      </c>
      <c r="P3148" t="s">
        <v>54</v>
      </c>
      <c r="Q3148" t="str">
        <f t="shared" si="49"/>
        <v>#528D6B</v>
      </c>
      <c r="R3148" t="s">
        <v>54</v>
      </c>
      <c r="S3148">
        <v>2</v>
      </c>
      <c r="T3148" s="80">
        <v>42894</v>
      </c>
      <c r="U3148" s="1" t="s">
        <v>2920</v>
      </c>
      <c r="V3148">
        <v>680</v>
      </c>
      <c r="W3148">
        <v>54389</v>
      </c>
      <c r="X3148">
        <v>73257</v>
      </c>
      <c r="Y3148" s="87">
        <v>1.2502528084723E-2</v>
      </c>
      <c r="Z3148">
        <v>11689</v>
      </c>
      <c r="AA3148">
        <v>321</v>
      </c>
      <c r="AB3148" t="s">
        <v>2916</v>
      </c>
      <c r="AC3148">
        <v>0.21491478056224605</v>
      </c>
      <c r="AD3148">
        <v>0.74244099539975705</v>
      </c>
      <c r="AE3148" s="82">
        <v>0.67806638533229158</v>
      </c>
      <c r="AF3148">
        <v>0.66223248350090069</v>
      </c>
      <c r="AG3148">
        <v>0.7005895128762023</v>
      </c>
      <c r="AH3148">
        <v>-1.93438363568584E-2</v>
      </c>
      <c r="AI3148" t="s">
        <v>2917</v>
      </c>
      <c r="AJ3148">
        <v>680</v>
      </c>
    </row>
    <row r="3149" spans="1:36" x14ac:dyDescent="0.2">
      <c r="A3149" t="s">
        <v>2131</v>
      </c>
      <c r="B3149" t="s">
        <v>2132</v>
      </c>
      <c r="C3149" t="s">
        <v>2962</v>
      </c>
      <c r="D3149" t="s">
        <v>59</v>
      </c>
      <c r="E3149" t="s">
        <v>35</v>
      </c>
      <c r="F3149" t="s">
        <v>36</v>
      </c>
      <c r="G3149" s="1">
        <v>42906</v>
      </c>
      <c r="H3149" s="1">
        <v>42894</v>
      </c>
      <c r="I3149" s="83">
        <v>3845</v>
      </c>
      <c r="J3149" s="1" t="s">
        <v>2133</v>
      </c>
      <c r="K3149" t="s">
        <v>2134</v>
      </c>
      <c r="L3149" t="s">
        <v>412</v>
      </c>
      <c r="M3149" t="s">
        <v>8115</v>
      </c>
      <c r="N3149" t="s">
        <v>8273</v>
      </c>
      <c r="O3149" t="s">
        <v>8275</v>
      </c>
      <c r="P3149" t="s">
        <v>5067</v>
      </c>
      <c r="Q3149" t="str">
        <f t="shared" si="49"/>
        <v>#000000</v>
      </c>
      <c r="R3149" t="s">
        <v>5067</v>
      </c>
      <c r="S3149">
        <v>2</v>
      </c>
      <c r="T3149" s="80">
        <v>42894</v>
      </c>
      <c r="U3149" s="1" t="s">
        <v>2920</v>
      </c>
      <c r="V3149">
        <v>269</v>
      </c>
      <c r="W3149">
        <v>54389</v>
      </c>
      <c r="X3149">
        <v>73257</v>
      </c>
      <c r="Y3149" s="87">
        <v>4.9458530217507003E-3</v>
      </c>
      <c r="Z3149">
        <v>11689</v>
      </c>
      <c r="AA3149">
        <v>321</v>
      </c>
      <c r="AB3149" t="s">
        <v>2916</v>
      </c>
      <c r="AC3149">
        <v>0.21491478056224605</v>
      </c>
      <c r="AD3149">
        <v>0.74244099539975705</v>
      </c>
      <c r="AE3149" s="82">
        <v>0.67806638533229158</v>
      </c>
      <c r="AF3149">
        <v>0.66223248350090069</v>
      </c>
      <c r="AG3149">
        <v>0.7005895128762023</v>
      </c>
      <c r="AH3149">
        <v>1.9262862289332E-3</v>
      </c>
      <c r="AI3149" t="s">
        <v>2917</v>
      </c>
      <c r="AJ3149">
        <v>269</v>
      </c>
    </row>
    <row r="3150" spans="1:36" x14ac:dyDescent="0.2">
      <c r="A3150" t="s">
        <v>1869</v>
      </c>
      <c r="B3150" t="s">
        <v>1870</v>
      </c>
      <c r="C3150" t="s">
        <v>3044</v>
      </c>
      <c r="D3150" t="s">
        <v>158</v>
      </c>
      <c r="E3150" t="s">
        <v>35</v>
      </c>
      <c r="F3150" t="s">
        <v>36</v>
      </c>
      <c r="G3150" s="1">
        <v>42906</v>
      </c>
      <c r="H3150" s="1">
        <v>42894</v>
      </c>
      <c r="I3150" s="83">
        <v>3849</v>
      </c>
      <c r="J3150" s="1" t="s">
        <v>1870</v>
      </c>
      <c r="K3150" t="s">
        <v>1871</v>
      </c>
      <c r="L3150" t="s">
        <v>3351</v>
      </c>
      <c r="M3150" t="s">
        <v>8116</v>
      </c>
      <c r="N3150" t="s">
        <v>8272</v>
      </c>
      <c r="O3150" t="s">
        <v>8277</v>
      </c>
      <c r="P3150" t="s">
        <v>42</v>
      </c>
      <c r="Q3150" t="str">
        <f t="shared" si="49"/>
        <v>#DC241f</v>
      </c>
      <c r="R3150" t="s">
        <v>43</v>
      </c>
      <c r="S3150">
        <v>2</v>
      </c>
      <c r="T3150" s="80">
        <v>42894</v>
      </c>
      <c r="U3150" s="1" t="s">
        <v>2915</v>
      </c>
      <c r="V3150">
        <v>25934</v>
      </c>
      <c r="W3150">
        <v>43295</v>
      </c>
      <c r="X3150">
        <v>63846</v>
      </c>
      <c r="Y3150" s="87">
        <v>0.599006813719829</v>
      </c>
      <c r="Z3150">
        <v>11512</v>
      </c>
      <c r="AA3150">
        <v>325</v>
      </c>
      <c r="AB3150" t="s">
        <v>2916</v>
      </c>
      <c r="AC3150">
        <v>0.26589675482157293</v>
      </c>
      <c r="AD3150">
        <v>0.67811609184600441</v>
      </c>
      <c r="AE3150" s="82">
        <v>0.70126370404806215</v>
      </c>
      <c r="AF3150">
        <v>0.66223248350090069</v>
      </c>
      <c r="AG3150">
        <v>0.63378564783626856</v>
      </c>
      <c r="AH3150">
        <v>0.130717093620623</v>
      </c>
      <c r="AI3150" t="s">
        <v>2917</v>
      </c>
      <c r="AJ3150">
        <v>25934</v>
      </c>
    </row>
    <row r="3151" spans="1:36" x14ac:dyDescent="0.2">
      <c r="A3151" t="s">
        <v>1869</v>
      </c>
      <c r="B3151" t="s">
        <v>1870</v>
      </c>
      <c r="C3151" t="s">
        <v>3044</v>
      </c>
      <c r="D3151" t="s">
        <v>158</v>
      </c>
      <c r="E3151" t="s">
        <v>35</v>
      </c>
      <c r="F3151" t="s">
        <v>36</v>
      </c>
      <c r="G3151" s="1">
        <v>42906</v>
      </c>
      <c r="H3151" s="1">
        <v>42894</v>
      </c>
      <c r="I3151" s="83">
        <v>3849</v>
      </c>
      <c r="J3151" s="1" t="s">
        <v>1870</v>
      </c>
      <c r="K3151" t="s">
        <v>293</v>
      </c>
      <c r="L3151" t="s">
        <v>2207</v>
      </c>
      <c r="M3151" t="s">
        <v>8117</v>
      </c>
      <c r="N3151" t="s">
        <v>8272</v>
      </c>
      <c r="O3151" t="s">
        <v>8275</v>
      </c>
      <c r="P3151" t="s">
        <v>39</v>
      </c>
      <c r="Q3151" t="str">
        <f t="shared" si="49"/>
        <v>#0087DC</v>
      </c>
      <c r="R3151" t="s">
        <v>40</v>
      </c>
      <c r="S3151">
        <v>2</v>
      </c>
      <c r="T3151" s="80">
        <v>42894</v>
      </c>
      <c r="U3151" s="1" t="s">
        <v>2920</v>
      </c>
      <c r="V3151">
        <v>14422</v>
      </c>
      <c r="W3151">
        <v>43295</v>
      </c>
      <c r="X3151">
        <v>63846</v>
      </c>
      <c r="Y3151" s="87">
        <v>0.33311005889825601</v>
      </c>
      <c r="Z3151">
        <v>11512</v>
      </c>
      <c r="AA3151">
        <v>325</v>
      </c>
      <c r="AB3151" t="s">
        <v>2916</v>
      </c>
      <c r="AC3151">
        <v>0.26589675482157293</v>
      </c>
      <c r="AD3151">
        <v>0.67811609184600441</v>
      </c>
      <c r="AE3151" s="82">
        <v>0.70126370404806215</v>
      </c>
      <c r="AF3151">
        <v>0.66223248350090069</v>
      </c>
      <c r="AG3151">
        <v>0.63378564783626856</v>
      </c>
      <c r="AH3151">
        <v>-8.5146761469208604E-2</v>
      </c>
      <c r="AI3151" t="s">
        <v>2917</v>
      </c>
      <c r="AJ3151">
        <v>14422</v>
      </c>
    </row>
    <row r="3152" spans="1:36" x14ac:dyDescent="0.2">
      <c r="A3152" t="s">
        <v>1869</v>
      </c>
      <c r="B3152" t="s">
        <v>1870</v>
      </c>
      <c r="C3152" t="s">
        <v>3044</v>
      </c>
      <c r="D3152" t="s">
        <v>158</v>
      </c>
      <c r="E3152" t="s">
        <v>35</v>
      </c>
      <c r="F3152" t="s">
        <v>36</v>
      </c>
      <c r="G3152" s="1">
        <v>42906</v>
      </c>
      <c r="H3152" s="1">
        <v>42894</v>
      </c>
      <c r="I3152" s="83">
        <v>3849</v>
      </c>
      <c r="J3152" s="1" t="s">
        <v>1870</v>
      </c>
      <c r="K3152" t="s">
        <v>1845</v>
      </c>
      <c r="L3152" t="s">
        <v>3349</v>
      </c>
      <c r="M3152" t="s">
        <v>8118</v>
      </c>
      <c r="N3152" t="s">
        <v>8273</v>
      </c>
      <c r="O3152" t="s">
        <v>8275</v>
      </c>
      <c r="P3152" t="s">
        <v>52</v>
      </c>
      <c r="Q3152" t="str">
        <f t="shared" si="49"/>
        <v>#FAA61A</v>
      </c>
      <c r="R3152" t="s">
        <v>53</v>
      </c>
      <c r="S3152">
        <v>2</v>
      </c>
      <c r="T3152" s="80">
        <v>42894</v>
      </c>
      <c r="U3152" s="1" t="s">
        <v>2920</v>
      </c>
      <c r="V3152">
        <v>2253</v>
      </c>
      <c r="W3152">
        <v>43295</v>
      </c>
      <c r="X3152">
        <v>63846</v>
      </c>
      <c r="Y3152" s="87">
        <v>5.2038341609885699E-2</v>
      </c>
      <c r="Z3152">
        <v>11512</v>
      </c>
      <c r="AA3152">
        <v>325</v>
      </c>
      <c r="AB3152" t="s">
        <v>2916</v>
      </c>
      <c r="AC3152">
        <v>0.26589675482157293</v>
      </c>
      <c r="AD3152">
        <v>0.67811609184600441</v>
      </c>
      <c r="AE3152" s="82">
        <v>0.70126370404806215</v>
      </c>
      <c r="AF3152">
        <v>0.66223248350090069</v>
      </c>
      <c r="AG3152">
        <v>0.63378564783626856</v>
      </c>
      <c r="AH3152">
        <v>1.5165334574404599E-2</v>
      </c>
      <c r="AI3152" t="s">
        <v>2917</v>
      </c>
      <c r="AJ3152">
        <v>2253</v>
      </c>
    </row>
    <row r="3153" spans="1:36" x14ac:dyDescent="0.2">
      <c r="A3153" t="s">
        <v>1869</v>
      </c>
      <c r="B3153" t="s">
        <v>1870</v>
      </c>
      <c r="C3153" t="s">
        <v>3044</v>
      </c>
      <c r="D3153" t="s">
        <v>158</v>
      </c>
      <c r="E3153" t="s">
        <v>35</v>
      </c>
      <c r="F3153" t="s">
        <v>36</v>
      </c>
      <c r="G3153" s="1">
        <v>42906</v>
      </c>
      <c r="H3153" s="1">
        <v>42894</v>
      </c>
      <c r="I3153" s="83">
        <v>3849</v>
      </c>
      <c r="J3153" s="1" t="s">
        <v>1870</v>
      </c>
      <c r="K3153" t="s">
        <v>1097</v>
      </c>
      <c r="L3153" t="s">
        <v>5068</v>
      </c>
      <c r="M3153" t="s">
        <v>8119</v>
      </c>
      <c r="N3153" t="s">
        <v>8272</v>
      </c>
      <c r="O3153" t="s">
        <v>8275</v>
      </c>
      <c r="P3153" t="s">
        <v>54</v>
      </c>
      <c r="Q3153" t="str">
        <f t="shared" si="49"/>
        <v>#528D6B</v>
      </c>
      <c r="R3153" t="s">
        <v>54</v>
      </c>
      <c r="S3153">
        <v>2</v>
      </c>
      <c r="T3153" s="80">
        <v>42894</v>
      </c>
      <c r="U3153" s="1" t="s">
        <v>2920</v>
      </c>
      <c r="V3153">
        <v>595</v>
      </c>
      <c r="W3153">
        <v>43295</v>
      </c>
      <c r="X3153">
        <v>63846</v>
      </c>
      <c r="Y3153" s="87">
        <v>1.3742926434923201E-2</v>
      </c>
      <c r="Z3153">
        <v>11512</v>
      </c>
      <c r="AA3153">
        <v>325</v>
      </c>
      <c r="AB3153" t="s">
        <v>2916</v>
      </c>
      <c r="AC3153">
        <v>0.26589675482157293</v>
      </c>
      <c r="AD3153">
        <v>0.67811609184600441</v>
      </c>
      <c r="AE3153" s="82">
        <v>0.70126370404806215</v>
      </c>
      <c r="AF3153">
        <v>0.66223248350090069</v>
      </c>
      <c r="AG3153">
        <v>0.63378564783626856</v>
      </c>
      <c r="AH3153">
        <v>-1.9713569996721299E-2</v>
      </c>
      <c r="AI3153" t="s">
        <v>2917</v>
      </c>
      <c r="AJ3153">
        <v>595</v>
      </c>
    </row>
    <row r="3154" spans="1:36" x14ac:dyDescent="0.2">
      <c r="A3154" t="s">
        <v>1869</v>
      </c>
      <c r="B3154" t="s">
        <v>1870</v>
      </c>
      <c r="C3154" t="s">
        <v>3044</v>
      </c>
      <c r="D3154" t="s">
        <v>158</v>
      </c>
      <c r="E3154" t="s">
        <v>35</v>
      </c>
      <c r="F3154" t="s">
        <v>36</v>
      </c>
      <c r="G3154" s="1">
        <v>42906</v>
      </c>
      <c r="H3154" s="1">
        <v>42894</v>
      </c>
      <c r="I3154" s="83">
        <v>3849</v>
      </c>
      <c r="J3154" s="1" t="s">
        <v>1870</v>
      </c>
      <c r="K3154" t="s">
        <v>1873</v>
      </c>
      <c r="L3154" t="s">
        <v>5069</v>
      </c>
      <c r="M3154" t="s">
        <v>8120</v>
      </c>
      <c r="N3154" t="s">
        <v>8273</v>
      </c>
      <c r="O3154" t="s">
        <v>8275</v>
      </c>
      <c r="P3154" t="s">
        <v>146</v>
      </c>
      <c r="Q3154" t="str">
        <f t="shared" si="49"/>
        <v>#000000</v>
      </c>
      <c r="R3154" t="s">
        <v>117</v>
      </c>
      <c r="S3154">
        <v>2</v>
      </c>
      <c r="T3154" s="80">
        <v>42894</v>
      </c>
      <c r="U3154" s="1" t="s">
        <v>2920</v>
      </c>
      <c r="V3154">
        <v>91</v>
      </c>
      <c r="W3154">
        <v>43295</v>
      </c>
      <c r="X3154">
        <v>63846</v>
      </c>
      <c r="Y3154" s="87">
        <v>2.1018593371058998E-3</v>
      </c>
      <c r="Z3154">
        <v>11512</v>
      </c>
      <c r="AA3154">
        <v>325</v>
      </c>
      <c r="AB3154" t="s">
        <v>2916</v>
      </c>
      <c r="AC3154">
        <v>0.26589675482157293</v>
      </c>
      <c r="AD3154">
        <v>0.67811609184600441</v>
      </c>
      <c r="AE3154" s="82">
        <v>0.70126370404806215</v>
      </c>
      <c r="AF3154">
        <v>0.66223248350090069</v>
      </c>
      <c r="AG3154">
        <v>0.63378564783626856</v>
      </c>
      <c r="AH3154">
        <v>0</v>
      </c>
      <c r="AI3154" t="s">
        <v>2917</v>
      </c>
      <c r="AJ3154">
        <v>91</v>
      </c>
    </row>
    <row r="3155" spans="1:36" x14ac:dyDescent="0.2">
      <c r="A3155" t="s">
        <v>1874</v>
      </c>
      <c r="B3155" t="s">
        <v>1875</v>
      </c>
      <c r="C3155" t="s">
        <v>2962</v>
      </c>
      <c r="D3155" t="s">
        <v>59</v>
      </c>
      <c r="E3155" t="s">
        <v>35</v>
      </c>
      <c r="F3155" t="s">
        <v>36</v>
      </c>
      <c r="G3155" s="1">
        <v>42906</v>
      </c>
      <c r="H3155" s="1">
        <v>42894</v>
      </c>
      <c r="I3155" s="83">
        <v>3850</v>
      </c>
      <c r="J3155" s="1" t="s">
        <v>1875</v>
      </c>
      <c r="K3155" t="s">
        <v>1876</v>
      </c>
      <c r="L3155" t="s">
        <v>3158</v>
      </c>
      <c r="M3155" t="s">
        <v>8121</v>
      </c>
      <c r="N3155" t="s">
        <v>8273</v>
      </c>
      <c r="O3155" t="s">
        <v>8277</v>
      </c>
      <c r="P3155" t="s">
        <v>52</v>
      </c>
      <c r="Q3155" t="str">
        <f t="shared" si="49"/>
        <v>#FAA61A</v>
      </c>
      <c r="R3155" t="s">
        <v>53</v>
      </c>
      <c r="S3155">
        <v>2</v>
      </c>
      <c r="T3155" s="80">
        <v>42894</v>
      </c>
      <c r="U3155" s="1" t="s">
        <v>2915</v>
      </c>
      <c r="V3155">
        <v>23686</v>
      </c>
      <c r="W3155">
        <v>51687</v>
      </c>
      <c r="X3155">
        <v>66391</v>
      </c>
      <c r="Y3155" s="87">
        <v>0.45825836283784999</v>
      </c>
      <c r="Z3155">
        <v>777</v>
      </c>
      <c r="AA3155">
        <v>611</v>
      </c>
      <c r="AB3155" t="s">
        <v>2916</v>
      </c>
      <c r="AC3155">
        <v>1.503279354576586E-2</v>
      </c>
      <c r="AD3155">
        <v>0.77852419755689772</v>
      </c>
      <c r="AE3155" s="82">
        <v>0.67806638533229158</v>
      </c>
      <c r="AF3155">
        <v>0.66223248350090069</v>
      </c>
      <c r="AG3155">
        <v>0.74295822767511421</v>
      </c>
      <c r="AH3155">
        <v>-5.6650995620323198E-2</v>
      </c>
      <c r="AI3155" t="s">
        <v>3470</v>
      </c>
      <c r="AJ3155">
        <v>23686</v>
      </c>
    </row>
    <row r="3156" spans="1:36" x14ac:dyDescent="0.2">
      <c r="A3156" t="s">
        <v>1874</v>
      </c>
      <c r="B3156" t="s">
        <v>1875</v>
      </c>
      <c r="C3156" t="s">
        <v>2962</v>
      </c>
      <c r="D3156" t="s">
        <v>59</v>
      </c>
      <c r="E3156" t="s">
        <v>35</v>
      </c>
      <c r="F3156" t="s">
        <v>36</v>
      </c>
      <c r="G3156" s="1">
        <v>42906</v>
      </c>
      <c r="H3156" s="1">
        <v>42894</v>
      </c>
      <c r="I3156" s="83">
        <v>3850</v>
      </c>
      <c r="J3156" s="1" t="s">
        <v>1875</v>
      </c>
      <c r="K3156" t="s">
        <v>5070</v>
      </c>
      <c r="L3156" t="s">
        <v>370</v>
      </c>
      <c r="M3156" t="s">
        <v>8122</v>
      </c>
      <c r="N3156" t="s">
        <v>8273</v>
      </c>
      <c r="O3156" t="s">
        <v>8275</v>
      </c>
      <c r="P3156" t="s">
        <v>39</v>
      </c>
      <c r="Q3156" t="str">
        <f t="shared" si="49"/>
        <v>#0087DC</v>
      </c>
      <c r="R3156" t="s">
        <v>40</v>
      </c>
      <c r="S3156">
        <v>2</v>
      </c>
      <c r="T3156" s="80">
        <v>42894</v>
      </c>
      <c r="U3156" s="1" t="s">
        <v>2920</v>
      </c>
      <c r="V3156">
        <v>22909</v>
      </c>
      <c r="W3156">
        <v>51687</v>
      </c>
      <c r="X3156">
        <v>66391</v>
      </c>
      <c r="Y3156" s="87">
        <v>0.44322556929208501</v>
      </c>
      <c r="Z3156">
        <v>777</v>
      </c>
      <c r="AA3156">
        <v>611</v>
      </c>
      <c r="AB3156" t="s">
        <v>2916</v>
      </c>
      <c r="AC3156">
        <v>1.503279354576586E-2</v>
      </c>
      <c r="AD3156">
        <v>0.77852419755689772</v>
      </c>
      <c r="AE3156" s="82">
        <v>0.67806638533229158</v>
      </c>
      <c r="AF3156">
        <v>0.66223248350090069</v>
      </c>
      <c r="AG3156">
        <v>0.74295822767511421</v>
      </c>
      <c r="AH3156">
        <v>0.111213878883533</v>
      </c>
      <c r="AI3156" t="s">
        <v>3470</v>
      </c>
      <c r="AJ3156">
        <v>22909</v>
      </c>
    </row>
    <row r="3157" spans="1:36" x14ac:dyDescent="0.2">
      <c r="A3157" t="s">
        <v>1874</v>
      </c>
      <c r="B3157" t="s">
        <v>1875</v>
      </c>
      <c r="C3157" t="s">
        <v>2962</v>
      </c>
      <c r="D3157" t="s">
        <v>59</v>
      </c>
      <c r="E3157" t="s">
        <v>35</v>
      </c>
      <c r="F3157" t="s">
        <v>36</v>
      </c>
      <c r="G3157" s="1">
        <v>42906</v>
      </c>
      <c r="H3157" s="1">
        <v>42894</v>
      </c>
      <c r="I3157" s="83">
        <v>3850</v>
      </c>
      <c r="J3157" s="1" t="s">
        <v>1875</v>
      </c>
      <c r="K3157" t="s">
        <v>5071</v>
      </c>
      <c r="L3157" t="s">
        <v>5072</v>
      </c>
      <c r="M3157" t="s">
        <v>8123</v>
      </c>
      <c r="N3157" t="s">
        <v>8273</v>
      </c>
      <c r="O3157" t="s">
        <v>8275</v>
      </c>
      <c r="P3157" t="s">
        <v>42</v>
      </c>
      <c r="Q3157" t="str">
        <f t="shared" si="49"/>
        <v>#DC241f</v>
      </c>
      <c r="R3157" t="s">
        <v>43</v>
      </c>
      <c r="S3157">
        <v>2</v>
      </c>
      <c r="T3157" s="80">
        <v>42894</v>
      </c>
      <c r="U3157" s="1" t="s">
        <v>2920</v>
      </c>
      <c r="V3157">
        <v>4783</v>
      </c>
      <c r="W3157">
        <v>51687</v>
      </c>
      <c r="X3157">
        <v>66391</v>
      </c>
      <c r="Y3157" s="87">
        <v>9.2537775456110805E-2</v>
      </c>
      <c r="Z3157">
        <v>777</v>
      </c>
      <c r="AA3157">
        <v>611</v>
      </c>
      <c r="AB3157" t="s">
        <v>2916</v>
      </c>
      <c r="AC3157">
        <v>1.503279354576586E-2</v>
      </c>
      <c r="AD3157">
        <v>0.77852419755689772</v>
      </c>
      <c r="AE3157" s="82">
        <v>0.67806638533229158</v>
      </c>
      <c r="AF3157">
        <v>0.66223248350090069</v>
      </c>
      <c r="AG3157">
        <v>0.74295822767511421</v>
      </c>
      <c r="AH3157">
        <v>3.8152850360564199E-2</v>
      </c>
      <c r="AI3157" t="s">
        <v>3470</v>
      </c>
      <c r="AJ3157">
        <v>4783</v>
      </c>
    </row>
    <row r="3158" spans="1:36" x14ac:dyDescent="0.2">
      <c r="A3158" t="s">
        <v>1874</v>
      </c>
      <c r="B3158" t="s">
        <v>1875</v>
      </c>
      <c r="C3158" t="s">
        <v>2962</v>
      </c>
      <c r="D3158" t="s">
        <v>59</v>
      </c>
      <c r="E3158" t="s">
        <v>35</v>
      </c>
      <c r="F3158" t="s">
        <v>36</v>
      </c>
      <c r="G3158" s="1">
        <v>42906</v>
      </c>
      <c r="H3158" s="1">
        <v>42894</v>
      </c>
      <c r="I3158" s="83">
        <v>3850</v>
      </c>
      <c r="J3158" s="1" t="s">
        <v>1875</v>
      </c>
      <c r="K3158" t="s">
        <v>5073</v>
      </c>
      <c r="L3158" t="s">
        <v>5074</v>
      </c>
      <c r="M3158" t="s">
        <v>8124</v>
      </c>
      <c r="N3158" t="s">
        <v>8273</v>
      </c>
      <c r="O3158" t="s">
        <v>8275</v>
      </c>
      <c r="P3158" t="s">
        <v>146</v>
      </c>
      <c r="Q3158" t="str">
        <f t="shared" si="49"/>
        <v>#000000</v>
      </c>
      <c r="R3158" t="s">
        <v>117</v>
      </c>
      <c r="S3158">
        <v>2</v>
      </c>
      <c r="T3158" s="80">
        <v>42894</v>
      </c>
      <c r="U3158" s="1" t="s">
        <v>2920</v>
      </c>
      <c r="V3158">
        <v>309</v>
      </c>
      <c r="W3158">
        <v>51687</v>
      </c>
      <c r="X3158">
        <v>66391</v>
      </c>
      <c r="Y3158" s="87">
        <v>5.9782924139532003E-3</v>
      </c>
      <c r="Z3158">
        <v>777</v>
      </c>
      <c r="AA3158">
        <v>611</v>
      </c>
      <c r="AB3158" t="s">
        <v>2916</v>
      </c>
      <c r="AC3158">
        <v>1.503279354576586E-2</v>
      </c>
      <c r="AD3158">
        <v>0.77852419755689772</v>
      </c>
      <c r="AE3158" s="82">
        <v>0.67806638533229158</v>
      </c>
      <c r="AF3158">
        <v>0.66223248350090069</v>
      </c>
      <c r="AG3158">
        <v>0.74295822767511421</v>
      </c>
      <c r="AH3158">
        <v>0</v>
      </c>
      <c r="AI3158" t="s">
        <v>3470</v>
      </c>
      <c r="AJ3158">
        <v>309</v>
      </c>
    </row>
    <row r="3159" spans="1:36" x14ac:dyDescent="0.2">
      <c r="A3159" t="s">
        <v>1878</v>
      </c>
      <c r="B3159" t="s">
        <v>1879</v>
      </c>
      <c r="C3159" t="s">
        <v>3087</v>
      </c>
      <c r="D3159" t="s">
        <v>266</v>
      </c>
      <c r="E3159" t="s">
        <v>35</v>
      </c>
      <c r="F3159" t="s">
        <v>36</v>
      </c>
      <c r="G3159" s="1">
        <v>42906</v>
      </c>
      <c r="H3159" s="1">
        <v>42894</v>
      </c>
      <c r="I3159" s="83">
        <v>3851</v>
      </c>
      <c r="J3159" s="1" t="s">
        <v>1879</v>
      </c>
      <c r="K3159" t="s">
        <v>1881</v>
      </c>
      <c r="L3159" t="s">
        <v>2373</v>
      </c>
      <c r="M3159" t="s">
        <v>1882</v>
      </c>
      <c r="N3159" t="s">
        <v>8273</v>
      </c>
      <c r="O3159" t="s">
        <v>8277</v>
      </c>
      <c r="P3159" t="s">
        <v>39</v>
      </c>
      <c r="Q3159" t="str">
        <f t="shared" si="49"/>
        <v>#0087DC</v>
      </c>
      <c r="R3159" t="s">
        <v>40</v>
      </c>
      <c r="S3159">
        <v>2</v>
      </c>
      <c r="T3159" s="80">
        <v>42894</v>
      </c>
      <c r="U3159" s="1" t="s">
        <v>2915</v>
      </c>
      <c r="V3159">
        <v>29982</v>
      </c>
      <c r="W3159">
        <v>56415</v>
      </c>
      <c r="X3159">
        <v>82136</v>
      </c>
      <c r="Y3159" s="87">
        <v>0.53145440042541803</v>
      </c>
      <c r="Z3159">
        <v>11544</v>
      </c>
      <c r="AA3159">
        <v>324</v>
      </c>
      <c r="AB3159" t="s">
        <v>2916</v>
      </c>
      <c r="AC3159">
        <v>0.20462642914118587</v>
      </c>
      <c r="AD3159">
        <v>0.68684864127788059</v>
      </c>
      <c r="AE3159" s="82">
        <v>0.71815083023645943</v>
      </c>
      <c r="AF3159">
        <v>0.66223248350090069</v>
      </c>
      <c r="AG3159">
        <v>0.65437248627177524</v>
      </c>
      <c r="AH3159">
        <v>5.1872272247614003E-2</v>
      </c>
      <c r="AI3159" t="s">
        <v>2925</v>
      </c>
      <c r="AJ3159">
        <v>29982</v>
      </c>
    </row>
    <row r="3160" spans="1:36" x14ac:dyDescent="0.2">
      <c r="A3160" t="s">
        <v>1878</v>
      </c>
      <c r="B3160" t="s">
        <v>1879</v>
      </c>
      <c r="C3160" t="s">
        <v>3087</v>
      </c>
      <c r="D3160" t="s">
        <v>266</v>
      </c>
      <c r="E3160" t="s">
        <v>35</v>
      </c>
      <c r="F3160" t="s">
        <v>36</v>
      </c>
      <c r="G3160" s="1">
        <v>42906</v>
      </c>
      <c r="H3160" s="1">
        <v>42894</v>
      </c>
      <c r="I3160" s="83">
        <v>3851</v>
      </c>
      <c r="J3160" s="1" t="s">
        <v>1879</v>
      </c>
      <c r="K3160" t="s">
        <v>131</v>
      </c>
      <c r="L3160" t="s">
        <v>3586</v>
      </c>
      <c r="M3160" t="s">
        <v>8125</v>
      </c>
      <c r="N3160" t="s">
        <v>8273</v>
      </c>
      <c r="O3160" t="s">
        <v>8275</v>
      </c>
      <c r="P3160" t="s">
        <v>42</v>
      </c>
      <c r="Q3160" t="str">
        <f t="shared" si="49"/>
        <v>#DC241f</v>
      </c>
      <c r="R3160" t="s">
        <v>43</v>
      </c>
      <c r="S3160">
        <v>2</v>
      </c>
      <c r="T3160" s="80">
        <v>42894</v>
      </c>
      <c r="U3160" s="1" t="s">
        <v>2920</v>
      </c>
      <c r="V3160">
        <v>18438</v>
      </c>
      <c r="W3160">
        <v>56415</v>
      </c>
      <c r="X3160">
        <v>82136</v>
      </c>
      <c r="Y3160" s="87">
        <v>0.32682797128423202</v>
      </c>
      <c r="Z3160">
        <v>11544</v>
      </c>
      <c r="AA3160">
        <v>324</v>
      </c>
      <c r="AB3160" t="s">
        <v>2916</v>
      </c>
      <c r="AC3160">
        <v>0.20462642914118587</v>
      </c>
      <c r="AD3160">
        <v>0.68684864127788059</v>
      </c>
      <c r="AE3160" s="82">
        <v>0.71815083023645943</v>
      </c>
      <c r="AF3160">
        <v>0.66223248350090069</v>
      </c>
      <c r="AG3160">
        <v>0.65437248627177524</v>
      </c>
      <c r="AH3160">
        <v>0.14426593748913399</v>
      </c>
      <c r="AI3160" t="s">
        <v>2925</v>
      </c>
      <c r="AJ3160">
        <v>18438</v>
      </c>
    </row>
    <row r="3161" spans="1:36" x14ac:dyDescent="0.2">
      <c r="A3161" t="s">
        <v>1878</v>
      </c>
      <c r="B3161" t="s">
        <v>1879</v>
      </c>
      <c r="C3161" t="s">
        <v>3087</v>
      </c>
      <c r="D3161" t="s">
        <v>266</v>
      </c>
      <c r="E3161" t="s">
        <v>35</v>
      </c>
      <c r="F3161" t="s">
        <v>36</v>
      </c>
      <c r="G3161" s="1">
        <v>42906</v>
      </c>
      <c r="H3161" s="1">
        <v>42894</v>
      </c>
      <c r="I3161" s="83">
        <v>3851</v>
      </c>
      <c r="J3161" s="1" t="s">
        <v>1879</v>
      </c>
      <c r="K3161" t="s">
        <v>468</v>
      </c>
      <c r="L3161" t="s">
        <v>2980</v>
      </c>
      <c r="M3161" t="s">
        <v>1880</v>
      </c>
      <c r="N3161" t="s">
        <v>8273</v>
      </c>
      <c r="O3161" t="s">
        <v>8275</v>
      </c>
      <c r="P3161" t="s">
        <v>52</v>
      </c>
      <c r="Q3161" t="str">
        <f t="shared" si="49"/>
        <v>#FAA61A</v>
      </c>
      <c r="R3161" t="s">
        <v>53</v>
      </c>
      <c r="S3161">
        <v>2</v>
      </c>
      <c r="T3161" s="80">
        <v>42894</v>
      </c>
      <c r="U3161" s="1" t="s">
        <v>2920</v>
      </c>
      <c r="V3161">
        <v>5175</v>
      </c>
      <c r="W3161">
        <v>56415</v>
      </c>
      <c r="X3161">
        <v>82136</v>
      </c>
      <c r="Y3161" s="87">
        <v>9.1730922626960906E-2</v>
      </c>
      <c r="Z3161">
        <v>11544</v>
      </c>
      <c r="AA3161">
        <v>324</v>
      </c>
      <c r="AB3161" t="s">
        <v>2916</v>
      </c>
      <c r="AC3161">
        <v>0.20462642914118587</v>
      </c>
      <c r="AD3161">
        <v>0.68684864127788059</v>
      </c>
      <c r="AE3161" s="82">
        <v>0.71815083023645943</v>
      </c>
      <c r="AF3161">
        <v>0.66223248350090069</v>
      </c>
      <c r="AG3161">
        <v>0.65437248627177524</v>
      </c>
      <c r="AH3161">
        <v>-1.26609178358188E-2</v>
      </c>
      <c r="AI3161" t="s">
        <v>2925</v>
      </c>
      <c r="AJ3161">
        <v>5175</v>
      </c>
    </row>
    <row r="3162" spans="1:36" x14ac:dyDescent="0.2">
      <c r="A3162" t="s">
        <v>1878</v>
      </c>
      <c r="B3162" t="s">
        <v>1879</v>
      </c>
      <c r="C3162" t="s">
        <v>3087</v>
      </c>
      <c r="D3162" t="s">
        <v>266</v>
      </c>
      <c r="E3162" t="s">
        <v>35</v>
      </c>
      <c r="F3162" t="s">
        <v>36</v>
      </c>
      <c r="G3162" s="1">
        <v>42906</v>
      </c>
      <c r="H3162" s="1">
        <v>42894</v>
      </c>
      <c r="I3162" s="83">
        <v>3851</v>
      </c>
      <c r="J3162" s="1" t="s">
        <v>1879</v>
      </c>
      <c r="K3162" t="s">
        <v>5075</v>
      </c>
      <c r="L3162" t="s">
        <v>2947</v>
      </c>
      <c r="M3162" t="s">
        <v>8126</v>
      </c>
      <c r="N3162" t="s">
        <v>8272</v>
      </c>
      <c r="O3162" t="s">
        <v>8275</v>
      </c>
      <c r="P3162" t="s">
        <v>45</v>
      </c>
      <c r="Q3162" t="str">
        <f t="shared" si="49"/>
        <v>#70147A</v>
      </c>
      <c r="R3162" t="s">
        <v>45</v>
      </c>
      <c r="S3162">
        <v>2</v>
      </c>
      <c r="T3162" s="80">
        <v>42894</v>
      </c>
      <c r="U3162" s="1" t="s">
        <v>2920</v>
      </c>
      <c r="V3162">
        <v>1932</v>
      </c>
      <c r="W3162">
        <v>56415</v>
      </c>
      <c r="X3162">
        <v>82136</v>
      </c>
      <c r="Y3162" s="87">
        <v>3.4246211114065402E-2</v>
      </c>
      <c r="Z3162">
        <v>11544</v>
      </c>
      <c r="AA3162">
        <v>324</v>
      </c>
      <c r="AB3162" t="s">
        <v>2916</v>
      </c>
      <c r="AC3162">
        <v>0.20462642914118587</v>
      </c>
      <c r="AD3162">
        <v>0.68684864127788059</v>
      </c>
      <c r="AE3162" s="82">
        <v>0.71815083023645943</v>
      </c>
      <c r="AF3162">
        <v>0.66223248350090069</v>
      </c>
      <c r="AG3162">
        <v>0.65437248627177524</v>
      </c>
      <c r="AH3162">
        <v>-0.14397726277846001</v>
      </c>
      <c r="AI3162" t="s">
        <v>2925</v>
      </c>
      <c r="AJ3162">
        <v>1932</v>
      </c>
    </row>
    <row r="3163" spans="1:36" x14ac:dyDescent="0.2">
      <c r="A3163" t="s">
        <v>1878</v>
      </c>
      <c r="B3163" t="s">
        <v>1879</v>
      </c>
      <c r="C3163" t="s">
        <v>3087</v>
      </c>
      <c r="D3163" t="s">
        <v>266</v>
      </c>
      <c r="E3163" t="s">
        <v>35</v>
      </c>
      <c r="F3163" t="s">
        <v>36</v>
      </c>
      <c r="G3163" s="1">
        <v>42906</v>
      </c>
      <c r="H3163" s="1">
        <v>42894</v>
      </c>
      <c r="I3163" s="83">
        <v>3851</v>
      </c>
      <c r="J3163" s="1" t="s">
        <v>1879</v>
      </c>
      <c r="K3163" t="s">
        <v>1806</v>
      </c>
      <c r="L3163" t="s">
        <v>5076</v>
      </c>
      <c r="M3163" t="s">
        <v>8127</v>
      </c>
      <c r="N3163" t="s">
        <v>8273</v>
      </c>
      <c r="O3163" t="s">
        <v>8275</v>
      </c>
      <c r="P3163" t="s">
        <v>54</v>
      </c>
      <c r="Q3163" t="str">
        <f t="shared" si="49"/>
        <v>#528D6B</v>
      </c>
      <c r="R3163" t="s">
        <v>54</v>
      </c>
      <c r="S3163">
        <v>2</v>
      </c>
      <c r="T3163" s="80">
        <v>42894</v>
      </c>
      <c r="U3163" s="1" t="s">
        <v>2920</v>
      </c>
      <c r="V3163">
        <v>888</v>
      </c>
      <c r="W3163">
        <v>56415</v>
      </c>
      <c r="X3163">
        <v>82136</v>
      </c>
      <c r="Y3163" s="87">
        <v>1.5740494549321998E-2</v>
      </c>
      <c r="Z3163">
        <v>11544</v>
      </c>
      <c r="AA3163">
        <v>324</v>
      </c>
      <c r="AB3163" t="s">
        <v>2916</v>
      </c>
      <c r="AC3163">
        <v>0.20462642914118587</v>
      </c>
      <c r="AD3163">
        <v>0.68684864127788059</v>
      </c>
      <c r="AE3163" s="82">
        <v>0.71815083023645943</v>
      </c>
      <c r="AF3163">
        <v>0.66223248350090069</v>
      </c>
      <c r="AG3163">
        <v>0.65437248627177524</v>
      </c>
      <c r="AH3163">
        <v>-3.35820811851886E-2</v>
      </c>
      <c r="AI3163" t="s">
        <v>2925</v>
      </c>
      <c r="AJ3163">
        <v>888</v>
      </c>
    </row>
    <row r="3164" spans="1:36" x14ac:dyDescent="0.2">
      <c r="A3164" t="s">
        <v>1399</v>
      </c>
      <c r="B3164" t="s">
        <v>1400</v>
      </c>
      <c r="C3164" t="s">
        <v>3073</v>
      </c>
      <c r="D3164" t="s">
        <v>3074</v>
      </c>
      <c r="E3164" t="s">
        <v>35</v>
      </c>
      <c r="F3164" t="s">
        <v>36</v>
      </c>
      <c r="G3164" s="1">
        <v>42906</v>
      </c>
      <c r="H3164" s="1">
        <v>42894</v>
      </c>
      <c r="I3164" s="83">
        <v>3846</v>
      </c>
      <c r="J3164" s="1" t="s">
        <v>1401</v>
      </c>
      <c r="K3164" t="s">
        <v>1402</v>
      </c>
      <c r="L3164" t="s">
        <v>2976</v>
      </c>
      <c r="M3164" t="s">
        <v>8128</v>
      </c>
      <c r="N3164" t="s">
        <v>8273</v>
      </c>
      <c r="O3164" t="s">
        <v>8277</v>
      </c>
      <c r="P3164" t="s">
        <v>39</v>
      </c>
      <c r="Q3164" t="str">
        <f t="shared" si="49"/>
        <v>#0087DC</v>
      </c>
      <c r="R3164" t="s">
        <v>40</v>
      </c>
      <c r="S3164">
        <v>2</v>
      </c>
      <c r="T3164" s="80">
        <v>42894</v>
      </c>
      <c r="U3164" s="1" t="s">
        <v>2915</v>
      </c>
      <c r="V3164">
        <v>31649</v>
      </c>
      <c r="W3164">
        <v>51746</v>
      </c>
      <c r="X3164">
        <v>77348</v>
      </c>
      <c r="Y3164" s="87">
        <v>0.61162215436941902</v>
      </c>
      <c r="Z3164">
        <v>17063</v>
      </c>
      <c r="AA3164">
        <v>177</v>
      </c>
      <c r="AB3164" t="s">
        <v>2916</v>
      </c>
      <c r="AC3164">
        <v>0.32974529432226646</v>
      </c>
      <c r="AD3164">
        <v>0.66900243057351194</v>
      </c>
      <c r="AE3164" s="82">
        <v>0.69807681374818276</v>
      </c>
      <c r="AF3164">
        <v>0.66223248350090069</v>
      </c>
      <c r="AG3164">
        <v>0.64610619701304495</v>
      </c>
      <c r="AH3164">
        <v>8.99289466996116E-2</v>
      </c>
      <c r="AI3164" t="s">
        <v>2925</v>
      </c>
      <c r="AJ3164">
        <v>31649</v>
      </c>
    </row>
    <row r="3165" spans="1:36" x14ac:dyDescent="0.2">
      <c r="A3165" t="s">
        <v>1399</v>
      </c>
      <c r="B3165" t="s">
        <v>1400</v>
      </c>
      <c r="C3165" t="s">
        <v>3073</v>
      </c>
      <c r="D3165" t="s">
        <v>3074</v>
      </c>
      <c r="E3165" t="s">
        <v>35</v>
      </c>
      <c r="F3165" t="s">
        <v>36</v>
      </c>
      <c r="G3165" s="1">
        <v>42906</v>
      </c>
      <c r="H3165" s="1">
        <v>42894</v>
      </c>
      <c r="I3165" s="83">
        <v>3846</v>
      </c>
      <c r="J3165" s="1" t="s">
        <v>1401</v>
      </c>
      <c r="K3165" t="s">
        <v>5077</v>
      </c>
      <c r="L3165" t="s">
        <v>1314</v>
      </c>
      <c r="M3165" t="s">
        <v>8129</v>
      </c>
      <c r="N3165" t="s">
        <v>8273</v>
      </c>
      <c r="O3165" t="s">
        <v>8275</v>
      </c>
      <c r="P3165" t="s">
        <v>42</v>
      </c>
      <c r="Q3165" t="str">
        <f t="shared" si="49"/>
        <v>#DC241f</v>
      </c>
      <c r="R3165" t="s">
        <v>43</v>
      </c>
      <c r="S3165">
        <v>2</v>
      </c>
      <c r="T3165" s="80">
        <v>42894</v>
      </c>
      <c r="U3165" s="1" t="s">
        <v>2920</v>
      </c>
      <c r="V3165">
        <v>14586</v>
      </c>
      <c r="W3165">
        <v>51746</v>
      </c>
      <c r="X3165">
        <v>77348</v>
      </c>
      <c r="Y3165" s="87">
        <v>0.28187686004715301</v>
      </c>
      <c r="Z3165">
        <v>17063</v>
      </c>
      <c r="AA3165">
        <v>177</v>
      </c>
      <c r="AB3165" t="s">
        <v>2916</v>
      </c>
      <c r="AC3165">
        <v>0.32974529432226646</v>
      </c>
      <c r="AD3165">
        <v>0.66900243057351194</v>
      </c>
      <c r="AE3165" s="82">
        <v>0.69807681374818276</v>
      </c>
      <c r="AF3165">
        <v>0.66223248350090069</v>
      </c>
      <c r="AG3165">
        <v>0.64610619701304495</v>
      </c>
      <c r="AH3165">
        <v>0.107112479156675</v>
      </c>
      <c r="AI3165" t="s">
        <v>2925</v>
      </c>
      <c r="AJ3165">
        <v>14586</v>
      </c>
    </row>
    <row r="3166" spans="1:36" x14ac:dyDescent="0.2">
      <c r="A3166" t="s">
        <v>1399</v>
      </c>
      <c r="B3166" t="s">
        <v>1400</v>
      </c>
      <c r="C3166" t="s">
        <v>3073</v>
      </c>
      <c r="D3166" t="s">
        <v>3074</v>
      </c>
      <c r="E3166" t="s">
        <v>35</v>
      </c>
      <c r="F3166" t="s">
        <v>36</v>
      </c>
      <c r="G3166" s="1">
        <v>42906</v>
      </c>
      <c r="H3166" s="1">
        <v>42894</v>
      </c>
      <c r="I3166" s="83">
        <v>3846</v>
      </c>
      <c r="J3166" s="1" t="s">
        <v>1401</v>
      </c>
      <c r="K3166" t="s">
        <v>5078</v>
      </c>
      <c r="L3166" t="s">
        <v>568</v>
      </c>
      <c r="M3166" t="s">
        <v>8130</v>
      </c>
      <c r="N3166" t="s">
        <v>8273</v>
      </c>
      <c r="O3166" t="s">
        <v>8275</v>
      </c>
      <c r="P3166" t="s">
        <v>45</v>
      </c>
      <c r="Q3166" t="str">
        <f t="shared" si="49"/>
        <v>#70147A</v>
      </c>
      <c r="R3166" t="s">
        <v>45</v>
      </c>
      <c r="S3166">
        <v>2</v>
      </c>
      <c r="T3166" s="80">
        <v>42894</v>
      </c>
      <c r="U3166" s="1" t="s">
        <v>2920</v>
      </c>
      <c r="V3166">
        <v>2396</v>
      </c>
      <c r="W3166">
        <v>51746</v>
      </c>
      <c r="X3166">
        <v>77348</v>
      </c>
      <c r="Y3166" s="87">
        <v>4.63030958914699E-2</v>
      </c>
      <c r="Z3166">
        <v>17063</v>
      </c>
      <c r="AA3166">
        <v>177</v>
      </c>
      <c r="AB3166" t="s">
        <v>2916</v>
      </c>
      <c r="AC3166">
        <v>0.32974529432226646</v>
      </c>
      <c r="AD3166">
        <v>0.66900243057351194</v>
      </c>
      <c r="AE3166" s="82">
        <v>0.69807681374818276</v>
      </c>
      <c r="AF3166">
        <v>0.66223248350090069</v>
      </c>
      <c r="AG3166">
        <v>0.64610619701304495</v>
      </c>
      <c r="AH3166">
        <v>-0.17103522065061599</v>
      </c>
      <c r="AI3166" t="s">
        <v>2925</v>
      </c>
      <c r="AJ3166">
        <v>2396</v>
      </c>
    </row>
    <row r="3167" spans="1:36" x14ac:dyDescent="0.2">
      <c r="A3167" t="s">
        <v>1399</v>
      </c>
      <c r="B3167" t="s">
        <v>1400</v>
      </c>
      <c r="C3167" t="s">
        <v>3073</v>
      </c>
      <c r="D3167" t="s">
        <v>3074</v>
      </c>
      <c r="E3167" t="s">
        <v>35</v>
      </c>
      <c r="F3167" t="s">
        <v>36</v>
      </c>
      <c r="G3167" s="1">
        <v>42906</v>
      </c>
      <c r="H3167" s="1">
        <v>42894</v>
      </c>
      <c r="I3167" s="83">
        <v>3846</v>
      </c>
      <c r="J3167" s="1" t="s">
        <v>1401</v>
      </c>
      <c r="K3167" t="s">
        <v>2177</v>
      </c>
      <c r="L3167" t="s">
        <v>5079</v>
      </c>
      <c r="M3167" t="s">
        <v>8131</v>
      </c>
      <c r="N3167" t="s">
        <v>8272</v>
      </c>
      <c r="O3167" t="s">
        <v>8275</v>
      </c>
      <c r="P3167" t="s">
        <v>52</v>
      </c>
      <c r="Q3167" t="str">
        <f t="shared" si="49"/>
        <v>#FAA61A</v>
      </c>
      <c r="R3167" t="s">
        <v>53</v>
      </c>
      <c r="S3167">
        <v>2</v>
      </c>
      <c r="T3167" s="80">
        <v>42894</v>
      </c>
      <c r="U3167" s="1" t="s">
        <v>2920</v>
      </c>
      <c r="V3167">
        <v>2180</v>
      </c>
      <c r="W3167">
        <v>51746</v>
      </c>
      <c r="X3167">
        <v>77348</v>
      </c>
      <c r="Y3167" s="87">
        <v>4.21288602017547E-2</v>
      </c>
      <c r="Z3167">
        <v>17063</v>
      </c>
      <c r="AA3167">
        <v>177</v>
      </c>
      <c r="AB3167" t="s">
        <v>2916</v>
      </c>
      <c r="AC3167">
        <v>0.32974529432226646</v>
      </c>
      <c r="AD3167">
        <v>0.66900243057351194</v>
      </c>
      <c r="AE3167" s="82">
        <v>0.69807681374818276</v>
      </c>
      <c r="AF3167">
        <v>0.66223248350090069</v>
      </c>
      <c r="AG3167">
        <v>0.64610619701304495</v>
      </c>
      <c r="AH3167">
        <v>-7.9402005717259996E-3</v>
      </c>
      <c r="AI3167" t="s">
        <v>2925</v>
      </c>
      <c r="AJ3167">
        <v>2180</v>
      </c>
    </row>
    <row r="3168" spans="1:36" x14ac:dyDescent="0.2">
      <c r="A3168" t="s">
        <v>1399</v>
      </c>
      <c r="B3168" t="s">
        <v>1400</v>
      </c>
      <c r="C3168" t="s">
        <v>3073</v>
      </c>
      <c r="D3168" t="s">
        <v>3074</v>
      </c>
      <c r="E3168" t="s">
        <v>35</v>
      </c>
      <c r="F3168" t="s">
        <v>36</v>
      </c>
      <c r="G3168" s="1">
        <v>42906</v>
      </c>
      <c r="H3168" s="1">
        <v>42894</v>
      </c>
      <c r="I3168" s="83">
        <v>3846</v>
      </c>
      <c r="J3168" s="1" t="s">
        <v>1401</v>
      </c>
      <c r="K3168" t="s">
        <v>5080</v>
      </c>
      <c r="L3168" t="s">
        <v>1607</v>
      </c>
      <c r="M3168" t="s">
        <v>8132</v>
      </c>
      <c r="N3168" t="s">
        <v>8273</v>
      </c>
      <c r="O3168" t="s">
        <v>8275</v>
      </c>
      <c r="P3168" t="s">
        <v>54</v>
      </c>
      <c r="Q3168" t="str">
        <f t="shared" si="49"/>
        <v>#528D6B</v>
      </c>
      <c r="R3168" t="s">
        <v>54</v>
      </c>
      <c r="S3168">
        <v>2</v>
      </c>
      <c r="T3168" s="80">
        <v>42894</v>
      </c>
      <c r="U3168" s="1" t="s">
        <v>2920</v>
      </c>
      <c r="V3168">
        <v>935</v>
      </c>
      <c r="W3168">
        <v>51746</v>
      </c>
      <c r="X3168">
        <v>77348</v>
      </c>
      <c r="Y3168" s="87">
        <v>1.8069029490202101E-2</v>
      </c>
      <c r="Z3168">
        <v>17063</v>
      </c>
      <c r="AA3168">
        <v>177</v>
      </c>
      <c r="AB3168" t="s">
        <v>2916</v>
      </c>
      <c r="AC3168">
        <v>0.32974529432226646</v>
      </c>
      <c r="AD3168">
        <v>0.66900243057351194</v>
      </c>
      <c r="AE3168" s="82">
        <v>0.69807681374818276</v>
      </c>
      <c r="AF3168">
        <v>0.66223248350090069</v>
      </c>
      <c r="AG3168">
        <v>0.64610619701304495</v>
      </c>
      <c r="AH3168">
        <v>-1.80660046339448E-2</v>
      </c>
      <c r="AI3168" t="s">
        <v>2925</v>
      </c>
      <c r="AJ3168">
        <v>935</v>
      </c>
    </row>
    <row r="3169" spans="1:36" x14ac:dyDescent="0.2">
      <c r="A3169" t="s">
        <v>2588</v>
      </c>
      <c r="B3169" t="s">
        <v>2589</v>
      </c>
      <c r="C3169" t="s">
        <v>94</v>
      </c>
      <c r="D3169" t="s">
        <v>95</v>
      </c>
      <c r="E3169" t="s">
        <v>35</v>
      </c>
      <c r="F3169" t="s">
        <v>36</v>
      </c>
      <c r="G3169" s="1">
        <v>42906</v>
      </c>
      <c r="H3169" s="1">
        <v>42894</v>
      </c>
      <c r="I3169" s="83">
        <v>3847</v>
      </c>
      <c r="J3169" s="1" t="s">
        <v>2589</v>
      </c>
      <c r="K3169" t="s">
        <v>5081</v>
      </c>
      <c r="L3169" t="s">
        <v>1944</v>
      </c>
      <c r="M3169" t="s">
        <v>8133</v>
      </c>
      <c r="N3169" t="s">
        <v>8273</v>
      </c>
      <c r="O3169" t="s">
        <v>8275</v>
      </c>
      <c r="P3169" t="s">
        <v>105</v>
      </c>
      <c r="Q3169" t="str">
        <f t="shared" si="49"/>
        <v>#326760</v>
      </c>
      <c r="R3169" t="s">
        <v>106</v>
      </c>
      <c r="S3169">
        <v>2</v>
      </c>
      <c r="T3169" s="80">
        <v>42894</v>
      </c>
      <c r="U3169" s="1" t="s">
        <v>2915</v>
      </c>
      <c r="V3169">
        <v>22060</v>
      </c>
      <c r="W3169">
        <v>43486</v>
      </c>
      <c r="X3169">
        <v>64009</v>
      </c>
      <c r="Y3169" s="87">
        <v>0.50728970243296601</v>
      </c>
      <c r="Z3169">
        <v>10342</v>
      </c>
      <c r="AA3169">
        <v>349</v>
      </c>
      <c r="AB3169" t="s">
        <v>2916</v>
      </c>
      <c r="AC3169">
        <v>0.23782366738720509</v>
      </c>
      <c r="AD3169">
        <v>0.67937321314190191</v>
      </c>
      <c r="AE3169" s="82">
        <v>0.6535642609869815</v>
      </c>
      <c r="AF3169">
        <v>0.66223248350090069</v>
      </c>
      <c r="AG3169">
        <v>0.60533074417439237</v>
      </c>
      <c r="AH3169">
        <v>7.2483472806020105E-2</v>
      </c>
      <c r="AI3169" t="s">
        <v>3152</v>
      </c>
      <c r="AJ3169">
        <v>22060</v>
      </c>
    </row>
    <row r="3170" spans="1:36" x14ac:dyDescent="0.2">
      <c r="A3170" t="s">
        <v>2588</v>
      </c>
      <c r="B3170" t="s">
        <v>2589</v>
      </c>
      <c r="C3170" t="s">
        <v>94</v>
      </c>
      <c r="D3170" t="s">
        <v>95</v>
      </c>
      <c r="E3170" t="s">
        <v>35</v>
      </c>
      <c r="F3170" t="s">
        <v>36</v>
      </c>
      <c r="G3170" s="1">
        <v>42906</v>
      </c>
      <c r="H3170" s="1">
        <v>42894</v>
      </c>
      <c r="I3170" s="83">
        <v>3847</v>
      </c>
      <c r="J3170" s="1" t="s">
        <v>2589</v>
      </c>
      <c r="K3170" t="s">
        <v>2590</v>
      </c>
      <c r="L3170" t="s">
        <v>644</v>
      </c>
      <c r="M3170" t="s">
        <v>2591</v>
      </c>
      <c r="N3170" t="s">
        <v>8273</v>
      </c>
      <c r="O3170" t="s">
        <v>8275</v>
      </c>
      <c r="P3170" t="s">
        <v>3123</v>
      </c>
      <c r="Q3170" t="str">
        <f t="shared" si="49"/>
        <v>#D46A4C</v>
      </c>
      <c r="R3170" t="s">
        <v>2850</v>
      </c>
      <c r="S3170">
        <v>2</v>
      </c>
      <c r="T3170" s="80">
        <v>42894</v>
      </c>
      <c r="U3170" s="1" t="s">
        <v>2920</v>
      </c>
      <c r="V3170">
        <v>11718</v>
      </c>
      <c r="W3170">
        <v>43486</v>
      </c>
      <c r="X3170">
        <v>64009</v>
      </c>
      <c r="Y3170" s="87">
        <v>0.269466035045761</v>
      </c>
      <c r="Z3170">
        <v>10342</v>
      </c>
      <c r="AA3170">
        <v>349</v>
      </c>
      <c r="AB3170" t="s">
        <v>2916</v>
      </c>
      <c r="AC3170">
        <v>0.23782366738720509</v>
      </c>
      <c r="AD3170">
        <v>0.67937321314190191</v>
      </c>
      <c r="AE3170" s="82">
        <v>0.6535642609869815</v>
      </c>
      <c r="AF3170">
        <v>0.66223248350090069</v>
      </c>
      <c r="AG3170">
        <v>0.60533074417439237</v>
      </c>
      <c r="AH3170">
        <v>9.4917476035051504E-2</v>
      </c>
      <c r="AI3170" t="s">
        <v>3152</v>
      </c>
      <c r="AJ3170">
        <v>11718</v>
      </c>
    </row>
    <row r="3171" spans="1:36" x14ac:dyDescent="0.2">
      <c r="A3171" t="s">
        <v>2588</v>
      </c>
      <c r="B3171" t="s">
        <v>2589</v>
      </c>
      <c r="C3171" t="s">
        <v>94</v>
      </c>
      <c r="D3171" t="s">
        <v>95</v>
      </c>
      <c r="E3171" t="s">
        <v>35</v>
      </c>
      <c r="F3171" t="s">
        <v>36</v>
      </c>
      <c r="G3171" s="1">
        <v>42906</v>
      </c>
      <c r="H3171" s="1">
        <v>42894</v>
      </c>
      <c r="I3171" s="83">
        <v>3847</v>
      </c>
      <c r="J3171" s="1" t="s">
        <v>2589</v>
      </c>
      <c r="K3171" t="s">
        <v>5082</v>
      </c>
      <c r="L3171" t="s">
        <v>1107</v>
      </c>
      <c r="M3171" t="s">
        <v>8134</v>
      </c>
      <c r="N3171" t="s">
        <v>8273</v>
      </c>
      <c r="O3171" t="s">
        <v>8275</v>
      </c>
      <c r="P3171" t="s">
        <v>3136</v>
      </c>
      <c r="Q3171" t="str">
        <f t="shared" si="49"/>
        <v>#000000</v>
      </c>
      <c r="R3171" t="s">
        <v>101</v>
      </c>
      <c r="S3171">
        <v>2</v>
      </c>
      <c r="T3171" s="80">
        <v>42894</v>
      </c>
      <c r="U3171" s="1" t="s">
        <v>2920</v>
      </c>
      <c r="V3171">
        <v>5635</v>
      </c>
      <c r="W3171">
        <v>43486</v>
      </c>
      <c r="X3171">
        <v>64009</v>
      </c>
      <c r="Y3171" s="87">
        <v>0.129581934415674</v>
      </c>
      <c r="Z3171">
        <v>10342</v>
      </c>
      <c r="AA3171">
        <v>349</v>
      </c>
      <c r="AB3171" t="s">
        <v>2916</v>
      </c>
      <c r="AC3171">
        <v>0.23782366738720509</v>
      </c>
      <c r="AD3171">
        <v>0.67937321314190191</v>
      </c>
      <c r="AE3171" s="82">
        <v>0.6535642609869815</v>
      </c>
      <c r="AF3171">
        <v>0.66223248350090069</v>
      </c>
      <c r="AG3171">
        <v>0.60533074417439237</v>
      </c>
      <c r="AH3171">
        <v>-3.71278498239907E-2</v>
      </c>
      <c r="AI3171" t="s">
        <v>3152</v>
      </c>
      <c r="AJ3171">
        <v>5635</v>
      </c>
    </row>
    <row r="3172" spans="1:36" x14ac:dyDescent="0.2">
      <c r="A3172" t="s">
        <v>2588</v>
      </c>
      <c r="B3172" t="s">
        <v>2589</v>
      </c>
      <c r="C3172" t="s">
        <v>94</v>
      </c>
      <c r="D3172" t="s">
        <v>95</v>
      </c>
      <c r="E3172" t="s">
        <v>35</v>
      </c>
      <c r="F3172" t="s">
        <v>36</v>
      </c>
      <c r="G3172" s="1">
        <v>42906</v>
      </c>
      <c r="H3172" s="1">
        <v>42894</v>
      </c>
      <c r="I3172" s="83">
        <v>3847</v>
      </c>
      <c r="J3172" s="1" t="s">
        <v>2589</v>
      </c>
      <c r="K3172" t="s">
        <v>82</v>
      </c>
      <c r="L3172" t="s">
        <v>5083</v>
      </c>
      <c r="M3172" t="s">
        <v>8135</v>
      </c>
      <c r="N3172" t="s">
        <v>8272</v>
      </c>
      <c r="O3172" t="s">
        <v>8275</v>
      </c>
      <c r="P3172" t="s">
        <v>3128</v>
      </c>
      <c r="Q3172" t="str">
        <f t="shared" si="49"/>
        <v>#000000</v>
      </c>
      <c r="R3172" t="s">
        <v>2851</v>
      </c>
      <c r="S3172">
        <v>2</v>
      </c>
      <c r="T3172" s="80">
        <v>42894</v>
      </c>
      <c r="U3172" s="1" t="s">
        <v>2920</v>
      </c>
      <c r="V3172">
        <v>2253</v>
      </c>
      <c r="W3172">
        <v>43486</v>
      </c>
      <c r="X3172">
        <v>64009</v>
      </c>
      <c r="Y3172" s="87">
        <v>5.1809777859541002E-2</v>
      </c>
      <c r="Z3172">
        <v>10342</v>
      </c>
      <c r="AA3172">
        <v>349</v>
      </c>
      <c r="AB3172" t="s">
        <v>2916</v>
      </c>
      <c r="AC3172">
        <v>0.23782366738720509</v>
      </c>
      <c r="AD3172">
        <v>0.67937321314190191</v>
      </c>
      <c r="AE3172" s="82">
        <v>0.6535642609869815</v>
      </c>
      <c r="AF3172">
        <v>0.66223248350090069</v>
      </c>
      <c r="AG3172">
        <v>0.60533074417439237</v>
      </c>
      <c r="AH3172">
        <v>-0.107138843240474</v>
      </c>
      <c r="AI3172" t="s">
        <v>3152</v>
      </c>
      <c r="AJ3172">
        <v>2253</v>
      </c>
    </row>
    <row r="3173" spans="1:36" x14ac:dyDescent="0.2">
      <c r="A3173" t="s">
        <v>2588</v>
      </c>
      <c r="B3173" t="s">
        <v>2589</v>
      </c>
      <c r="C3173" t="s">
        <v>94</v>
      </c>
      <c r="D3173" t="s">
        <v>95</v>
      </c>
      <c r="E3173" t="s">
        <v>35</v>
      </c>
      <c r="F3173" t="s">
        <v>36</v>
      </c>
      <c r="G3173" s="1">
        <v>42906</v>
      </c>
      <c r="H3173" s="1">
        <v>42894</v>
      </c>
      <c r="I3173" s="83">
        <v>3847</v>
      </c>
      <c r="J3173" s="1" t="s">
        <v>2589</v>
      </c>
      <c r="K3173" t="s">
        <v>315</v>
      </c>
      <c r="L3173" t="s">
        <v>1949</v>
      </c>
      <c r="M3173" t="s">
        <v>8136</v>
      </c>
      <c r="N3173" t="s">
        <v>8273</v>
      </c>
      <c r="O3173" t="s">
        <v>8275</v>
      </c>
      <c r="P3173" t="s">
        <v>98</v>
      </c>
      <c r="Q3173" t="str">
        <f t="shared" si="49"/>
        <v>#000000</v>
      </c>
      <c r="R3173" t="s">
        <v>98</v>
      </c>
      <c r="S3173">
        <v>2</v>
      </c>
      <c r="T3173" s="80">
        <v>42894</v>
      </c>
      <c r="U3173" s="1" t="s">
        <v>2920</v>
      </c>
      <c r="V3173">
        <v>1000</v>
      </c>
      <c r="W3173">
        <v>43486</v>
      </c>
      <c r="X3173">
        <v>64009</v>
      </c>
      <c r="Y3173" s="87">
        <v>2.29959067286023E-2</v>
      </c>
      <c r="Z3173">
        <v>10342</v>
      </c>
      <c r="AA3173">
        <v>349</v>
      </c>
      <c r="AB3173" t="s">
        <v>2916</v>
      </c>
      <c r="AC3173">
        <v>0.23782366738720509</v>
      </c>
      <c r="AD3173">
        <v>0.67937321314190191</v>
      </c>
      <c r="AE3173" s="82">
        <v>0.6535642609869815</v>
      </c>
      <c r="AF3173">
        <v>0.66223248350090069</v>
      </c>
      <c r="AG3173">
        <v>0.60533074417439237</v>
      </c>
      <c r="AH3173">
        <v>5.1440416741849995E-4</v>
      </c>
      <c r="AI3173" t="s">
        <v>3152</v>
      </c>
      <c r="AJ3173">
        <v>1000</v>
      </c>
    </row>
    <row r="3174" spans="1:36" x14ac:dyDescent="0.2">
      <c r="A3174" t="s">
        <v>2588</v>
      </c>
      <c r="B3174" t="s">
        <v>2589</v>
      </c>
      <c r="C3174" t="s">
        <v>94</v>
      </c>
      <c r="D3174" t="s">
        <v>95</v>
      </c>
      <c r="E3174" t="s">
        <v>35</v>
      </c>
      <c r="F3174" t="s">
        <v>36</v>
      </c>
      <c r="G3174" s="1">
        <v>42906</v>
      </c>
      <c r="H3174" s="1">
        <v>42894</v>
      </c>
      <c r="I3174" s="83">
        <v>3847</v>
      </c>
      <c r="J3174" s="1" t="s">
        <v>2589</v>
      </c>
      <c r="K3174" t="s">
        <v>5084</v>
      </c>
      <c r="L3174" t="s">
        <v>3242</v>
      </c>
      <c r="M3174" t="s">
        <v>2593</v>
      </c>
      <c r="N3174" t="s">
        <v>8273</v>
      </c>
      <c r="O3174" t="s">
        <v>8275</v>
      </c>
      <c r="P3174" t="s">
        <v>54</v>
      </c>
      <c r="Q3174" t="str">
        <f t="shared" si="49"/>
        <v>#528D6B</v>
      </c>
      <c r="R3174" t="s">
        <v>54</v>
      </c>
      <c r="S3174">
        <v>2</v>
      </c>
      <c r="T3174" s="80">
        <v>42894</v>
      </c>
      <c r="U3174" s="1" t="s">
        <v>2920</v>
      </c>
      <c r="V3174">
        <v>427</v>
      </c>
      <c r="W3174">
        <v>43486</v>
      </c>
      <c r="X3174">
        <v>64009</v>
      </c>
      <c r="Y3174" s="87">
        <v>9.8192521731131997E-3</v>
      </c>
      <c r="Z3174">
        <v>10342</v>
      </c>
      <c r="AA3174">
        <v>349</v>
      </c>
      <c r="AB3174" t="s">
        <v>2916</v>
      </c>
      <c r="AC3174">
        <v>0.23782366738720509</v>
      </c>
      <c r="AD3174">
        <v>0.67937321314190191</v>
      </c>
      <c r="AE3174" s="82">
        <v>0.6535642609869815</v>
      </c>
      <c r="AF3174">
        <v>0.66223248350090069</v>
      </c>
      <c r="AG3174">
        <v>0.60533074417439237</v>
      </c>
      <c r="AH3174">
        <v>-1.03597719899747E-2</v>
      </c>
      <c r="AI3174" t="s">
        <v>3152</v>
      </c>
      <c r="AJ3174">
        <v>427</v>
      </c>
    </row>
    <row r="3175" spans="1:36" x14ac:dyDescent="0.2">
      <c r="A3175" t="s">
        <v>2588</v>
      </c>
      <c r="B3175" t="s">
        <v>2589</v>
      </c>
      <c r="C3175" t="s">
        <v>94</v>
      </c>
      <c r="D3175" t="s">
        <v>95</v>
      </c>
      <c r="E3175" t="s">
        <v>35</v>
      </c>
      <c r="F3175" t="s">
        <v>36</v>
      </c>
      <c r="G3175" s="1">
        <v>42906</v>
      </c>
      <c r="H3175" s="1">
        <v>42894</v>
      </c>
      <c r="I3175" s="83">
        <v>3847</v>
      </c>
      <c r="J3175" s="1" t="s">
        <v>2589</v>
      </c>
      <c r="K3175" t="s">
        <v>238</v>
      </c>
      <c r="L3175" t="s">
        <v>1944</v>
      </c>
      <c r="M3175" t="s">
        <v>8137</v>
      </c>
      <c r="N3175" t="s">
        <v>8273</v>
      </c>
      <c r="O3175" t="s">
        <v>8275</v>
      </c>
      <c r="P3175" t="s">
        <v>5085</v>
      </c>
      <c r="Q3175" t="str">
        <f t="shared" si="49"/>
        <v>#000000</v>
      </c>
      <c r="R3175" t="s">
        <v>5085</v>
      </c>
      <c r="S3175">
        <v>2</v>
      </c>
      <c r="T3175" s="80">
        <v>42894</v>
      </c>
      <c r="U3175" s="1" t="s">
        <v>2920</v>
      </c>
      <c r="V3175">
        <v>393</v>
      </c>
      <c r="W3175">
        <v>43486</v>
      </c>
      <c r="X3175">
        <v>64009</v>
      </c>
      <c r="Y3175" s="87">
        <v>9.0373913443407006E-3</v>
      </c>
      <c r="Z3175">
        <v>10342</v>
      </c>
      <c r="AA3175">
        <v>349</v>
      </c>
      <c r="AB3175" t="s">
        <v>2916</v>
      </c>
      <c r="AC3175">
        <v>0.23782366738720509</v>
      </c>
      <c r="AD3175">
        <v>0.67937321314190191</v>
      </c>
      <c r="AE3175" s="82">
        <v>0.6535642609869815</v>
      </c>
      <c r="AF3175">
        <v>0.66223248350090069</v>
      </c>
      <c r="AG3175">
        <v>0.60533074417439237</v>
      </c>
      <c r="AH3175">
        <v>0</v>
      </c>
      <c r="AI3175" t="s">
        <v>3152</v>
      </c>
      <c r="AJ3175">
        <v>393</v>
      </c>
    </row>
    <row r="3176" spans="1:36" x14ac:dyDescent="0.2">
      <c r="A3176" t="s">
        <v>1953</v>
      </c>
      <c r="B3176" t="s">
        <v>1954</v>
      </c>
      <c r="C3176" t="s">
        <v>2958</v>
      </c>
      <c r="D3176" t="s">
        <v>49</v>
      </c>
      <c r="E3176" t="s">
        <v>35</v>
      </c>
      <c r="F3176" t="s">
        <v>36</v>
      </c>
      <c r="G3176" s="1">
        <v>42906</v>
      </c>
      <c r="H3176" s="1">
        <v>42894</v>
      </c>
      <c r="I3176" s="83">
        <v>3848</v>
      </c>
      <c r="J3176" s="1" t="s">
        <v>1955</v>
      </c>
      <c r="K3176" t="s">
        <v>1362</v>
      </c>
      <c r="L3176" t="s">
        <v>5086</v>
      </c>
      <c r="M3176" t="s">
        <v>8138</v>
      </c>
      <c r="N3176" t="s">
        <v>8272</v>
      </c>
      <c r="O3176" t="s">
        <v>8277</v>
      </c>
      <c r="P3176" t="s">
        <v>39</v>
      </c>
      <c r="Q3176" t="str">
        <f t="shared" si="49"/>
        <v>#0087DC</v>
      </c>
      <c r="R3176" t="s">
        <v>40</v>
      </c>
      <c r="S3176">
        <v>2</v>
      </c>
      <c r="T3176" s="80">
        <v>42894</v>
      </c>
      <c r="U3176" s="1" t="s">
        <v>2915</v>
      </c>
      <c r="V3176">
        <v>34703</v>
      </c>
      <c r="W3176">
        <v>56471</v>
      </c>
      <c r="X3176">
        <v>74375</v>
      </c>
      <c r="Y3176" s="87">
        <v>0.61452781073471296</v>
      </c>
      <c r="Z3176">
        <v>21328</v>
      </c>
      <c r="AA3176">
        <v>95</v>
      </c>
      <c r="AB3176" t="s">
        <v>2916</v>
      </c>
      <c r="AC3176">
        <v>0.37768057941244176</v>
      </c>
      <c r="AD3176">
        <v>0.75927394957983196</v>
      </c>
      <c r="AE3176" s="82">
        <v>0.66937249549915789</v>
      </c>
      <c r="AF3176">
        <v>0.66223248350090069</v>
      </c>
      <c r="AG3176">
        <v>0.73711747554295992</v>
      </c>
      <c r="AH3176">
        <v>5.3677533470388103E-2</v>
      </c>
      <c r="AI3176" t="s">
        <v>2925</v>
      </c>
      <c r="AJ3176">
        <v>34703</v>
      </c>
    </row>
    <row r="3177" spans="1:36" x14ac:dyDescent="0.2">
      <c r="A3177" t="s">
        <v>1953</v>
      </c>
      <c r="B3177" t="s">
        <v>1954</v>
      </c>
      <c r="C3177" t="s">
        <v>2958</v>
      </c>
      <c r="D3177" t="s">
        <v>49</v>
      </c>
      <c r="E3177" t="s">
        <v>35</v>
      </c>
      <c r="F3177" t="s">
        <v>36</v>
      </c>
      <c r="G3177" s="1">
        <v>42906</v>
      </c>
      <c r="H3177" s="1">
        <v>42894</v>
      </c>
      <c r="I3177" s="83">
        <v>3848</v>
      </c>
      <c r="J3177" s="1" t="s">
        <v>1955</v>
      </c>
      <c r="K3177" t="s">
        <v>931</v>
      </c>
      <c r="L3177" t="s">
        <v>4883</v>
      </c>
      <c r="M3177" t="s">
        <v>8139</v>
      </c>
      <c r="N3177" t="s">
        <v>8272</v>
      </c>
      <c r="O3177" t="s">
        <v>8275</v>
      </c>
      <c r="P3177" t="s">
        <v>42</v>
      </c>
      <c r="Q3177" t="str">
        <f t="shared" si="49"/>
        <v>#DC241f</v>
      </c>
      <c r="R3177" t="s">
        <v>43</v>
      </c>
      <c r="S3177">
        <v>2</v>
      </c>
      <c r="T3177" s="80">
        <v>42894</v>
      </c>
      <c r="U3177" s="1" t="s">
        <v>2920</v>
      </c>
      <c r="V3177">
        <v>13375</v>
      </c>
      <c r="W3177">
        <v>56471</v>
      </c>
      <c r="X3177">
        <v>74375</v>
      </c>
      <c r="Y3177" s="87">
        <v>0.23684723132227101</v>
      </c>
      <c r="Z3177">
        <v>21328</v>
      </c>
      <c r="AA3177">
        <v>95</v>
      </c>
      <c r="AB3177" t="s">
        <v>2916</v>
      </c>
      <c r="AC3177">
        <v>0.37768057941244176</v>
      </c>
      <c r="AD3177">
        <v>0.75927394957983196</v>
      </c>
      <c r="AE3177" s="82">
        <v>0.66937249549915789</v>
      </c>
      <c r="AF3177">
        <v>0.66223248350090069</v>
      </c>
      <c r="AG3177">
        <v>0.73711747554295992</v>
      </c>
      <c r="AH3177">
        <v>0.102947046479388</v>
      </c>
      <c r="AI3177" t="s">
        <v>2925</v>
      </c>
      <c r="AJ3177">
        <v>13375</v>
      </c>
    </row>
    <row r="3178" spans="1:36" x14ac:dyDescent="0.2">
      <c r="A3178" t="s">
        <v>1953</v>
      </c>
      <c r="B3178" t="s">
        <v>1954</v>
      </c>
      <c r="C3178" t="s">
        <v>2958</v>
      </c>
      <c r="D3178" t="s">
        <v>49</v>
      </c>
      <c r="E3178" t="s">
        <v>35</v>
      </c>
      <c r="F3178" t="s">
        <v>36</v>
      </c>
      <c r="G3178" s="1">
        <v>42906</v>
      </c>
      <c r="H3178" s="1">
        <v>42894</v>
      </c>
      <c r="I3178" s="83">
        <v>3848</v>
      </c>
      <c r="J3178" s="1" t="s">
        <v>1955</v>
      </c>
      <c r="K3178" t="s">
        <v>5087</v>
      </c>
      <c r="L3178" t="s">
        <v>1166</v>
      </c>
      <c r="M3178" t="s">
        <v>8140</v>
      </c>
      <c r="N3178" t="s">
        <v>8273</v>
      </c>
      <c r="O3178" t="s">
        <v>8275</v>
      </c>
      <c r="P3178" t="s">
        <v>52</v>
      </c>
      <c r="Q3178" t="str">
        <f t="shared" si="49"/>
        <v>#FAA61A</v>
      </c>
      <c r="R3178" t="s">
        <v>53</v>
      </c>
      <c r="S3178">
        <v>2</v>
      </c>
      <c r="T3178" s="80">
        <v>42894</v>
      </c>
      <c r="U3178" s="1" t="s">
        <v>2920</v>
      </c>
      <c r="V3178">
        <v>5307</v>
      </c>
      <c r="W3178">
        <v>56471</v>
      </c>
      <c r="X3178">
        <v>74375</v>
      </c>
      <c r="Y3178" s="87">
        <v>9.3977439747835206E-2</v>
      </c>
      <c r="Z3178">
        <v>21328</v>
      </c>
      <c r="AA3178">
        <v>95</v>
      </c>
      <c r="AB3178" t="s">
        <v>2916</v>
      </c>
      <c r="AC3178">
        <v>0.37768057941244176</v>
      </c>
      <c r="AD3178">
        <v>0.75927394957983196</v>
      </c>
      <c r="AE3178" s="82">
        <v>0.66937249549915789</v>
      </c>
      <c r="AF3178">
        <v>0.66223248350090069</v>
      </c>
      <c r="AG3178">
        <v>0.73711747554295992</v>
      </c>
      <c r="AH3178">
        <v>-2.9726526736065999E-3</v>
      </c>
      <c r="AI3178" t="s">
        <v>2925</v>
      </c>
      <c r="AJ3178">
        <v>5307</v>
      </c>
    </row>
    <row r="3179" spans="1:36" x14ac:dyDescent="0.2">
      <c r="A3179" t="s">
        <v>1953</v>
      </c>
      <c r="B3179" t="s">
        <v>1954</v>
      </c>
      <c r="C3179" t="s">
        <v>2958</v>
      </c>
      <c r="D3179" t="s">
        <v>49</v>
      </c>
      <c r="E3179" t="s">
        <v>35</v>
      </c>
      <c r="F3179" t="s">
        <v>36</v>
      </c>
      <c r="G3179" s="1">
        <v>42906</v>
      </c>
      <c r="H3179" s="1">
        <v>42894</v>
      </c>
      <c r="I3179" s="83">
        <v>3848</v>
      </c>
      <c r="J3179" s="1" t="s">
        <v>1955</v>
      </c>
      <c r="K3179" t="s">
        <v>4922</v>
      </c>
      <c r="L3179" t="s">
        <v>4725</v>
      </c>
      <c r="M3179" t="s">
        <v>8141</v>
      </c>
      <c r="N3179" t="s">
        <v>8272</v>
      </c>
      <c r="O3179" t="s">
        <v>8275</v>
      </c>
      <c r="P3179" t="s">
        <v>54</v>
      </c>
      <c r="Q3179" t="str">
        <f t="shared" si="49"/>
        <v>#528D6B</v>
      </c>
      <c r="R3179" t="s">
        <v>54</v>
      </c>
      <c r="S3179">
        <v>2</v>
      </c>
      <c r="T3179" s="80">
        <v>42894</v>
      </c>
      <c r="U3179" s="1" t="s">
        <v>2920</v>
      </c>
      <c r="V3179">
        <v>1605</v>
      </c>
      <c r="W3179">
        <v>56471</v>
      </c>
      <c r="X3179">
        <v>74375</v>
      </c>
      <c r="Y3179" s="87">
        <v>2.8421667758672602E-2</v>
      </c>
      <c r="Z3179">
        <v>21328</v>
      </c>
      <c r="AA3179">
        <v>95</v>
      </c>
      <c r="AB3179" t="s">
        <v>2916</v>
      </c>
      <c r="AC3179">
        <v>0.37768057941244176</v>
      </c>
      <c r="AD3179">
        <v>0.75927394957983196</v>
      </c>
      <c r="AE3179" s="82">
        <v>0.66937249549915789</v>
      </c>
      <c r="AF3179">
        <v>0.66223248350090069</v>
      </c>
      <c r="AG3179">
        <v>0.73711747554295992</v>
      </c>
      <c r="AH3179">
        <v>-3.6365762925246098E-2</v>
      </c>
      <c r="AI3179" t="s">
        <v>2925</v>
      </c>
      <c r="AJ3179">
        <v>1605</v>
      </c>
    </row>
    <row r="3180" spans="1:36" x14ac:dyDescent="0.2">
      <c r="A3180" t="s">
        <v>1953</v>
      </c>
      <c r="B3180" t="s">
        <v>1954</v>
      </c>
      <c r="C3180" t="s">
        <v>2958</v>
      </c>
      <c r="D3180" t="s">
        <v>49</v>
      </c>
      <c r="E3180" t="s">
        <v>35</v>
      </c>
      <c r="F3180" t="s">
        <v>36</v>
      </c>
      <c r="G3180" s="1">
        <v>42906</v>
      </c>
      <c r="H3180" s="1">
        <v>42894</v>
      </c>
      <c r="I3180" s="83">
        <v>3848</v>
      </c>
      <c r="J3180" s="1" t="s">
        <v>1955</v>
      </c>
      <c r="K3180" t="s">
        <v>1375</v>
      </c>
      <c r="L3180" t="s">
        <v>2980</v>
      </c>
      <c r="M3180" t="s">
        <v>8142</v>
      </c>
      <c r="N3180" t="s">
        <v>8273</v>
      </c>
      <c r="O3180" t="s">
        <v>8275</v>
      </c>
      <c r="P3180" t="s">
        <v>45</v>
      </c>
      <c r="Q3180" t="str">
        <f t="shared" si="49"/>
        <v>#70147A</v>
      </c>
      <c r="R3180" t="s">
        <v>45</v>
      </c>
      <c r="S3180">
        <v>2</v>
      </c>
      <c r="T3180" s="80">
        <v>42894</v>
      </c>
      <c r="U3180" s="1" t="s">
        <v>2920</v>
      </c>
      <c r="V3180">
        <v>1481</v>
      </c>
      <c r="W3180">
        <v>56471</v>
      </c>
      <c r="X3180">
        <v>74375</v>
      </c>
      <c r="Y3180" s="87">
        <v>2.62258504365072E-2</v>
      </c>
      <c r="Z3180">
        <v>21328</v>
      </c>
      <c r="AA3180">
        <v>95</v>
      </c>
      <c r="AB3180" t="s">
        <v>2916</v>
      </c>
      <c r="AC3180">
        <v>0.37768057941244176</v>
      </c>
      <c r="AD3180">
        <v>0.75927394957983196</v>
      </c>
      <c r="AE3180" s="82">
        <v>0.66937249549915789</v>
      </c>
      <c r="AF3180">
        <v>0.66223248350090069</v>
      </c>
      <c r="AG3180">
        <v>0.73711747554295992</v>
      </c>
      <c r="AH3180">
        <v>-0.117286164350923</v>
      </c>
      <c r="AI3180" t="s">
        <v>2925</v>
      </c>
      <c r="AJ3180">
        <v>1481</v>
      </c>
    </row>
    <row r="3181" spans="1:36" x14ac:dyDescent="0.2">
      <c r="A3181" t="s">
        <v>1883</v>
      </c>
      <c r="B3181" t="s">
        <v>1884</v>
      </c>
      <c r="C3181" t="s">
        <v>2962</v>
      </c>
      <c r="D3181" t="s">
        <v>59</v>
      </c>
      <c r="E3181" t="s">
        <v>35</v>
      </c>
      <c r="F3181" t="s">
        <v>36</v>
      </c>
      <c r="G3181" s="1">
        <v>42906</v>
      </c>
      <c r="H3181" s="1">
        <v>42894</v>
      </c>
      <c r="I3181" s="83">
        <v>3852</v>
      </c>
      <c r="J3181" s="1" t="s">
        <v>1884</v>
      </c>
      <c r="K3181" t="s">
        <v>1885</v>
      </c>
      <c r="L3181" t="s">
        <v>3484</v>
      </c>
      <c r="M3181" t="s">
        <v>8143</v>
      </c>
      <c r="N3181" t="s">
        <v>8272</v>
      </c>
      <c r="O3181" t="s">
        <v>8277</v>
      </c>
      <c r="P3181" t="s">
        <v>42</v>
      </c>
      <c r="Q3181" t="str">
        <f t="shared" si="49"/>
        <v>#DC241f</v>
      </c>
      <c r="R3181" t="s">
        <v>43</v>
      </c>
      <c r="S3181">
        <v>2</v>
      </c>
      <c r="T3181" s="80">
        <v>42894</v>
      </c>
      <c r="U3181" s="1" t="s">
        <v>2915</v>
      </c>
      <c r="V3181">
        <v>29575</v>
      </c>
      <c r="W3181">
        <v>47542</v>
      </c>
      <c r="X3181">
        <v>75359</v>
      </c>
      <c r="Y3181" s="87">
        <v>0.62208152791216098</v>
      </c>
      <c r="Z3181">
        <v>16027</v>
      </c>
      <c r="AA3181">
        <v>200</v>
      </c>
      <c r="AB3181" t="s">
        <v>2916</v>
      </c>
      <c r="AC3181">
        <v>0.33711244794076817</v>
      </c>
      <c r="AD3181">
        <v>0.63087355193142158</v>
      </c>
      <c r="AE3181" s="82">
        <v>0.67806638533229158</v>
      </c>
      <c r="AF3181">
        <v>0.66223248350090069</v>
      </c>
      <c r="AG3181">
        <v>0.59603895249374916</v>
      </c>
      <c r="AH3181">
        <v>0.10047774807863299</v>
      </c>
      <c r="AI3181" t="s">
        <v>2917</v>
      </c>
      <c r="AJ3181">
        <v>29575</v>
      </c>
    </row>
    <row r="3182" spans="1:36" x14ac:dyDescent="0.2">
      <c r="A3182" t="s">
        <v>1883</v>
      </c>
      <c r="B3182" t="s">
        <v>1884</v>
      </c>
      <c r="C3182" t="s">
        <v>2962</v>
      </c>
      <c r="D3182" t="s">
        <v>59</v>
      </c>
      <c r="E3182" t="s">
        <v>35</v>
      </c>
      <c r="F3182" t="s">
        <v>36</v>
      </c>
      <c r="G3182" s="1">
        <v>42906</v>
      </c>
      <c r="H3182" s="1">
        <v>42894</v>
      </c>
      <c r="I3182" s="83">
        <v>3852</v>
      </c>
      <c r="J3182" s="1" t="s">
        <v>1884</v>
      </c>
      <c r="K3182" t="s">
        <v>174</v>
      </c>
      <c r="L3182" t="s">
        <v>3576</v>
      </c>
      <c r="M3182" t="s">
        <v>8144</v>
      </c>
      <c r="N3182" t="s">
        <v>8273</v>
      </c>
      <c r="O3182" t="s">
        <v>8275</v>
      </c>
      <c r="P3182" t="s">
        <v>39</v>
      </c>
      <c r="Q3182" t="str">
        <f t="shared" si="49"/>
        <v>#0087DC</v>
      </c>
      <c r="R3182" t="s">
        <v>40</v>
      </c>
      <c r="S3182">
        <v>2</v>
      </c>
      <c r="T3182" s="80">
        <v>42894</v>
      </c>
      <c r="U3182" s="1" t="s">
        <v>2920</v>
      </c>
      <c r="V3182">
        <v>13548</v>
      </c>
      <c r="W3182">
        <v>47542</v>
      </c>
      <c r="X3182">
        <v>75359</v>
      </c>
      <c r="Y3182" s="87">
        <v>0.28496907997139298</v>
      </c>
      <c r="Z3182">
        <v>16027</v>
      </c>
      <c r="AA3182">
        <v>200</v>
      </c>
      <c r="AB3182" t="s">
        <v>2916</v>
      </c>
      <c r="AC3182">
        <v>0.33711244794076817</v>
      </c>
      <c r="AD3182">
        <v>0.63087355193142158</v>
      </c>
      <c r="AE3182" s="82">
        <v>0.67806638533229158</v>
      </c>
      <c r="AF3182">
        <v>0.66223248350090069</v>
      </c>
      <c r="AG3182">
        <v>0.59603895249374916</v>
      </c>
      <c r="AH3182">
        <v>7.7674354517129202E-2</v>
      </c>
      <c r="AI3182" t="s">
        <v>2917</v>
      </c>
      <c r="AJ3182">
        <v>13548</v>
      </c>
    </row>
    <row r="3183" spans="1:36" x14ac:dyDescent="0.2">
      <c r="A3183" t="s">
        <v>1883</v>
      </c>
      <c r="B3183" t="s">
        <v>1884</v>
      </c>
      <c r="C3183" t="s">
        <v>2962</v>
      </c>
      <c r="D3183" t="s">
        <v>59</v>
      </c>
      <c r="E3183" t="s">
        <v>35</v>
      </c>
      <c r="F3183" t="s">
        <v>36</v>
      </c>
      <c r="G3183" s="1">
        <v>42906</v>
      </c>
      <c r="H3183" s="1">
        <v>42894</v>
      </c>
      <c r="I3183" s="83">
        <v>3852</v>
      </c>
      <c r="J3183" s="1" t="s">
        <v>1884</v>
      </c>
      <c r="K3183" t="s">
        <v>5088</v>
      </c>
      <c r="L3183" t="s">
        <v>5089</v>
      </c>
      <c r="M3183" t="s">
        <v>8145</v>
      </c>
      <c r="N3183" t="s">
        <v>8273</v>
      </c>
      <c r="O3183" t="s">
        <v>8275</v>
      </c>
      <c r="P3183" t="s">
        <v>45</v>
      </c>
      <c r="Q3183" t="str">
        <f t="shared" si="49"/>
        <v>#70147A</v>
      </c>
      <c r="R3183" t="s">
        <v>45</v>
      </c>
      <c r="S3183">
        <v>2</v>
      </c>
      <c r="T3183" s="80">
        <v>42894</v>
      </c>
      <c r="U3183" s="1" t="s">
        <v>2920</v>
      </c>
      <c r="V3183">
        <v>2750</v>
      </c>
      <c r="W3183">
        <v>47542</v>
      </c>
      <c r="X3183">
        <v>75359</v>
      </c>
      <c r="Y3183" s="87">
        <v>5.7843590930124901E-2</v>
      </c>
      <c r="Z3183">
        <v>16027</v>
      </c>
      <c r="AA3183">
        <v>200</v>
      </c>
      <c r="AB3183" t="s">
        <v>2916</v>
      </c>
      <c r="AC3183">
        <v>0.33711244794076817</v>
      </c>
      <c r="AD3183">
        <v>0.63087355193142158</v>
      </c>
      <c r="AE3183" s="82">
        <v>0.67806638533229158</v>
      </c>
      <c r="AF3183">
        <v>0.66223248350090069</v>
      </c>
      <c r="AG3183">
        <v>0.59603895249374916</v>
      </c>
      <c r="AH3183">
        <v>-0.13684432994064899</v>
      </c>
      <c r="AI3183" t="s">
        <v>2917</v>
      </c>
      <c r="AJ3183">
        <v>2750</v>
      </c>
    </row>
    <row r="3184" spans="1:36" x14ac:dyDescent="0.2">
      <c r="A3184" t="s">
        <v>1883</v>
      </c>
      <c r="B3184" t="s">
        <v>1884</v>
      </c>
      <c r="C3184" t="s">
        <v>2962</v>
      </c>
      <c r="D3184" t="s">
        <v>59</v>
      </c>
      <c r="E3184" t="s">
        <v>35</v>
      </c>
      <c r="F3184" t="s">
        <v>36</v>
      </c>
      <c r="G3184" s="1">
        <v>42906</v>
      </c>
      <c r="H3184" s="1">
        <v>42894</v>
      </c>
      <c r="I3184" s="83">
        <v>3852</v>
      </c>
      <c r="J3184" s="1" t="s">
        <v>1884</v>
      </c>
      <c r="K3184" t="s">
        <v>1220</v>
      </c>
      <c r="L3184" t="s">
        <v>4440</v>
      </c>
      <c r="M3184" t="s">
        <v>8146</v>
      </c>
      <c r="N3184" t="s">
        <v>8273</v>
      </c>
      <c r="O3184" t="s">
        <v>8275</v>
      </c>
      <c r="P3184" t="s">
        <v>52</v>
      </c>
      <c r="Q3184" t="str">
        <f t="shared" si="49"/>
        <v>#FAA61A</v>
      </c>
      <c r="R3184" t="s">
        <v>53</v>
      </c>
      <c r="S3184">
        <v>2</v>
      </c>
      <c r="T3184" s="80">
        <v>42894</v>
      </c>
      <c r="U3184" s="1" t="s">
        <v>2920</v>
      </c>
      <c r="V3184">
        <v>916</v>
      </c>
      <c r="W3184">
        <v>47542</v>
      </c>
      <c r="X3184">
        <v>75359</v>
      </c>
      <c r="Y3184" s="87">
        <v>1.9267174287997998E-2</v>
      </c>
      <c r="Z3184">
        <v>16027</v>
      </c>
      <c r="AA3184">
        <v>200</v>
      </c>
      <c r="AB3184" t="s">
        <v>2916</v>
      </c>
      <c r="AC3184">
        <v>0.33711244794076817</v>
      </c>
      <c r="AD3184">
        <v>0.63087355193142158</v>
      </c>
      <c r="AE3184" s="82">
        <v>0.67806638533229158</v>
      </c>
      <c r="AF3184">
        <v>0.66223248350090069</v>
      </c>
      <c r="AG3184">
        <v>0.59603895249374916</v>
      </c>
      <c r="AH3184">
        <v>-8.4413016354339E-3</v>
      </c>
      <c r="AI3184" t="s">
        <v>2917</v>
      </c>
      <c r="AJ3184">
        <v>916</v>
      </c>
    </row>
    <row r="3185" spans="1:36" x14ac:dyDescent="0.2">
      <c r="A3185" t="s">
        <v>1883</v>
      </c>
      <c r="B3185" t="s">
        <v>1884</v>
      </c>
      <c r="C3185" t="s">
        <v>2962</v>
      </c>
      <c r="D3185" t="s">
        <v>59</v>
      </c>
      <c r="E3185" t="s">
        <v>35</v>
      </c>
      <c r="F3185" t="s">
        <v>36</v>
      </c>
      <c r="G3185" s="1">
        <v>42906</v>
      </c>
      <c r="H3185" s="1">
        <v>42894</v>
      </c>
      <c r="I3185" s="83">
        <v>3852</v>
      </c>
      <c r="J3185" s="1" t="s">
        <v>1884</v>
      </c>
      <c r="K3185" t="s">
        <v>5090</v>
      </c>
      <c r="L3185" t="s">
        <v>5091</v>
      </c>
      <c r="M3185" t="s">
        <v>8147</v>
      </c>
      <c r="N3185" t="s">
        <v>8273</v>
      </c>
      <c r="O3185" t="s">
        <v>8275</v>
      </c>
      <c r="P3185" t="s">
        <v>54</v>
      </c>
      <c r="Q3185" t="str">
        <f t="shared" si="49"/>
        <v>#528D6B</v>
      </c>
      <c r="R3185" t="s">
        <v>54</v>
      </c>
      <c r="S3185">
        <v>2</v>
      </c>
      <c r="T3185" s="80">
        <v>42894</v>
      </c>
      <c r="U3185" s="1" t="s">
        <v>2920</v>
      </c>
      <c r="V3185">
        <v>753</v>
      </c>
      <c r="W3185">
        <v>47542</v>
      </c>
      <c r="X3185">
        <v>75359</v>
      </c>
      <c r="Y3185" s="87">
        <v>1.5838626898321499E-2</v>
      </c>
      <c r="Z3185">
        <v>16027</v>
      </c>
      <c r="AA3185">
        <v>200</v>
      </c>
      <c r="AB3185" t="s">
        <v>2916</v>
      </c>
      <c r="AC3185">
        <v>0.33711244794076817</v>
      </c>
      <c r="AD3185">
        <v>0.63087355193142158</v>
      </c>
      <c r="AE3185" s="82">
        <v>0.67806638533229158</v>
      </c>
      <c r="AF3185">
        <v>0.66223248350090069</v>
      </c>
      <c r="AG3185">
        <v>0.59603895249374916</v>
      </c>
      <c r="AH3185">
        <v>-1.22672614287931E-2</v>
      </c>
      <c r="AI3185" t="s">
        <v>2917</v>
      </c>
      <c r="AJ3185">
        <v>753</v>
      </c>
    </row>
    <row r="3186" spans="1:36" x14ac:dyDescent="0.2">
      <c r="A3186" t="s">
        <v>1896</v>
      </c>
      <c r="B3186" t="s">
        <v>1897</v>
      </c>
      <c r="C3186" t="s">
        <v>3044</v>
      </c>
      <c r="D3186" t="s">
        <v>158</v>
      </c>
      <c r="E3186" t="s">
        <v>35</v>
      </c>
      <c r="F3186" t="s">
        <v>36</v>
      </c>
      <c r="G3186" s="1">
        <v>42906</v>
      </c>
      <c r="H3186" s="1">
        <v>42894</v>
      </c>
      <c r="I3186" s="83">
        <v>3853</v>
      </c>
      <c r="J3186" s="1" t="s">
        <v>1897</v>
      </c>
      <c r="K3186" t="s">
        <v>919</v>
      </c>
      <c r="L3186" t="s">
        <v>1949</v>
      </c>
      <c r="M3186" t="s">
        <v>8148</v>
      </c>
      <c r="N3186" t="s">
        <v>8273</v>
      </c>
      <c r="O3186" t="s">
        <v>8277</v>
      </c>
      <c r="P3186" t="s">
        <v>39</v>
      </c>
      <c r="Q3186" t="str">
        <f t="shared" si="49"/>
        <v>#0087DC</v>
      </c>
      <c r="R3186" t="s">
        <v>40</v>
      </c>
      <c r="S3186">
        <v>2</v>
      </c>
      <c r="T3186" s="80">
        <v>42894</v>
      </c>
      <c r="U3186" s="1" t="s">
        <v>2915</v>
      </c>
      <c r="V3186">
        <v>23946</v>
      </c>
      <c r="W3186">
        <v>51526</v>
      </c>
      <c r="X3186">
        <v>66780</v>
      </c>
      <c r="Y3186" s="87">
        <v>0.46473624966036498</v>
      </c>
      <c r="Z3186">
        <v>5622</v>
      </c>
      <c r="AA3186">
        <v>454</v>
      </c>
      <c r="AB3186" t="s">
        <v>2916</v>
      </c>
      <c r="AC3186">
        <v>0.10910996390171952</v>
      </c>
      <c r="AD3186">
        <v>0.77157831686133571</v>
      </c>
      <c r="AE3186" s="82">
        <v>0.70126370404806215</v>
      </c>
      <c r="AF3186">
        <v>0.66223248350090069</v>
      </c>
      <c r="AG3186">
        <v>0.73530439008093784</v>
      </c>
      <c r="AH3186">
        <v>-5.62046449743046E-2</v>
      </c>
      <c r="AI3186" t="s">
        <v>2925</v>
      </c>
      <c r="AJ3186">
        <v>23946</v>
      </c>
    </row>
    <row r="3187" spans="1:36" x14ac:dyDescent="0.2">
      <c r="A3187" t="s">
        <v>1896</v>
      </c>
      <c r="B3187" t="s">
        <v>1897</v>
      </c>
      <c r="C3187" t="s">
        <v>3044</v>
      </c>
      <c r="D3187" t="s">
        <v>158</v>
      </c>
      <c r="E3187" t="s">
        <v>35</v>
      </c>
      <c r="F3187" t="s">
        <v>36</v>
      </c>
      <c r="G3187" s="1">
        <v>42906</v>
      </c>
      <c r="H3187" s="1">
        <v>42894</v>
      </c>
      <c r="I3187" s="83">
        <v>3853</v>
      </c>
      <c r="J3187" s="1" t="s">
        <v>1897</v>
      </c>
      <c r="K3187" t="s">
        <v>5092</v>
      </c>
      <c r="L3187" t="s">
        <v>3306</v>
      </c>
      <c r="M3187" t="s">
        <v>8149</v>
      </c>
      <c r="N3187" t="s">
        <v>8273</v>
      </c>
      <c r="O3187" t="s">
        <v>8275</v>
      </c>
      <c r="P3187" t="s">
        <v>42</v>
      </c>
      <c r="Q3187" t="str">
        <f t="shared" si="49"/>
        <v>#DC241f</v>
      </c>
      <c r="R3187" t="s">
        <v>43</v>
      </c>
      <c r="S3187">
        <v>2</v>
      </c>
      <c r="T3187" s="80">
        <v>42894</v>
      </c>
      <c r="U3187" s="1" t="s">
        <v>2920</v>
      </c>
      <c r="V3187">
        <v>18324</v>
      </c>
      <c r="W3187">
        <v>51526</v>
      </c>
      <c r="X3187">
        <v>66780</v>
      </c>
      <c r="Y3187" s="87">
        <v>0.35562628575864602</v>
      </c>
      <c r="Z3187">
        <v>5622</v>
      </c>
      <c r="AA3187">
        <v>454</v>
      </c>
      <c r="AB3187" t="s">
        <v>2916</v>
      </c>
      <c r="AC3187">
        <v>0.10910996390171952</v>
      </c>
      <c r="AD3187">
        <v>0.77157831686133571</v>
      </c>
      <c r="AE3187" s="82">
        <v>0.70126370404806215</v>
      </c>
      <c r="AF3187">
        <v>0.66223248350090069</v>
      </c>
      <c r="AG3187">
        <v>0.73530439008093784</v>
      </c>
      <c r="AH3187">
        <v>9.5290074945379402E-2</v>
      </c>
      <c r="AI3187" t="s">
        <v>2925</v>
      </c>
      <c r="AJ3187">
        <v>18324</v>
      </c>
    </row>
    <row r="3188" spans="1:36" x14ac:dyDescent="0.2">
      <c r="A3188" t="s">
        <v>1896</v>
      </c>
      <c r="B3188" t="s">
        <v>1897</v>
      </c>
      <c r="C3188" t="s">
        <v>3044</v>
      </c>
      <c r="D3188" t="s">
        <v>158</v>
      </c>
      <c r="E3188" t="s">
        <v>35</v>
      </c>
      <c r="F3188" t="s">
        <v>36</v>
      </c>
      <c r="G3188" s="1">
        <v>42906</v>
      </c>
      <c r="H3188" s="1">
        <v>42894</v>
      </c>
      <c r="I3188" s="83">
        <v>3853</v>
      </c>
      <c r="J3188" s="1" t="s">
        <v>1897</v>
      </c>
      <c r="K3188" t="s">
        <v>5093</v>
      </c>
      <c r="L3188" t="s">
        <v>3614</v>
      </c>
      <c r="M3188" t="s">
        <v>8150</v>
      </c>
      <c r="N3188" t="s">
        <v>8273</v>
      </c>
      <c r="O3188" t="s">
        <v>8275</v>
      </c>
      <c r="P3188" t="s">
        <v>52</v>
      </c>
      <c r="Q3188" t="str">
        <f t="shared" si="49"/>
        <v>#FAA61A</v>
      </c>
      <c r="R3188" t="s">
        <v>53</v>
      </c>
      <c r="S3188">
        <v>2</v>
      </c>
      <c r="T3188" s="80">
        <v>42894</v>
      </c>
      <c r="U3188" s="1" t="s">
        <v>2920</v>
      </c>
      <c r="V3188">
        <v>7472</v>
      </c>
      <c r="W3188">
        <v>51526</v>
      </c>
      <c r="X3188">
        <v>66780</v>
      </c>
      <c r="Y3188" s="87">
        <v>0.14501416760470401</v>
      </c>
      <c r="Z3188">
        <v>5622</v>
      </c>
      <c r="AA3188">
        <v>454</v>
      </c>
      <c r="AB3188" t="s">
        <v>2916</v>
      </c>
      <c r="AC3188">
        <v>0.10910996390171952</v>
      </c>
      <c r="AD3188">
        <v>0.77157831686133571</v>
      </c>
      <c r="AE3188" s="82">
        <v>0.70126370404806215</v>
      </c>
      <c r="AF3188">
        <v>0.66223248350090069</v>
      </c>
      <c r="AG3188">
        <v>0.73530439008093784</v>
      </c>
      <c r="AH3188">
        <v>1.8439470153132801E-2</v>
      </c>
      <c r="AI3188" t="s">
        <v>2925</v>
      </c>
      <c r="AJ3188">
        <v>7472</v>
      </c>
    </row>
    <row r="3189" spans="1:36" x14ac:dyDescent="0.2">
      <c r="A3189" t="s">
        <v>1896</v>
      </c>
      <c r="B3189" t="s">
        <v>1897</v>
      </c>
      <c r="C3189" t="s">
        <v>3044</v>
      </c>
      <c r="D3189" t="s">
        <v>158</v>
      </c>
      <c r="E3189" t="s">
        <v>35</v>
      </c>
      <c r="F3189" t="s">
        <v>36</v>
      </c>
      <c r="G3189" s="1">
        <v>42906</v>
      </c>
      <c r="H3189" s="1">
        <v>42894</v>
      </c>
      <c r="I3189" s="83">
        <v>3853</v>
      </c>
      <c r="J3189" s="1" t="s">
        <v>1897</v>
      </c>
      <c r="K3189" t="s">
        <v>5094</v>
      </c>
      <c r="L3189" t="s">
        <v>931</v>
      </c>
      <c r="M3189" t="s">
        <v>8151</v>
      </c>
      <c r="N3189" t="s">
        <v>8273</v>
      </c>
      <c r="O3189" t="s">
        <v>8275</v>
      </c>
      <c r="P3189" t="s">
        <v>54</v>
      </c>
      <c r="Q3189" t="str">
        <f t="shared" si="49"/>
        <v>#528D6B</v>
      </c>
      <c r="R3189" t="s">
        <v>54</v>
      </c>
      <c r="S3189">
        <v>2</v>
      </c>
      <c r="T3189" s="80">
        <v>42894</v>
      </c>
      <c r="U3189" s="1" t="s">
        <v>2920</v>
      </c>
      <c r="V3189">
        <v>1231</v>
      </c>
      <c r="W3189">
        <v>51526</v>
      </c>
      <c r="X3189">
        <v>66780</v>
      </c>
      <c r="Y3189" s="87">
        <v>2.3890851220742901E-2</v>
      </c>
      <c r="Z3189">
        <v>5622</v>
      </c>
      <c r="AA3189">
        <v>454</v>
      </c>
      <c r="AB3189" t="s">
        <v>2916</v>
      </c>
      <c r="AC3189">
        <v>0.10910996390171952</v>
      </c>
      <c r="AD3189">
        <v>0.77157831686133571</v>
      </c>
      <c r="AE3189" s="82">
        <v>0.70126370404806215</v>
      </c>
      <c r="AF3189">
        <v>0.66223248350090069</v>
      </c>
      <c r="AG3189">
        <v>0.73530439008093784</v>
      </c>
      <c r="AH3189">
        <v>-1.71235637146171E-2</v>
      </c>
      <c r="AI3189" t="s">
        <v>2925</v>
      </c>
      <c r="AJ3189">
        <v>1231</v>
      </c>
    </row>
    <row r="3190" spans="1:36" x14ac:dyDescent="0.2">
      <c r="A3190" t="s">
        <v>1896</v>
      </c>
      <c r="B3190" t="s">
        <v>1897</v>
      </c>
      <c r="C3190" t="s">
        <v>3044</v>
      </c>
      <c r="D3190" t="s">
        <v>158</v>
      </c>
      <c r="E3190" t="s">
        <v>35</v>
      </c>
      <c r="F3190" t="s">
        <v>36</v>
      </c>
      <c r="G3190" s="1">
        <v>42906</v>
      </c>
      <c r="H3190" s="1">
        <v>42894</v>
      </c>
      <c r="I3190" s="83">
        <v>3853</v>
      </c>
      <c r="J3190" s="1" t="s">
        <v>1897</v>
      </c>
      <c r="K3190" t="s">
        <v>3482</v>
      </c>
      <c r="L3190" t="s">
        <v>4457</v>
      </c>
      <c r="M3190" t="s">
        <v>8152</v>
      </c>
      <c r="N3190" t="s">
        <v>8273</v>
      </c>
      <c r="O3190" t="s">
        <v>8275</v>
      </c>
      <c r="P3190" t="s">
        <v>45</v>
      </c>
      <c r="Q3190" t="str">
        <f t="shared" si="49"/>
        <v>#70147A</v>
      </c>
      <c r="R3190" t="s">
        <v>45</v>
      </c>
      <c r="S3190">
        <v>2</v>
      </c>
      <c r="T3190" s="80">
        <v>42894</v>
      </c>
      <c r="U3190" s="1" t="s">
        <v>2920</v>
      </c>
      <c r="V3190">
        <v>553</v>
      </c>
      <c r="W3190">
        <v>51526</v>
      </c>
      <c r="X3190">
        <v>66780</v>
      </c>
      <c r="Y3190" s="87">
        <v>1.0732445755540901E-2</v>
      </c>
      <c r="Z3190">
        <v>5622</v>
      </c>
      <c r="AA3190">
        <v>454</v>
      </c>
      <c r="AB3190" t="s">
        <v>2916</v>
      </c>
      <c r="AC3190">
        <v>0.10910996390171952</v>
      </c>
      <c r="AD3190">
        <v>0.77157831686133571</v>
      </c>
      <c r="AE3190" s="82">
        <v>0.70126370404806215</v>
      </c>
      <c r="AF3190">
        <v>0.66223248350090069</v>
      </c>
      <c r="AG3190">
        <v>0.73530439008093784</v>
      </c>
      <c r="AH3190">
        <v>-4.0401336409590698E-2</v>
      </c>
      <c r="AI3190" t="s">
        <v>2925</v>
      </c>
      <c r="AJ3190">
        <v>553</v>
      </c>
    </row>
    <row r="3191" spans="1:36" x14ac:dyDescent="0.2">
      <c r="A3191" t="s">
        <v>1899</v>
      </c>
      <c r="B3191" t="s">
        <v>1900</v>
      </c>
      <c r="C3191" t="s">
        <v>2952</v>
      </c>
      <c r="D3191" t="s">
        <v>34</v>
      </c>
      <c r="E3191" t="s">
        <v>35</v>
      </c>
      <c r="F3191" t="s">
        <v>36</v>
      </c>
      <c r="G3191" s="1">
        <v>42906</v>
      </c>
      <c r="H3191" s="1">
        <v>42894</v>
      </c>
      <c r="I3191" s="83">
        <v>3854</v>
      </c>
      <c r="J3191" s="1" t="s">
        <v>1900</v>
      </c>
      <c r="K3191" t="s">
        <v>1901</v>
      </c>
      <c r="L3191" t="s">
        <v>3231</v>
      </c>
      <c r="M3191" t="s">
        <v>8153</v>
      </c>
      <c r="N3191" t="s">
        <v>8273</v>
      </c>
      <c r="O3191" t="s">
        <v>8277</v>
      </c>
      <c r="P3191" t="s">
        <v>39</v>
      </c>
      <c r="Q3191" t="str">
        <f t="shared" si="49"/>
        <v>#0087DC</v>
      </c>
      <c r="R3191" t="s">
        <v>40</v>
      </c>
      <c r="S3191">
        <v>2</v>
      </c>
      <c r="T3191" s="80">
        <v>42894</v>
      </c>
      <c r="U3191" s="1" t="s">
        <v>2915</v>
      </c>
      <c r="V3191">
        <v>29729</v>
      </c>
      <c r="W3191">
        <v>57156</v>
      </c>
      <c r="X3191">
        <v>72497</v>
      </c>
      <c r="Y3191" s="87">
        <v>0.52013786829029296</v>
      </c>
      <c r="Z3191">
        <v>9999</v>
      </c>
      <c r="AA3191">
        <v>358</v>
      </c>
      <c r="AB3191" t="s">
        <v>2916</v>
      </c>
      <c r="AC3191">
        <v>0.17494226327944573</v>
      </c>
      <c r="AD3191">
        <v>0.78839124377560454</v>
      </c>
      <c r="AE3191" s="82">
        <v>0.71233652795510449</v>
      </c>
      <c r="AF3191">
        <v>0.66223248350090069</v>
      </c>
      <c r="AG3191">
        <v>0.74631336094658585</v>
      </c>
      <c r="AH3191">
        <v>-2.9883825252262301E-2</v>
      </c>
      <c r="AI3191" t="s">
        <v>2925</v>
      </c>
      <c r="AJ3191">
        <v>29729</v>
      </c>
    </row>
    <row r="3192" spans="1:36" x14ac:dyDescent="0.2">
      <c r="A3192" t="s">
        <v>1899</v>
      </c>
      <c r="B3192" t="s">
        <v>1900</v>
      </c>
      <c r="C3192" t="s">
        <v>2952</v>
      </c>
      <c r="D3192" t="s">
        <v>34</v>
      </c>
      <c r="E3192" t="s">
        <v>35</v>
      </c>
      <c r="F3192" t="s">
        <v>36</v>
      </c>
      <c r="G3192" s="1">
        <v>42906</v>
      </c>
      <c r="H3192" s="1">
        <v>42894</v>
      </c>
      <c r="I3192" s="83">
        <v>3854</v>
      </c>
      <c r="J3192" s="1" t="s">
        <v>1900</v>
      </c>
      <c r="K3192" t="s">
        <v>240</v>
      </c>
      <c r="L3192" t="s">
        <v>4304</v>
      </c>
      <c r="M3192" t="s">
        <v>8154</v>
      </c>
      <c r="N3192" t="s">
        <v>8272</v>
      </c>
      <c r="O3192" t="s">
        <v>8275</v>
      </c>
      <c r="P3192" t="s">
        <v>52</v>
      </c>
      <c r="Q3192" t="str">
        <f t="shared" si="49"/>
        <v>#FAA61A</v>
      </c>
      <c r="R3192" t="s">
        <v>53</v>
      </c>
      <c r="S3192">
        <v>2</v>
      </c>
      <c r="T3192" s="80">
        <v>42894</v>
      </c>
      <c r="U3192" s="1" t="s">
        <v>2920</v>
      </c>
      <c r="V3192">
        <v>19730</v>
      </c>
      <c r="W3192">
        <v>57156</v>
      </c>
      <c r="X3192">
        <v>72497</v>
      </c>
      <c r="Y3192" s="87">
        <v>0.34519560501084701</v>
      </c>
      <c r="Z3192">
        <v>9999</v>
      </c>
      <c r="AA3192">
        <v>358</v>
      </c>
      <c r="AB3192" t="s">
        <v>2916</v>
      </c>
      <c r="AC3192">
        <v>0.17494226327944573</v>
      </c>
      <c r="AD3192">
        <v>0.78839124377560454</v>
      </c>
      <c r="AE3192" s="82">
        <v>0.71233652795510449</v>
      </c>
      <c r="AF3192">
        <v>0.66223248350090069</v>
      </c>
      <c r="AG3192">
        <v>0.74631336094658585</v>
      </c>
      <c r="AH3192">
        <v>0.100944393788054</v>
      </c>
      <c r="AI3192" t="s">
        <v>2925</v>
      </c>
      <c r="AJ3192">
        <v>19730</v>
      </c>
    </row>
    <row r="3193" spans="1:36" x14ac:dyDescent="0.2">
      <c r="A3193" t="s">
        <v>1899</v>
      </c>
      <c r="B3193" t="s">
        <v>1900</v>
      </c>
      <c r="C3193" t="s">
        <v>2952</v>
      </c>
      <c r="D3193" t="s">
        <v>34</v>
      </c>
      <c r="E3193" t="s">
        <v>35</v>
      </c>
      <c r="F3193" t="s">
        <v>36</v>
      </c>
      <c r="G3193" s="1">
        <v>42906</v>
      </c>
      <c r="H3193" s="1">
        <v>42894</v>
      </c>
      <c r="I3193" s="83">
        <v>3854</v>
      </c>
      <c r="J3193" s="1" t="s">
        <v>1900</v>
      </c>
      <c r="K3193" t="s">
        <v>4371</v>
      </c>
      <c r="L3193" t="s">
        <v>2961</v>
      </c>
      <c r="M3193" t="s">
        <v>8155</v>
      </c>
      <c r="N3193" t="s">
        <v>8273</v>
      </c>
      <c r="O3193" t="s">
        <v>8275</v>
      </c>
      <c r="P3193" t="s">
        <v>42</v>
      </c>
      <c r="Q3193" t="str">
        <f t="shared" si="49"/>
        <v>#DC241f</v>
      </c>
      <c r="R3193" t="s">
        <v>43</v>
      </c>
      <c r="S3193">
        <v>2</v>
      </c>
      <c r="T3193" s="80">
        <v>42894</v>
      </c>
      <c r="U3193" s="1" t="s">
        <v>2920</v>
      </c>
      <c r="V3193">
        <v>6007</v>
      </c>
      <c r="W3193">
        <v>57156</v>
      </c>
      <c r="X3193">
        <v>72497</v>
      </c>
      <c r="Y3193" s="87">
        <v>0.105098327384701</v>
      </c>
      <c r="Z3193">
        <v>9999</v>
      </c>
      <c r="AA3193">
        <v>358</v>
      </c>
      <c r="AB3193" t="s">
        <v>2916</v>
      </c>
      <c r="AC3193">
        <v>0.17494226327944573</v>
      </c>
      <c r="AD3193">
        <v>0.78839124377560454</v>
      </c>
      <c r="AE3193" s="82">
        <v>0.71233652795510449</v>
      </c>
      <c r="AF3193">
        <v>0.66223248350090069</v>
      </c>
      <c r="AG3193">
        <v>0.74631336094658585</v>
      </c>
      <c r="AH3193">
        <v>2.1704734210936199E-2</v>
      </c>
      <c r="AI3193" t="s">
        <v>2925</v>
      </c>
      <c r="AJ3193">
        <v>6007</v>
      </c>
    </row>
    <row r="3194" spans="1:36" x14ac:dyDescent="0.2">
      <c r="A3194" t="s">
        <v>1899</v>
      </c>
      <c r="B3194" t="s">
        <v>1900</v>
      </c>
      <c r="C3194" t="s">
        <v>2952</v>
      </c>
      <c r="D3194" t="s">
        <v>34</v>
      </c>
      <c r="E3194" t="s">
        <v>35</v>
      </c>
      <c r="F3194" t="s">
        <v>36</v>
      </c>
      <c r="G3194" s="1">
        <v>42906</v>
      </c>
      <c r="H3194" s="1">
        <v>42894</v>
      </c>
      <c r="I3194" s="83">
        <v>3854</v>
      </c>
      <c r="J3194" s="1" t="s">
        <v>1900</v>
      </c>
      <c r="K3194" t="s">
        <v>1380</v>
      </c>
      <c r="L3194" t="s">
        <v>518</v>
      </c>
      <c r="M3194" t="s">
        <v>8156</v>
      </c>
      <c r="N3194" t="s">
        <v>8273</v>
      </c>
      <c r="O3194" t="s">
        <v>8275</v>
      </c>
      <c r="P3194" t="s">
        <v>54</v>
      </c>
      <c r="Q3194" t="str">
        <f t="shared" si="49"/>
        <v>#528D6B</v>
      </c>
      <c r="R3194" t="s">
        <v>54</v>
      </c>
      <c r="S3194">
        <v>2</v>
      </c>
      <c r="T3194" s="80">
        <v>42894</v>
      </c>
      <c r="U3194" s="1" t="s">
        <v>2920</v>
      </c>
      <c r="V3194">
        <v>846</v>
      </c>
      <c r="W3194">
        <v>57156</v>
      </c>
      <c r="X3194">
        <v>72497</v>
      </c>
      <c r="Y3194" s="87">
        <v>1.48015956330044E-2</v>
      </c>
      <c r="Z3194">
        <v>9999</v>
      </c>
      <c r="AA3194">
        <v>358</v>
      </c>
      <c r="AB3194" t="s">
        <v>2916</v>
      </c>
      <c r="AC3194">
        <v>0.17494226327944573</v>
      </c>
      <c r="AD3194">
        <v>0.78839124377560454</v>
      </c>
      <c r="AE3194" s="82">
        <v>0.71233652795510449</v>
      </c>
      <c r="AF3194">
        <v>0.66223248350090069</v>
      </c>
      <c r="AG3194">
        <v>0.74631336094658585</v>
      </c>
      <c r="AH3194">
        <v>-3.3014587749742003E-2</v>
      </c>
      <c r="AI3194" t="s">
        <v>2925</v>
      </c>
      <c r="AJ3194">
        <v>846</v>
      </c>
    </row>
    <row r="3195" spans="1:36" x14ac:dyDescent="0.2">
      <c r="A3195" t="s">
        <v>1899</v>
      </c>
      <c r="B3195" t="s">
        <v>1900</v>
      </c>
      <c r="C3195" t="s">
        <v>2952</v>
      </c>
      <c r="D3195" t="s">
        <v>34</v>
      </c>
      <c r="E3195" t="s">
        <v>35</v>
      </c>
      <c r="F3195" t="s">
        <v>36</v>
      </c>
      <c r="G3195" s="1">
        <v>42906</v>
      </c>
      <c r="H3195" s="1">
        <v>42894</v>
      </c>
      <c r="I3195" s="83">
        <v>3854</v>
      </c>
      <c r="J3195" s="1" t="s">
        <v>1900</v>
      </c>
      <c r="K3195" t="s">
        <v>1132</v>
      </c>
      <c r="L3195" t="s">
        <v>595</v>
      </c>
      <c r="M3195" t="s">
        <v>8157</v>
      </c>
      <c r="N3195" t="s">
        <v>8273</v>
      </c>
      <c r="O3195" t="s">
        <v>8275</v>
      </c>
      <c r="P3195" t="s">
        <v>45</v>
      </c>
      <c r="Q3195" t="str">
        <f t="shared" si="49"/>
        <v>#70147A</v>
      </c>
      <c r="R3195" t="s">
        <v>45</v>
      </c>
      <c r="S3195">
        <v>2</v>
      </c>
      <c r="T3195" s="80">
        <v>42894</v>
      </c>
      <c r="U3195" s="1" t="s">
        <v>2920</v>
      </c>
      <c r="V3195">
        <v>695</v>
      </c>
      <c r="W3195">
        <v>57156</v>
      </c>
      <c r="X3195">
        <v>72497</v>
      </c>
      <c r="Y3195" s="87">
        <v>1.2159703268248299E-2</v>
      </c>
      <c r="Z3195">
        <v>9999</v>
      </c>
      <c r="AA3195">
        <v>358</v>
      </c>
      <c r="AB3195" t="s">
        <v>2916</v>
      </c>
      <c r="AC3195">
        <v>0.17494226327944573</v>
      </c>
      <c r="AD3195">
        <v>0.78839124377560454</v>
      </c>
      <c r="AE3195" s="82">
        <v>0.71233652795510449</v>
      </c>
      <c r="AF3195">
        <v>0.66223248350090069</v>
      </c>
      <c r="AG3195">
        <v>0.74631336094658585</v>
      </c>
      <c r="AH3195">
        <v>-6.2357615409891799E-2</v>
      </c>
      <c r="AI3195" t="s">
        <v>2925</v>
      </c>
      <c r="AJ3195">
        <v>695</v>
      </c>
    </row>
    <row r="3196" spans="1:36" x14ac:dyDescent="0.2">
      <c r="A3196" t="s">
        <v>1899</v>
      </c>
      <c r="B3196" t="s">
        <v>1900</v>
      </c>
      <c r="C3196" t="s">
        <v>2952</v>
      </c>
      <c r="D3196" t="s">
        <v>34</v>
      </c>
      <c r="E3196" t="s">
        <v>35</v>
      </c>
      <c r="F3196" t="s">
        <v>36</v>
      </c>
      <c r="G3196" s="1">
        <v>42906</v>
      </c>
      <c r="H3196" s="1">
        <v>42894</v>
      </c>
      <c r="I3196" s="83">
        <v>3854</v>
      </c>
      <c r="J3196" s="1" t="s">
        <v>1900</v>
      </c>
      <c r="K3196" t="s">
        <v>708</v>
      </c>
      <c r="L3196" t="s">
        <v>3825</v>
      </c>
      <c r="M3196" t="s">
        <v>8158</v>
      </c>
      <c r="N3196" t="s">
        <v>8272</v>
      </c>
      <c r="O3196" t="s">
        <v>8275</v>
      </c>
      <c r="P3196" t="s">
        <v>5095</v>
      </c>
      <c r="Q3196" t="str">
        <f t="shared" si="49"/>
        <v>#000000</v>
      </c>
      <c r="R3196" t="s">
        <v>5095</v>
      </c>
      <c r="S3196">
        <v>2</v>
      </c>
      <c r="T3196" s="80">
        <v>42894</v>
      </c>
      <c r="U3196" s="1" t="s">
        <v>2920</v>
      </c>
      <c r="V3196">
        <v>149</v>
      </c>
      <c r="W3196">
        <v>57156</v>
      </c>
      <c r="X3196">
        <v>72497</v>
      </c>
      <c r="Y3196" s="87">
        <v>2.6069004129049998E-3</v>
      </c>
      <c r="Z3196">
        <v>9999</v>
      </c>
      <c r="AA3196">
        <v>358</v>
      </c>
      <c r="AB3196" t="s">
        <v>2916</v>
      </c>
      <c r="AC3196">
        <v>0.17494226327944573</v>
      </c>
      <c r="AD3196">
        <v>0.78839124377560454</v>
      </c>
      <c r="AE3196" s="82">
        <v>0.71233652795510449</v>
      </c>
      <c r="AF3196">
        <v>0.66223248350090069</v>
      </c>
      <c r="AG3196">
        <v>0.74631336094658585</v>
      </c>
      <c r="AH3196">
        <v>0</v>
      </c>
      <c r="AI3196" t="s">
        <v>2925</v>
      </c>
      <c r="AJ3196">
        <v>149</v>
      </c>
    </row>
    <row r="3197" spans="1:36" x14ac:dyDescent="0.2">
      <c r="A3197" t="s">
        <v>1903</v>
      </c>
      <c r="B3197" t="s">
        <v>1413</v>
      </c>
      <c r="C3197" t="s">
        <v>2952</v>
      </c>
      <c r="D3197" t="s">
        <v>34</v>
      </c>
      <c r="E3197" t="s">
        <v>35</v>
      </c>
      <c r="F3197" t="s">
        <v>36</v>
      </c>
      <c r="G3197" s="1">
        <v>42906</v>
      </c>
      <c r="H3197" s="1">
        <v>42894</v>
      </c>
      <c r="I3197" s="83">
        <v>3855</v>
      </c>
      <c r="J3197" s="1" t="s">
        <v>1413</v>
      </c>
      <c r="K3197" t="s">
        <v>1904</v>
      </c>
      <c r="L3197" t="s">
        <v>3243</v>
      </c>
      <c r="M3197" t="s">
        <v>8159</v>
      </c>
      <c r="N3197" t="s">
        <v>8273</v>
      </c>
      <c r="O3197" t="s">
        <v>8277</v>
      </c>
      <c r="P3197" t="s">
        <v>39</v>
      </c>
      <c r="Q3197" t="str">
        <f t="shared" si="49"/>
        <v>#0087DC</v>
      </c>
      <c r="R3197" t="s">
        <v>40</v>
      </c>
      <c r="S3197">
        <v>2</v>
      </c>
      <c r="T3197" s="80">
        <v>42894</v>
      </c>
      <c r="U3197" s="1" t="s">
        <v>2915</v>
      </c>
      <c r="V3197">
        <v>34718</v>
      </c>
      <c r="W3197">
        <v>53921</v>
      </c>
      <c r="X3197">
        <v>73595</v>
      </c>
      <c r="Y3197" s="87">
        <v>0.64386788078856105</v>
      </c>
      <c r="Z3197">
        <v>22384</v>
      </c>
      <c r="AA3197">
        <v>79</v>
      </c>
      <c r="AB3197" t="s">
        <v>2916</v>
      </c>
      <c r="AC3197">
        <v>0.41512583223604904</v>
      </c>
      <c r="AD3197">
        <v>0.73267205652557921</v>
      </c>
      <c r="AE3197" s="82">
        <v>0.71233652795510449</v>
      </c>
      <c r="AF3197">
        <v>0.66223248350090069</v>
      </c>
      <c r="AG3197">
        <v>0.70116581397299338</v>
      </c>
      <c r="AH3197">
        <v>9.9563975349725008E-3</v>
      </c>
      <c r="AI3197" t="s">
        <v>2925</v>
      </c>
      <c r="AJ3197">
        <v>34718</v>
      </c>
    </row>
    <row r="3198" spans="1:36" x14ac:dyDescent="0.2">
      <c r="A3198" t="s">
        <v>1903</v>
      </c>
      <c r="B3198" t="s">
        <v>1413</v>
      </c>
      <c r="C3198" t="s">
        <v>2952</v>
      </c>
      <c r="D3198" t="s">
        <v>34</v>
      </c>
      <c r="E3198" t="s">
        <v>35</v>
      </c>
      <c r="F3198" t="s">
        <v>36</v>
      </c>
      <c r="G3198" s="1">
        <v>42906</v>
      </c>
      <c r="H3198" s="1">
        <v>42894</v>
      </c>
      <c r="I3198" s="83">
        <v>3855</v>
      </c>
      <c r="J3198" s="1" t="s">
        <v>1413</v>
      </c>
      <c r="K3198" t="s">
        <v>5096</v>
      </c>
      <c r="L3198" t="s">
        <v>3111</v>
      </c>
      <c r="M3198" t="s">
        <v>8160</v>
      </c>
      <c r="N3198" t="s">
        <v>8273</v>
      </c>
      <c r="O3198" t="s">
        <v>8275</v>
      </c>
      <c r="P3198" t="s">
        <v>42</v>
      </c>
      <c r="Q3198" t="str">
        <f t="shared" si="49"/>
        <v>#DC241f</v>
      </c>
      <c r="R3198" t="s">
        <v>43</v>
      </c>
      <c r="S3198">
        <v>2</v>
      </c>
      <c r="T3198" s="80">
        <v>42894</v>
      </c>
      <c r="U3198" s="1" t="s">
        <v>2920</v>
      </c>
      <c r="V3198">
        <v>12334</v>
      </c>
      <c r="W3198">
        <v>53921</v>
      </c>
      <c r="X3198">
        <v>73595</v>
      </c>
      <c r="Y3198" s="87">
        <v>0.22874204855251201</v>
      </c>
      <c r="Z3198">
        <v>22384</v>
      </c>
      <c r="AA3198">
        <v>79</v>
      </c>
      <c r="AB3198" t="s">
        <v>2916</v>
      </c>
      <c r="AC3198">
        <v>0.41512583223604904</v>
      </c>
      <c r="AD3198">
        <v>0.73267205652557921</v>
      </c>
      <c r="AE3198" s="82">
        <v>0.71233652795510449</v>
      </c>
      <c r="AF3198">
        <v>0.66223248350090069</v>
      </c>
      <c r="AG3198">
        <v>0.70116581397299338</v>
      </c>
      <c r="AH3198">
        <v>9.4890373911363707E-2</v>
      </c>
      <c r="AI3198" t="s">
        <v>2925</v>
      </c>
      <c r="AJ3198">
        <v>12334</v>
      </c>
    </row>
    <row r="3199" spans="1:36" x14ac:dyDescent="0.2">
      <c r="A3199" t="s">
        <v>1903</v>
      </c>
      <c r="B3199" t="s">
        <v>1413</v>
      </c>
      <c r="C3199" t="s">
        <v>2952</v>
      </c>
      <c r="D3199" t="s">
        <v>34</v>
      </c>
      <c r="E3199" t="s">
        <v>35</v>
      </c>
      <c r="F3199" t="s">
        <v>36</v>
      </c>
      <c r="G3199" s="1">
        <v>42906</v>
      </c>
      <c r="H3199" s="1">
        <v>42894</v>
      </c>
      <c r="I3199" s="83">
        <v>3855</v>
      </c>
      <c r="J3199" s="1" t="s">
        <v>1413</v>
      </c>
      <c r="K3199" t="s">
        <v>1905</v>
      </c>
      <c r="L3199" t="s">
        <v>568</v>
      </c>
      <c r="M3199" t="s">
        <v>8161</v>
      </c>
      <c r="N3199" t="s">
        <v>8273</v>
      </c>
      <c r="O3199" t="s">
        <v>8275</v>
      </c>
      <c r="P3199" t="s">
        <v>52</v>
      </c>
      <c r="Q3199" t="str">
        <f t="shared" si="49"/>
        <v>#FAA61A</v>
      </c>
      <c r="R3199" t="s">
        <v>53</v>
      </c>
      <c r="S3199">
        <v>2</v>
      </c>
      <c r="T3199" s="80">
        <v>42894</v>
      </c>
      <c r="U3199" s="1" t="s">
        <v>2920</v>
      </c>
      <c r="V3199">
        <v>5434</v>
      </c>
      <c r="W3199">
        <v>53921</v>
      </c>
      <c r="X3199">
        <v>73595</v>
      </c>
      <c r="Y3199" s="87">
        <v>0.100777062739934</v>
      </c>
      <c r="Z3199">
        <v>22384</v>
      </c>
      <c r="AA3199">
        <v>79</v>
      </c>
      <c r="AB3199" t="s">
        <v>2916</v>
      </c>
      <c r="AC3199">
        <v>0.41512583223604904</v>
      </c>
      <c r="AD3199">
        <v>0.73267205652557921</v>
      </c>
      <c r="AE3199" s="82">
        <v>0.71233652795510449</v>
      </c>
      <c r="AF3199">
        <v>0.66223248350090069</v>
      </c>
      <c r="AG3199">
        <v>0.70116581397299338</v>
      </c>
      <c r="AH3199">
        <v>1.45928522136185E-2</v>
      </c>
      <c r="AI3199" t="s">
        <v>2925</v>
      </c>
      <c r="AJ3199">
        <v>5434</v>
      </c>
    </row>
    <row r="3200" spans="1:36" x14ac:dyDescent="0.2">
      <c r="A3200" t="s">
        <v>1903</v>
      </c>
      <c r="B3200" t="s">
        <v>1413</v>
      </c>
      <c r="C3200" t="s">
        <v>2952</v>
      </c>
      <c r="D3200" t="s">
        <v>34</v>
      </c>
      <c r="E3200" t="s">
        <v>35</v>
      </c>
      <c r="F3200" t="s">
        <v>36</v>
      </c>
      <c r="G3200" s="1">
        <v>42906</v>
      </c>
      <c r="H3200" s="1">
        <v>42894</v>
      </c>
      <c r="I3200" s="83">
        <v>3855</v>
      </c>
      <c r="J3200" s="1" t="s">
        <v>1413</v>
      </c>
      <c r="K3200" t="s">
        <v>5097</v>
      </c>
      <c r="L3200" t="s">
        <v>5098</v>
      </c>
      <c r="M3200" t="s">
        <v>8162</v>
      </c>
      <c r="N3200" t="s">
        <v>8273</v>
      </c>
      <c r="O3200" t="s">
        <v>8275</v>
      </c>
      <c r="P3200" t="s">
        <v>54</v>
      </c>
      <c r="Q3200" t="str">
        <f t="shared" si="49"/>
        <v>#528D6B</v>
      </c>
      <c r="R3200" t="s">
        <v>54</v>
      </c>
      <c r="S3200">
        <v>2</v>
      </c>
      <c r="T3200" s="80">
        <v>42894</v>
      </c>
      <c r="U3200" s="1" t="s">
        <v>2920</v>
      </c>
      <c r="V3200">
        <v>1435</v>
      </c>
      <c r="W3200">
        <v>53921</v>
      </c>
      <c r="X3200">
        <v>73595</v>
      </c>
      <c r="Y3200" s="87">
        <v>2.6613007918992598E-2</v>
      </c>
      <c r="Z3200">
        <v>22384</v>
      </c>
      <c r="AA3200">
        <v>79</v>
      </c>
      <c r="AB3200" t="s">
        <v>2916</v>
      </c>
      <c r="AC3200">
        <v>0.41512583223604904</v>
      </c>
      <c r="AD3200">
        <v>0.73267205652557921</v>
      </c>
      <c r="AE3200" s="82">
        <v>0.71233652795510449</v>
      </c>
      <c r="AF3200">
        <v>0.66223248350090069</v>
      </c>
      <c r="AG3200">
        <v>0.70116581397299338</v>
      </c>
      <c r="AH3200">
        <v>-9.9499904861110999E-3</v>
      </c>
      <c r="AI3200" t="s">
        <v>2925</v>
      </c>
      <c r="AJ3200">
        <v>1435</v>
      </c>
    </row>
    <row r="3201" spans="1:36" x14ac:dyDescent="0.2">
      <c r="A3201" t="s">
        <v>1908</v>
      </c>
      <c r="B3201" t="s">
        <v>1909</v>
      </c>
      <c r="C3201" t="s">
        <v>2962</v>
      </c>
      <c r="D3201" t="s">
        <v>59</v>
      </c>
      <c r="E3201" t="s">
        <v>35</v>
      </c>
      <c r="F3201" t="s">
        <v>36</v>
      </c>
      <c r="G3201" s="1">
        <v>42906</v>
      </c>
      <c r="H3201" s="1">
        <v>42894</v>
      </c>
      <c r="I3201" s="83">
        <v>3856</v>
      </c>
      <c r="J3201" s="1" t="s">
        <v>1909</v>
      </c>
      <c r="K3201" t="s">
        <v>5099</v>
      </c>
      <c r="L3201" t="s">
        <v>3284</v>
      </c>
      <c r="M3201" t="s">
        <v>8163</v>
      </c>
      <c r="N3201" t="s">
        <v>8272</v>
      </c>
      <c r="O3201" t="s">
        <v>8277</v>
      </c>
      <c r="P3201" t="s">
        <v>42</v>
      </c>
      <c r="Q3201" t="str">
        <f t="shared" si="49"/>
        <v>#DC241f</v>
      </c>
      <c r="R3201" t="s">
        <v>43</v>
      </c>
      <c r="S3201">
        <v>2</v>
      </c>
      <c r="T3201" s="80">
        <v>42894</v>
      </c>
      <c r="U3201" s="1" t="s">
        <v>2915</v>
      </c>
      <c r="V3201">
        <v>25871</v>
      </c>
      <c r="W3201">
        <v>45195</v>
      </c>
      <c r="X3201">
        <v>57670</v>
      </c>
      <c r="Y3201" s="87">
        <v>0.57243057860382696</v>
      </c>
      <c r="Z3201">
        <v>8323</v>
      </c>
      <c r="AA3201">
        <v>396</v>
      </c>
      <c r="AB3201" t="s">
        <v>2916</v>
      </c>
      <c r="AC3201">
        <v>0.18415753955083528</v>
      </c>
      <c r="AD3201">
        <v>0.783683024102653</v>
      </c>
      <c r="AE3201" s="82">
        <v>0.67806638533229158</v>
      </c>
      <c r="AF3201">
        <v>0.66223248350090069</v>
      </c>
      <c r="AG3201">
        <v>0.73454947678910032</v>
      </c>
      <c r="AH3201">
        <v>9.0440952196580701E-2</v>
      </c>
      <c r="AI3201" t="s">
        <v>2917</v>
      </c>
      <c r="AJ3201">
        <v>25871</v>
      </c>
    </row>
    <row r="3202" spans="1:36" x14ac:dyDescent="0.2">
      <c r="A3202" t="s">
        <v>1908</v>
      </c>
      <c r="B3202" t="s">
        <v>1909</v>
      </c>
      <c r="C3202" t="s">
        <v>2962</v>
      </c>
      <c r="D3202" t="s">
        <v>59</v>
      </c>
      <c r="E3202" t="s">
        <v>35</v>
      </c>
      <c r="F3202" t="s">
        <v>36</v>
      </c>
      <c r="G3202" s="1">
        <v>42906</v>
      </c>
      <c r="H3202" s="1">
        <v>42894</v>
      </c>
      <c r="I3202" s="83">
        <v>3856</v>
      </c>
      <c r="J3202" s="1" t="s">
        <v>1909</v>
      </c>
      <c r="K3202" t="s">
        <v>5100</v>
      </c>
      <c r="L3202" t="s">
        <v>4323</v>
      </c>
      <c r="M3202" t="s">
        <v>8164</v>
      </c>
      <c r="N3202" t="s">
        <v>8273</v>
      </c>
      <c r="O3202" t="s">
        <v>8275</v>
      </c>
      <c r="P3202" t="s">
        <v>39</v>
      </c>
      <c r="Q3202" t="str">
        <f t="shared" si="49"/>
        <v>#0087DC</v>
      </c>
      <c r="R3202" t="s">
        <v>40</v>
      </c>
      <c r="S3202">
        <v>2</v>
      </c>
      <c r="T3202" s="80">
        <v>42894</v>
      </c>
      <c r="U3202" s="1" t="s">
        <v>2920</v>
      </c>
      <c r="V3202">
        <v>17548</v>
      </c>
      <c r="W3202">
        <v>45195</v>
      </c>
      <c r="X3202">
        <v>57670</v>
      </c>
      <c r="Y3202" s="87">
        <v>0.38827303905299199</v>
      </c>
      <c r="Z3202">
        <v>8323</v>
      </c>
      <c r="AA3202">
        <v>396</v>
      </c>
      <c r="AB3202" t="s">
        <v>2916</v>
      </c>
      <c r="AC3202">
        <v>0.18415753955083528</v>
      </c>
      <c r="AD3202">
        <v>0.783683024102653</v>
      </c>
      <c r="AE3202" s="82">
        <v>0.67806638533229158</v>
      </c>
      <c r="AF3202">
        <v>0.66223248350090069</v>
      </c>
      <c r="AG3202">
        <v>0.73454947678910032</v>
      </c>
      <c r="AH3202">
        <v>1.6210032623277301E-2</v>
      </c>
      <c r="AI3202" t="s">
        <v>2917</v>
      </c>
      <c r="AJ3202">
        <v>17548</v>
      </c>
    </row>
    <row r="3203" spans="1:36" x14ac:dyDescent="0.2">
      <c r="A3203" t="s">
        <v>1908</v>
      </c>
      <c r="B3203" t="s">
        <v>1909</v>
      </c>
      <c r="C3203" t="s">
        <v>2962</v>
      </c>
      <c r="D3203" t="s">
        <v>59</v>
      </c>
      <c r="E3203" t="s">
        <v>35</v>
      </c>
      <c r="F3203" t="s">
        <v>36</v>
      </c>
      <c r="G3203" s="1">
        <v>42906</v>
      </c>
      <c r="H3203" s="1">
        <v>42894</v>
      </c>
      <c r="I3203" s="83">
        <v>3856</v>
      </c>
      <c r="J3203" s="1" t="s">
        <v>1909</v>
      </c>
      <c r="K3203" t="s">
        <v>5101</v>
      </c>
      <c r="L3203" t="s">
        <v>4865</v>
      </c>
      <c r="M3203" t="s">
        <v>8165</v>
      </c>
      <c r="N3203" t="s">
        <v>8273</v>
      </c>
      <c r="O3203" t="s">
        <v>8275</v>
      </c>
      <c r="P3203" t="s">
        <v>52</v>
      </c>
      <c r="Q3203" t="str">
        <f t="shared" ref="Q3203:Q3266" si="50">IF(R3203="Lab","#DC241f",IF(R3203="Con","#0087DC",IF(R3203="LD","#FAA61A",IF(R3203="PC","#008142",IF(R3203="UKIP","#70147A",IF(R3203="SNP","#FEF987",IF(R3203="Green","#528D6B",IF(R3203="SF","#326760",IF(R3203="DUP","#D46A4C","#000000")))))))))</f>
        <v>#FAA61A</v>
      </c>
      <c r="R3203" t="s">
        <v>53</v>
      </c>
      <c r="S3203">
        <v>2</v>
      </c>
      <c r="T3203" s="80">
        <v>42894</v>
      </c>
      <c r="U3203" s="1" t="s">
        <v>2920</v>
      </c>
      <c r="V3203">
        <v>1322</v>
      </c>
      <c r="W3203">
        <v>45195</v>
      </c>
      <c r="X3203">
        <v>57670</v>
      </c>
      <c r="Y3203" s="87">
        <v>2.9251023343290199E-2</v>
      </c>
      <c r="Z3203">
        <v>8323</v>
      </c>
      <c r="AA3203">
        <v>396</v>
      </c>
      <c r="AB3203" t="s">
        <v>2916</v>
      </c>
      <c r="AC3203">
        <v>0.18415753955083528</v>
      </c>
      <c r="AD3203">
        <v>0.783683024102653</v>
      </c>
      <c r="AE3203" s="82">
        <v>0.67806638533229158</v>
      </c>
      <c r="AF3203">
        <v>0.66223248350090069</v>
      </c>
      <c r="AG3203">
        <v>0.73454947678910032</v>
      </c>
      <c r="AH3203">
        <v>-5.9809483564015001E-3</v>
      </c>
      <c r="AI3203" t="s">
        <v>2917</v>
      </c>
      <c r="AJ3203">
        <v>1322</v>
      </c>
    </row>
    <row r="3204" spans="1:36" x14ac:dyDescent="0.2">
      <c r="A3204" t="s">
        <v>1908</v>
      </c>
      <c r="B3204" t="s">
        <v>1909</v>
      </c>
      <c r="C3204" t="s">
        <v>2962</v>
      </c>
      <c r="D3204" t="s">
        <v>59</v>
      </c>
      <c r="E3204" t="s">
        <v>35</v>
      </c>
      <c r="F3204" t="s">
        <v>36</v>
      </c>
      <c r="G3204" s="1">
        <v>42906</v>
      </c>
      <c r="H3204" s="1">
        <v>42894</v>
      </c>
      <c r="I3204" s="83">
        <v>3856</v>
      </c>
      <c r="J3204" s="1" t="s">
        <v>1909</v>
      </c>
      <c r="K3204" t="s">
        <v>5038</v>
      </c>
      <c r="L3204" t="s">
        <v>5102</v>
      </c>
      <c r="M3204" t="s">
        <v>8166</v>
      </c>
      <c r="N3204" t="s">
        <v>8272</v>
      </c>
      <c r="O3204" t="s">
        <v>8275</v>
      </c>
      <c r="P3204" t="s">
        <v>54</v>
      </c>
      <c r="Q3204" t="str">
        <f t="shared" si="50"/>
        <v>#528D6B</v>
      </c>
      <c r="R3204" t="s">
        <v>54</v>
      </c>
      <c r="S3204">
        <v>2</v>
      </c>
      <c r="T3204" s="80">
        <v>42894</v>
      </c>
      <c r="U3204" s="1" t="s">
        <v>2920</v>
      </c>
      <c r="V3204">
        <v>454</v>
      </c>
      <c r="W3204">
        <v>45195</v>
      </c>
      <c r="X3204">
        <v>57670</v>
      </c>
      <c r="Y3204" s="87">
        <v>1.0045358999889399E-2</v>
      </c>
      <c r="Z3204">
        <v>8323</v>
      </c>
      <c r="AA3204">
        <v>396</v>
      </c>
      <c r="AB3204" t="s">
        <v>2916</v>
      </c>
      <c r="AC3204">
        <v>0.18415753955083528</v>
      </c>
      <c r="AD3204">
        <v>0.783683024102653</v>
      </c>
      <c r="AE3204" s="82">
        <v>0.67806638533229158</v>
      </c>
      <c r="AF3204">
        <v>0.66223248350090069</v>
      </c>
      <c r="AG3204">
        <v>0.73454947678910032</v>
      </c>
      <c r="AH3204">
        <v>-1.1347188266884E-2</v>
      </c>
      <c r="AI3204" t="s">
        <v>2917</v>
      </c>
      <c r="AJ3204">
        <v>454</v>
      </c>
    </row>
    <row r="3205" spans="1:36" x14ac:dyDescent="0.2">
      <c r="A3205" t="s">
        <v>1910</v>
      </c>
      <c r="B3205" t="s">
        <v>1911</v>
      </c>
      <c r="C3205" t="s">
        <v>2962</v>
      </c>
      <c r="D3205" t="s">
        <v>59</v>
      </c>
      <c r="E3205" t="s">
        <v>35</v>
      </c>
      <c r="F3205" t="s">
        <v>36</v>
      </c>
      <c r="G3205" s="1">
        <v>42906</v>
      </c>
      <c r="H3205" s="1">
        <v>42894</v>
      </c>
      <c r="I3205" s="83">
        <v>3857</v>
      </c>
      <c r="J3205" s="1" t="s">
        <v>1911</v>
      </c>
      <c r="K3205" t="s">
        <v>426</v>
      </c>
      <c r="L3205" t="s">
        <v>3045</v>
      </c>
      <c r="M3205" t="s">
        <v>8167</v>
      </c>
      <c r="N3205" t="s">
        <v>8272</v>
      </c>
      <c r="O3205" t="s">
        <v>8277</v>
      </c>
      <c r="P3205" t="s">
        <v>42</v>
      </c>
      <c r="Q3205" t="str">
        <f t="shared" si="50"/>
        <v>#DC241f</v>
      </c>
      <c r="R3205" t="s">
        <v>43</v>
      </c>
      <c r="S3205">
        <v>2</v>
      </c>
      <c r="T3205" s="80">
        <v>42894</v>
      </c>
      <c r="U3205" s="1" t="s">
        <v>2915</v>
      </c>
      <c r="V3205">
        <v>23866</v>
      </c>
      <c r="W3205">
        <v>43951</v>
      </c>
      <c r="X3205">
        <v>55995</v>
      </c>
      <c r="Y3205" s="87">
        <v>0.54301381083479305</v>
      </c>
      <c r="Z3205">
        <v>5365</v>
      </c>
      <c r="AA3205">
        <v>460</v>
      </c>
      <c r="AB3205" t="s">
        <v>2916</v>
      </c>
      <c r="AC3205">
        <v>0.12206775727514732</v>
      </c>
      <c r="AD3205">
        <v>0.78490936690775959</v>
      </c>
      <c r="AE3205" s="82">
        <v>0.67806638533229158</v>
      </c>
      <c r="AF3205">
        <v>0.66223248350090069</v>
      </c>
      <c r="AG3205">
        <v>0.75587337703378654</v>
      </c>
      <c r="AH3205">
        <v>9.1535001527134105E-2</v>
      </c>
      <c r="AI3205" t="s">
        <v>2917</v>
      </c>
      <c r="AJ3205">
        <v>23866</v>
      </c>
    </row>
    <row r="3206" spans="1:36" x14ac:dyDescent="0.2">
      <c r="A3206" t="s">
        <v>1910</v>
      </c>
      <c r="B3206" t="s">
        <v>1911</v>
      </c>
      <c r="C3206" t="s">
        <v>2962</v>
      </c>
      <c r="D3206" t="s">
        <v>59</v>
      </c>
      <c r="E3206" t="s">
        <v>35</v>
      </c>
      <c r="F3206" t="s">
        <v>36</v>
      </c>
      <c r="G3206" s="1">
        <v>42906</v>
      </c>
      <c r="H3206" s="1">
        <v>42894</v>
      </c>
      <c r="I3206" s="83">
        <v>3857</v>
      </c>
      <c r="J3206" s="1" t="s">
        <v>1911</v>
      </c>
      <c r="K3206" t="s">
        <v>5103</v>
      </c>
      <c r="L3206" t="s">
        <v>2998</v>
      </c>
      <c r="M3206" t="s">
        <v>8168</v>
      </c>
      <c r="N3206" t="s">
        <v>8273</v>
      </c>
      <c r="O3206" t="s">
        <v>8275</v>
      </c>
      <c r="P3206" t="s">
        <v>39</v>
      </c>
      <c r="Q3206" t="str">
        <f t="shared" si="50"/>
        <v>#0087DC</v>
      </c>
      <c r="R3206" t="s">
        <v>40</v>
      </c>
      <c r="S3206">
        <v>2</v>
      </c>
      <c r="T3206" s="80">
        <v>42894</v>
      </c>
      <c r="U3206" s="1" t="s">
        <v>2920</v>
      </c>
      <c r="V3206">
        <v>18501</v>
      </c>
      <c r="W3206">
        <v>43951</v>
      </c>
      <c r="X3206">
        <v>55995</v>
      </c>
      <c r="Y3206" s="87">
        <v>0.42094605355964598</v>
      </c>
      <c r="Z3206">
        <v>5365</v>
      </c>
      <c r="AA3206">
        <v>460</v>
      </c>
      <c r="AB3206" t="s">
        <v>2916</v>
      </c>
      <c r="AC3206">
        <v>0.12206775727514732</v>
      </c>
      <c r="AD3206">
        <v>0.78490936690775959</v>
      </c>
      <c r="AE3206" s="82">
        <v>0.67806638533229158</v>
      </c>
      <c r="AF3206">
        <v>0.66223248350090069</v>
      </c>
      <c r="AG3206">
        <v>0.75587337703378654</v>
      </c>
      <c r="AH3206">
        <v>-2.0570502415317E-2</v>
      </c>
      <c r="AI3206" t="s">
        <v>2917</v>
      </c>
      <c r="AJ3206">
        <v>18501</v>
      </c>
    </row>
    <row r="3207" spans="1:36" x14ac:dyDescent="0.2">
      <c r="A3207" t="s">
        <v>1910</v>
      </c>
      <c r="B3207" t="s">
        <v>1911</v>
      </c>
      <c r="C3207" t="s">
        <v>2962</v>
      </c>
      <c r="D3207" t="s">
        <v>59</v>
      </c>
      <c r="E3207" t="s">
        <v>35</v>
      </c>
      <c r="F3207" t="s">
        <v>36</v>
      </c>
      <c r="G3207" s="1">
        <v>42906</v>
      </c>
      <c r="H3207" s="1">
        <v>42894</v>
      </c>
      <c r="I3207" s="83">
        <v>3857</v>
      </c>
      <c r="J3207" s="1" t="s">
        <v>1911</v>
      </c>
      <c r="K3207" t="s">
        <v>5104</v>
      </c>
      <c r="L3207" t="s">
        <v>3328</v>
      </c>
      <c r="M3207" t="s">
        <v>8169</v>
      </c>
      <c r="N3207" t="s">
        <v>8273</v>
      </c>
      <c r="O3207" t="s">
        <v>8275</v>
      </c>
      <c r="P3207" t="s">
        <v>52</v>
      </c>
      <c r="Q3207" t="str">
        <f t="shared" si="50"/>
        <v>#FAA61A</v>
      </c>
      <c r="R3207" t="s">
        <v>53</v>
      </c>
      <c r="S3207">
        <v>2</v>
      </c>
      <c r="T3207" s="80">
        <v>42894</v>
      </c>
      <c r="U3207" s="1" t="s">
        <v>2920</v>
      </c>
      <c r="V3207">
        <v>1155</v>
      </c>
      <c r="W3207">
        <v>43951</v>
      </c>
      <c r="X3207">
        <v>55995</v>
      </c>
      <c r="Y3207" s="87">
        <v>2.6279265545721402E-2</v>
      </c>
      <c r="Z3207">
        <v>5365</v>
      </c>
      <c r="AA3207">
        <v>460</v>
      </c>
      <c r="AB3207" t="s">
        <v>2916</v>
      </c>
      <c r="AC3207">
        <v>0.12206775727514732</v>
      </c>
      <c r="AD3207">
        <v>0.78490936690775959</v>
      </c>
      <c r="AE3207" s="82">
        <v>0.67806638533229158</v>
      </c>
      <c r="AF3207">
        <v>0.66223248350090069</v>
      </c>
      <c r="AG3207">
        <v>0.75587337703378654</v>
      </c>
      <c r="AH3207">
        <v>-7.9555282810262005E-3</v>
      </c>
      <c r="AI3207" t="s">
        <v>2917</v>
      </c>
      <c r="AJ3207">
        <v>1155</v>
      </c>
    </row>
    <row r="3208" spans="1:36" x14ac:dyDescent="0.2">
      <c r="A3208" t="s">
        <v>1910</v>
      </c>
      <c r="B3208" t="s">
        <v>1911</v>
      </c>
      <c r="C3208" t="s">
        <v>2962</v>
      </c>
      <c r="D3208" t="s">
        <v>59</v>
      </c>
      <c r="E3208" t="s">
        <v>35</v>
      </c>
      <c r="F3208" t="s">
        <v>36</v>
      </c>
      <c r="G3208" s="1">
        <v>42906</v>
      </c>
      <c r="H3208" s="1">
        <v>42894</v>
      </c>
      <c r="I3208" s="83">
        <v>3857</v>
      </c>
      <c r="J3208" s="1" t="s">
        <v>1911</v>
      </c>
      <c r="K3208" t="s">
        <v>4756</v>
      </c>
      <c r="L3208" t="s">
        <v>3033</v>
      </c>
      <c r="M3208" t="s">
        <v>8170</v>
      </c>
      <c r="N3208" t="s">
        <v>8273</v>
      </c>
      <c r="O3208" t="s">
        <v>8275</v>
      </c>
      <c r="P3208" t="s">
        <v>54</v>
      </c>
      <c r="Q3208" t="str">
        <f t="shared" si="50"/>
        <v>#528D6B</v>
      </c>
      <c r="R3208" t="s">
        <v>54</v>
      </c>
      <c r="S3208">
        <v>2</v>
      </c>
      <c r="T3208" s="80">
        <v>42894</v>
      </c>
      <c r="U3208" s="1" t="s">
        <v>2920</v>
      </c>
      <c r="V3208">
        <v>429</v>
      </c>
      <c r="W3208">
        <v>43951</v>
      </c>
      <c r="X3208">
        <v>55995</v>
      </c>
      <c r="Y3208" s="87">
        <v>9.7608700598394004E-3</v>
      </c>
      <c r="Z3208">
        <v>5365</v>
      </c>
      <c r="AA3208">
        <v>460</v>
      </c>
      <c r="AB3208" t="s">
        <v>2916</v>
      </c>
      <c r="AC3208">
        <v>0.12206775727514732</v>
      </c>
      <c r="AD3208">
        <v>0.78490936690775959</v>
      </c>
      <c r="AE3208" s="82">
        <v>0.67806638533229158</v>
      </c>
      <c r="AF3208">
        <v>0.66223248350090069</v>
      </c>
      <c r="AG3208">
        <v>0.75587337703378654</v>
      </c>
      <c r="AH3208">
        <v>0</v>
      </c>
      <c r="AI3208" t="s">
        <v>2917</v>
      </c>
      <c r="AJ3208">
        <v>429</v>
      </c>
    </row>
    <row r="3209" spans="1:36" x14ac:dyDescent="0.2">
      <c r="A3209" t="s">
        <v>1912</v>
      </c>
      <c r="B3209" t="s">
        <v>1913</v>
      </c>
      <c r="C3209" t="s">
        <v>3073</v>
      </c>
      <c r="D3209" t="s">
        <v>3074</v>
      </c>
      <c r="E3209" t="s">
        <v>35</v>
      </c>
      <c r="F3209" t="s">
        <v>36</v>
      </c>
      <c r="G3209" s="1">
        <v>42906</v>
      </c>
      <c r="H3209" s="1">
        <v>42894</v>
      </c>
      <c r="I3209" s="83">
        <v>3858</v>
      </c>
      <c r="J3209" s="1" t="s">
        <v>1913</v>
      </c>
      <c r="K3209" t="s">
        <v>1332</v>
      </c>
      <c r="L3209" t="s">
        <v>5105</v>
      </c>
      <c r="M3209" t="s">
        <v>8171</v>
      </c>
      <c r="N3209" t="s">
        <v>8272</v>
      </c>
      <c r="O3209" t="s">
        <v>8277</v>
      </c>
      <c r="P3209" t="s">
        <v>39</v>
      </c>
      <c r="Q3209" t="str">
        <f t="shared" si="50"/>
        <v>#0087DC</v>
      </c>
      <c r="R3209" t="s">
        <v>40</v>
      </c>
      <c r="S3209">
        <v>2</v>
      </c>
      <c r="T3209" s="80">
        <v>42894</v>
      </c>
      <c r="U3209" s="1" t="s">
        <v>2915</v>
      </c>
      <c r="V3209">
        <v>31670</v>
      </c>
      <c r="W3209">
        <v>49241</v>
      </c>
      <c r="X3209">
        <v>69137</v>
      </c>
      <c r="Y3209" s="87">
        <v>0.643163217643833</v>
      </c>
      <c r="Z3209">
        <v>18646</v>
      </c>
      <c r="AA3209">
        <v>138</v>
      </c>
      <c r="AB3209" t="s">
        <v>2916</v>
      </c>
      <c r="AC3209">
        <v>0.37866818301821653</v>
      </c>
      <c r="AD3209">
        <v>0.71222355612768851</v>
      </c>
      <c r="AE3209" s="82">
        <v>0.69807681374818276</v>
      </c>
      <c r="AF3209">
        <v>0.66223248350090069</v>
      </c>
      <c r="AG3209">
        <v>0.70305559695930842</v>
      </c>
      <c r="AH3209">
        <v>6.8133536504077594E-2</v>
      </c>
      <c r="AI3209" t="s">
        <v>2925</v>
      </c>
      <c r="AJ3209">
        <v>31670</v>
      </c>
    </row>
    <row r="3210" spans="1:36" x14ac:dyDescent="0.2">
      <c r="A3210" t="s">
        <v>1912</v>
      </c>
      <c r="B3210" t="s">
        <v>1913</v>
      </c>
      <c r="C3210" t="s">
        <v>3073</v>
      </c>
      <c r="D3210" t="s">
        <v>3074</v>
      </c>
      <c r="E3210" t="s">
        <v>35</v>
      </c>
      <c r="F3210" t="s">
        <v>36</v>
      </c>
      <c r="G3210" s="1">
        <v>42906</v>
      </c>
      <c r="H3210" s="1">
        <v>42894</v>
      </c>
      <c r="I3210" s="83">
        <v>3858</v>
      </c>
      <c r="J3210" s="1" t="s">
        <v>1913</v>
      </c>
      <c r="K3210" t="s">
        <v>746</v>
      </c>
      <c r="L3210" t="s">
        <v>3213</v>
      </c>
      <c r="M3210" t="s">
        <v>8172</v>
      </c>
      <c r="N3210" t="s">
        <v>8273</v>
      </c>
      <c r="O3210" t="s">
        <v>8275</v>
      </c>
      <c r="P3210" t="s">
        <v>42</v>
      </c>
      <c r="Q3210" t="str">
        <f t="shared" si="50"/>
        <v>#DC241f</v>
      </c>
      <c r="R3210" t="s">
        <v>43</v>
      </c>
      <c r="S3210">
        <v>2</v>
      </c>
      <c r="T3210" s="80">
        <v>42894</v>
      </c>
      <c r="U3210" s="1" t="s">
        <v>2920</v>
      </c>
      <c r="V3210">
        <v>13024</v>
      </c>
      <c r="W3210">
        <v>49241</v>
      </c>
      <c r="X3210">
        <v>69137</v>
      </c>
      <c r="Y3210" s="87">
        <v>0.26449503462561602</v>
      </c>
      <c r="Z3210">
        <v>18646</v>
      </c>
      <c r="AA3210">
        <v>138</v>
      </c>
      <c r="AB3210" t="s">
        <v>2916</v>
      </c>
      <c r="AC3210">
        <v>0.37866818301821653</v>
      </c>
      <c r="AD3210">
        <v>0.71222355612768851</v>
      </c>
      <c r="AE3210" s="82">
        <v>0.69807681374818276</v>
      </c>
      <c r="AF3210">
        <v>0.66223248350090069</v>
      </c>
      <c r="AG3210">
        <v>0.70305559695930842</v>
      </c>
      <c r="AH3210">
        <v>0.106188555656824</v>
      </c>
      <c r="AI3210" t="s">
        <v>2925</v>
      </c>
      <c r="AJ3210">
        <v>13024</v>
      </c>
    </row>
    <row r="3211" spans="1:36" x14ac:dyDescent="0.2">
      <c r="A3211" t="s">
        <v>1912</v>
      </c>
      <c r="B3211" t="s">
        <v>1913</v>
      </c>
      <c r="C3211" t="s">
        <v>3073</v>
      </c>
      <c r="D3211" t="s">
        <v>3074</v>
      </c>
      <c r="E3211" t="s">
        <v>35</v>
      </c>
      <c r="F3211" t="s">
        <v>36</v>
      </c>
      <c r="G3211" s="1">
        <v>42906</v>
      </c>
      <c r="H3211" s="1">
        <v>42894</v>
      </c>
      <c r="I3211" s="83">
        <v>3858</v>
      </c>
      <c r="J3211" s="1" t="s">
        <v>1913</v>
      </c>
      <c r="K3211" t="s">
        <v>2444</v>
      </c>
      <c r="L3211" t="s">
        <v>3422</v>
      </c>
      <c r="M3211" t="s">
        <v>8173</v>
      </c>
      <c r="N3211" t="s">
        <v>8272</v>
      </c>
      <c r="O3211" t="s">
        <v>8275</v>
      </c>
      <c r="P3211" t="s">
        <v>52</v>
      </c>
      <c r="Q3211" t="str">
        <f t="shared" si="50"/>
        <v>#FAA61A</v>
      </c>
      <c r="R3211" t="s">
        <v>53</v>
      </c>
      <c r="S3211">
        <v>2</v>
      </c>
      <c r="T3211" s="80">
        <v>42894</v>
      </c>
      <c r="U3211" s="1" t="s">
        <v>2920</v>
      </c>
      <c r="V3211">
        <v>2715</v>
      </c>
      <c r="W3211">
        <v>49241</v>
      </c>
      <c r="X3211">
        <v>69137</v>
      </c>
      <c r="Y3211" s="87">
        <v>5.5136979346479598E-2</v>
      </c>
      <c r="Z3211">
        <v>18646</v>
      </c>
      <c r="AA3211">
        <v>138</v>
      </c>
      <c r="AB3211" t="s">
        <v>2916</v>
      </c>
      <c r="AC3211">
        <v>0.37866818301821653</v>
      </c>
      <c r="AD3211">
        <v>0.71222355612768851</v>
      </c>
      <c r="AE3211" s="82">
        <v>0.69807681374818276</v>
      </c>
      <c r="AF3211">
        <v>0.66223248350090069</v>
      </c>
      <c r="AG3211">
        <v>0.70305559695930842</v>
      </c>
      <c r="AH3211">
        <v>-6.1545742491785002E-3</v>
      </c>
      <c r="AI3211" t="s">
        <v>2925</v>
      </c>
      <c r="AJ3211">
        <v>2715</v>
      </c>
    </row>
    <row r="3212" spans="1:36" x14ac:dyDescent="0.2">
      <c r="A3212" t="s">
        <v>1912</v>
      </c>
      <c r="B3212" t="s">
        <v>1913</v>
      </c>
      <c r="C3212" t="s">
        <v>3073</v>
      </c>
      <c r="D3212" t="s">
        <v>3074</v>
      </c>
      <c r="E3212" t="s">
        <v>35</v>
      </c>
      <c r="F3212" t="s">
        <v>36</v>
      </c>
      <c r="G3212" s="1">
        <v>42906</v>
      </c>
      <c r="H3212" s="1">
        <v>42894</v>
      </c>
      <c r="I3212" s="83">
        <v>3858</v>
      </c>
      <c r="J3212" s="1" t="s">
        <v>1913</v>
      </c>
      <c r="K3212" t="s">
        <v>1500</v>
      </c>
      <c r="L3212" t="s">
        <v>370</v>
      </c>
      <c r="M3212" t="s">
        <v>8174</v>
      </c>
      <c r="N3212" t="s">
        <v>8273</v>
      </c>
      <c r="O3212" t="s">
        <v>8275</v>
      </c>
      <c r="P3212" t="s">
        <v>54</v>
      </c>
      <c r="Q3212" t="str">
        <f t="shared" si="50"/>
        <v>#528D6B</v>
      </c>
      <c r="R3212" t="s">
        <v>54</v>
      </c>
      <c r="S3212">
        <v>2</v>
      </c>
      <c r="T3212" s="80">
        <v>42894</v>
      </c>
      <c r="U3212" s="1" t="s">
        <v>2920</v>
      </c>
      <c r="V3212">
        <v>1832</v>
      </c>
      <c r="W3212">
        <v>49241</v>
      </c>
      <c r="X3212">
        <v>69137</v>
      </c>
      <c r="Y3212" s="87">
        <v>3.7204768384070198E-2</v>
      </c>
      <c r="Z3212">
        <v>18646</v>
      </c>
      <c r="AA3212">
        <v>138</v>
      </c>
      <c r="AB3212" t="s">
        <v>2916</v>
      </c>
      <c r="AC3212">
        <v>0.37866818301821653</v>
      </c>
      <c r="AD3212">
        <v>0.71222355612768851</v>
      </c>
      <c r="AE3212" s="82">
        <v>0.69807681374818276</v>
      </c>
      <c r="AF3212">
        <v>0.66223248350090069</v>
      </c>
      <c r="AG3212">
        <v>0.70305559695930842</v>
      </c>
      <c r="AH3212">
        <v>-6.0024907746814996E-3</v>
      </c>
      <c r="AI3212" t="s">
        <v>2925</v>
      </c>
      <c r="AJ3212">
        <v>1832</v>
      </c>
    </row>
    <row r="3213" spans="1:36" x14ac:dyDescent="0.2">
      <c r="A3213" t="s">
        <v>1914</v>
      </c>
      <c r="B3213" t="s">
        <v>1915</v>
      </c>
      <c r="C3213" t="s">
        <v>2952</v>
      </c>
      <c r="D3213" t="s">
        <v>34</v>
      </c>
      <c r="E3213" t="s">
        <v>35</v>
      </c>
      <c r="F3213" t="s">
        <v>36</v>
      </c>
      <c r="G3213" s="1">
        <v>42906</v>
      </c>
      <c r="H3213" s="1">
        <v>42894</v>
      </c>
      <c r="I3213" s="83">
        <v>3859</v>
      </c>
      <c r="J3213" s="1" t="s">
        <v>1915</v>
      </c>
      <c r="K3213" t="s">
        <v>5106</v>
      </c>
      <c r="L3213" t="s">
        <v>3204</v>
      </c>
      <c r="M3213" t="s">
        <v>8175</v>
      </c>
      <c r="N3213" t="s">
        <v>8273</v>
      </c>
      <c r="O3213" t="s">
        <v>8277</v>
      </c>
      <c r="P3213" t="s">
        <v>39</v>
      </c>
      <c r="Q3213" t="str">
        <f t="shared" si="50"/>
        <v>#0087DC</v>
      </c>
      <c r="R3213" t="s">
        <v>40</v>
      </c>
      <c r="S3213">
        <v>2</v>
      </c>
      <c r="T3213" s="80">
        <v>42894</v>
      </c>
      <c r="U3213" s="1" t="s">
        <v>2915</v>
      </c>
      <c r="V3213">
        <v>33839</v>
      </c>
      <c r="W3213">
        <v>60927</v>
      </c>
      <c r="X3213">
        <v>82727</v>
      </c>
      <c r="Y3213" s="87">
        <v>0.555402366766786</v>
      </c>
      <c r="Z3213">
        <v>21241</v>
      </c>
      <c r="AA3213">
        <v>97</v>
      </c>
      <c r="AB3213" t="s">
        <v>2916</v>
      </c>
      <c r="AC3213">
        <v>0.34863032809755939</v>
      </c>
      <c r="AD3213">
        <v>0.73648264774499261</v>
      </c>
      <c r="AE3213" s="82">
        <v>0.71233652795510449</v>
      </c>
      <c r="AF3213">
        <v>0.66223248350090069</v>
      </c>
      <c r="AG3213">
        <v>0.7331603294595509</v>
      </c>
      <c r="AH3213">
        <v>-4.6509332559501897E-2</v>
      </c>
      <c r="AI3213" t="s">
        <v>2925</v>
      </c>
      <c r="AJ3213">
        <v>33839</v>
      </c>
    </row>
    <row r="3214" spans="1:36" x14ac:dyDescent="0.2">
      <c r="A3214" t="s">
        <v>1914</v>
      </c>
      <c r="B3214" t="s">
        <v>1915</v>
      </c>
      <c r="C3214" t="s">
        <v>2952</v>
      </c>
      <c r="D3214" t="s">
        <v>34</v>
      </c>
      <c r="E3214" t="s">
        <v>35</v>
      </c>
      <c r="F3214" t="s">
        <v>36</v>
      </c>
      <c r="G3214" s="1">
        <v>42906</v>
      </c>
      <c r="H3214" s="1">
        <v>42894</v>
      </c>
      <c r="I3214" s="83">
        <v>3859</v>
      </c>
      <c r="J3214" s="1" t="s">
        <v>1915</v>
      </c>
      <c r="K3214" t="s">
        <v>725</v>
      </c>
      <c r="L3214" t="s">
        <v>5107</v>
      </c>
      <c r="M3214" t="s">
        <v>8176</v>
      </c>
      <c r="N3214" t="s">
        <v>8272</v>
      </c>
      <c r="O3214" t="s">
        <v>8275</v>
      </c>
      <c r="P3214" t="s">
        <v>42</v>
      </c>
      <c r="Q3214" t="str">
        <f t="shared" si="50"/>
        <v>#DC241f</v>
      </c>
      <c r="R3214" t="s">
        <v>43</v>
      </c>
      <c r="S3214">
        <v>2</v>
      </c>
      <c r="T3214" s="80">
        <v>42894</v>
      </c>
      <c r="U3214" s="1" t="s">
        <v>2920</v>
      </c>
      <c r="V3214">
        <v>12598</v>
      </c>
      <c r="W3214">
        <v>60927</v>
      </c>
      <c r="X3214">
        <v>82727</v>
      </c>
      <c r="Y3214" s="87">
        <v>0.206772038669227</v>
      </c>
      <c r="Z3214">
        <v>21241</v>
      </c>
      <c r="AA3214">
        <v>97</v>
      </c>
      <c r="AB3214" t="s">
        <v>2916</v>
      </c>
      <c r="AC3214">
        <v>0.34863032809755939</v>
      </c>
      <c r="AD3214">
        <v>0.73648264774499261</v>
      </c>
      <c r="AE3214" s="82">
        <v>0.71233652795510449</v>
      </c>
      <c r="AF3214">
        <v>0.66223248350090069</v>
      </c>
      <c r="AG3214">
        <v>0.7331603294595509</v>
      </c>
      <c r="AH3214">
        <v>3.4992687757835601E-2</v>
      </c>
      <c r="AI3214" t="s">
        <v>2925</v>
      </c>
      <c r="AJ3214">
        <v>12598</v>
      </c>
    </row>
    <row r="3215" spans="1:36" x14ac:dyDescent="0.2">
      <c r="A3215" t="s">
        <v>1914</v>
      </c>
      <c r="B3215" t="s">
        <v>1915</v>
      </c>
      <c r="C3215" t="s">
        <v>2952</v>
      </c>
      <c r="D3215" t="s">
        <v>34</v>
      </c>
      <c r="E3215" t="s">
        <v>35</v>
      </c>
      <c r="F3215" t="s">
        <v>36</v>
      </c>
      <c r="G3215" s="1">
        <v>42906</v>
      </c>
      <c r="H3215" s="1">
        <v>42894</v>
      </c>
      <c r="I3215" s="83">
        <v>3859</v>
      </c>
      <c r="J3215" s="1" t="s">
        <v>1915</v>
      </c>
      <c r="K3215" t="s">
        <v>992</v>
      </c>
      <c r="L3215" t="s">
        <v>3258</v>
      </c>
      <c r="M3215" t="s">
        <v>8177</v>
      </c>
      <c r="N3215" t="s">
        <v>8272</v>
      </c>
      <c r="O3215" t="s">
        <v>8275</v>
      </c>
      <c r="P3215" t="s">
        <v>52</v>
      </c>
      <c r="Q3215" t="str">
        <f t="shared" si="50"/>
        <v>#FAA61A</v>
      </c>
      <c r="R3215" t="s">
        <v>53</v>
      </c>
      <c r="S3215">
        <v>2</v>
      </c>
      <c r="T3215" s="80">
        <v>42894</v>
      </c>
      <c r="U3215" s="1" t="s">
        <v>2920</v>
      </c>
      <c r="V3215">
        <v>12457</v>
      </c>
      <c r="W3215">
        <v>60927</v>
      </c>
      <c r="X3215">
        <v>82727</v>
      </c>
      <c r="Y3215" s="87">
        <v>0.20445779375317999</v>
      </c>
      <c r="Z3215">
        <v>21241</v>
      </c>
      <c r="AA3215">
        <v>97</v>
      </c>
      <c r="AB3215" t="s">
        <v>2916</v>
      </c>
      <c r="AC3215">
        <v>0.34863032809755939</v>
      </c>
      <c r="AD3215">
        <v>0.73648264774499261</v>
      </c>
      <c r="AE3215" s="82">
        <v>0.71233652795510449</v>
      </c>
      <c r="AF3215">
        <v>0.66223248350090069</v>
      </c>
      <c r="AG3215">
        <v>0.7331603294595509</v>
      </c>
      <c r="AH3215">
        <v>0.13686434619666599</v>
      </c>
      <c r="AI3215" t="s">
        <v>2925</v>
      </c>
      <c r="AJ3215">
        <v>12457</v>
      </c>
    </row>
    <row r="3216" spans="1:36" x14ac:dyDescent="0.2">
      <c r="A3216" t="s">
        <v>1914</v>
      </c>
      <c r="B3216" t="s">
        <v>1915</v>
      </c>
      <c r="C3216" t="s">
        <v>2952</v>
      </c>
      <c r="D3216" t="s">
        <v>34</v>
      </c>
      <c r="E3216" t="s">
        <v>35</v>
      </c>
      <c r="F3216" t="s">
        <v>36</v>
      </c>
      <c r="G3216" s="1">
        <v>42906</v>
      </c>
      <c r="H3216" s="1">
        <v>42894</v>
      </c>
      <c r="I3216" s="83">
        <v>3859</v>
      </c>
      <c r="J3216" s="1" t="s">
        <v>1915</v>
      </c>
      <c r="K3216" t="s">
        <v>5108</v>
      </c>
      <c r="L3216" t="s">
        <v>3647</v>
      </c>
      <c r="M3216" t="s">
        <v>8178</v>
      </c>
      <c r="N3216" t="s">
        <v>8272</v>
      </c>
      <c r="O3216" t="s">
        <v>8275</v>
      </c>
      <c r="P3216" t="s">
        <v>54</v>
      </c>
      <c r="Q3216" t="str">
        <f t="shared" si="50"/>
        <v>#528D6B</v>
      </c>
      <c r="R3216" t="s">
        <v>54</v>
      </c>
      <c r="S3216">
        <v>2</v>
      </c>
      <c r="T3216" s="80">
        <v>42894</v>
      </c>
      <c r="U3216" s="1" t="s">
        <v>2920</v>
      </c>
      <c r="V3216">
        <v>1053</v>
      </c>
      <c r="W3216">
        <v>60927</v>
      </c>
      <c r="X3216">
        <v>82727</v>
      </c>
      <c r="Y3216" s="87">
        <v>1.72829779900537E-2</v>
      </c>
      <c r="Z3216">
        <v>21241</v>
      </c>
      <c r="AA3216">
        <v>97</v>
      </c>
      <c r="AB3216" t="s">
        <v>2916</v>
      </c>
      <c r="AC3216">
        <v>0.34863032809755939</v>
      </c>
      <c r="AD3216">
        <v>0.73648264774499261</v>
      </c>
      <c r="AE3216" s="82">
        <v>0.71233652795510449</v>
      </c>
      <c r="AF3216">
        <v>0.66223248350090069</v>
      </c>
      <c r="AG3216">
        <v>0.7331603294595509</v>
      </c>
      <c r="AH3216">
        <v>-3.3501878888986002E-2</v>
      </c>
      <c r="AI3216" t="s">
        <v>2925</v>
      </c>
      <c r="AJ3216">
        <v>1053</v>
      </c>
    </row>
    <row r="3217" spans="1:36" x14ac:dyDescent="0.2">
      <c r="A3217" t="s">
        <v>1914</v>
      </c>
      <c r="B3217" t="s">
        <v>1915</v>
      </c>
      <c r="C3217" t="s">
        <v>2952</v>
      </c>
      <c r="D3217" t="s">
        <v>34</v>
      </c>
      <c r="E3217" t="s">
        <v>35</v>
      </c>
      <c r="F3217" t="s">
        <v>36</v>
      </c>
      <c r="G3217" s="1">
        <v>42906</v>
      </c>
      <c r="H3217" s="1">
        <v>42894</v>
      </c>
      <c r="I3217" s="83">
        <v>3859</v>
      </c>
      <c r="J3217" s="1" t="s">
        <v>1915</v>
      </c>
      <c r="K3217" t="s">
        <v>269</v>
      </c>
      <c r="L3217" t="s">
        <v>831</v>
      </c>
      <c r="M3217" t="s">
        <v>8179</v>
      </c>
      <c r="N3217" t="s">
        <v>8273</v>
      </c>
      <c r="O3217" t="s">
        <v>8275</v>
      </c>
      <c r="P3217" t="s">
        <v>45</v>
      </c>
      <c r="Q3217" t="str">
        <f t="shared" si="50"/>
        <v>#70147A</v>
      </c>
      <c r="R3217" t="s">
        <v>45</v>
      </c>
      <c r="S3217">
        <v>2</v>
      </c>
      <c r="T3217" s="80">
        <v>42894</v>
      </c>
      <c r="U3217" s="1" t="s">
        <v>2920</v>
      </c>
      <c r="V3217">
        <v>980</v>
      </c>
      <c r="W3217">
        <v>60927</v>
      </c>
      <c r="X3217">
        <v>82727</v>
      </c>
      <c r="Y3217" s="87">
        <v>1.6084822820752701E-2</v>
      </c>
      <c r="Z3217">
        <v>21241</v>
      </c>
      <c r="AA3217">
        <v>97</v>
      </c>
      <c r="AB3217" t="s">
        <v>2916</v>
      </c>
      <c r="AC3217">
        <v>0.34863032809755939</v>
      </c>
      <c r="AD3217">
        <v>0.73648264774499261</v>
      </c>
      <c r="AE3217" s="82">
        <v>0.71233652795510449</v>
      </c>
      <c r="AF3217">
        <v>0.66223248350090069</v>
      </c>
      <c r="AG3217">
        <v>0.7331603294595509</v>
      </c>
      <c r="AH3217">
        <v>-7.5430515231981493E-2</v>
      </c>
      <c r="AI3217" t="s">
        <v>2925</v>
      </c>
      <c r="AJ3217">
        <v>980</v>
      </c>
    </row>
    <row r="3218" spans="1:36" x14ac:dyDescent="0.2">
      <c r="A3218" t="s">
        <v>1930</v>
      </c>
      <c r="B3218" t="s">
        <v>1931</v>
      </c>
      <c r="C3218" t="s">
        <v>2952</v>
      </c>
      <c r="D3218" t="s">
        <v>34</v>
      </c>
      <c r="E3218" t="s">
        <v>35</v>
      </c>
      <c r="F3218" t="s">
        <v>36</v>
      </c>
      <c r="G3218" s="1">
        <v>42906</v>
      </c>
      <c r="H3218" s="1">
        <v>42894</v>
      </c>
      <c r="I3218" s="83">
        <v>3860</v>
      </c>
      <c r="J3218" s="1" t="s">
        <v>1931</v>
      </c>
      <c r="K3218" t="s">
        <v>1183</v>
      </c>
      <c r="L3218" t="s">
        <v>3186</v>
      </c>
      <c r="M3218" t="s">
        <v>8180</v>
      </c>
      <c r="N3218" t="s">
        <v>8273</v>
      </c>
      <c r="O3218" t="s">
        <v>8277</v>
      </c>
      <c r="P3218" t="s">
        <v>39</v>
      </c>
      <c r="Q3218" t="str">
        <f t="shared" si="50"/>
        <v>#0087DC</v>
      </c>
      <c r="R3218" t="s">
        <v>40</v>
      </c>
      <c r="S3218">
        <v>2</v>
      </c>
      <c r="T3218" s="80">
        <v>42894</v>
      </c>
      <c r="U3218" s="1" t="s">
        <v>2915</v>
      </c>
      <c r="V3218">
        <v>29903</v>
      </c>
      <c r="W3218">
        <v>55246</v>
      </c>
      <c r="X3218">
        <v>76170</v>
      </c>
      <c r="Y3218" s="87">
        <v>0.541269956195923</v>
      </c>
      <c r="Z3218">
        <v>16724</v>
      </c>
      <c r="AA3218">
        <v>186</v>
      </c>
      <c r="AB3218" t="s">
        <v>2916</v>
      </c>
      <c r="AC3218">
        <v>0.30271874886869637</v>
      </c>
      <c r="AD3218">
        <v>0.72529867401864256</v>
      </c>
      <c r="AE3218" s="82">
        <v>0.71233652795510449</v>
      </c>
      <c r="AF3218">
        <v>0.66223248350090069</v>
      </c>
      <c r="AG3218">
        <v>0.69967281099785916</v>
      </c>
      <c r="AH3218">
        <v>-2.0638287973116402E-2</v>
      </c>
      <c r="AI3218" t="s">
        <v>2925</v>
      </c>
      <c r="AJ3218">
        <v>29903</v>
      </c>
    </row>
    <row r="3219" spans="1:36" x14ac:dyDescent="0.2">
      <c r="A3219" t="s">
        <v>1930</v>
      </c>
      <c r="B3219" t="s">
        <v>1931</v>
      </c>
      <c r="C3219" t="s">
        <v>2952</v>
      </c>
      <c r="D3219" t="s">
        <v>34</v>
      </c>
      <c r="E3219" t="s">
        <v>35</v>
      </c>
      <c r="F3219" t="s">
        <v>36</v>
      </c>
      <c r="G3219" s="1">
        <v>42906</v>
      </c>
      <c r="H3219" s="1">
        <v>42894</v>
      </c>
      <c r="I3219" s="83">
        <v>3860</v>
      </c>
      <c r="J3219" s="1" t="s">
        <v>1931</v>
      </c>
      <c r="K3219" t="s">
        <v>5109</v>
      </c>
      <c r="L3219" t="s">
        <v>3466</v>
      </c>
      <c r="M3219" t="s">
        <v>8181</v>
      </c>
      <c r="N3219" t="s">
        <v>8272</v>
      </c>
      <c r="O3219" t="s">
        <v>8275</v>
      </c>
      <c r="P3219" t="s">
        <v>42</v>
      </c>
      <c r="Q3219" t="str">
        <f t="shared" si="50"/>
        <v>#DC241f</v>
      </c>
      <c r="R3219" t="s">
        <v>43</v>
      </c>
      <c r="S3219">
        <v>2</v>
      </c>
      <c r="T3219" s="80">
        <v>42894</v>
      </c>
      <c r="U3219" s="1" t="s">
        <v>2920</v>
      </c>
      <c r="V3219">
        <v>13179</v>
      </c>
      <c r="W3219">
        <v>55246</v>
      </c>
      <c r="X3219">
        <v>76170</v>
      </c>
      <c r="Y3219" s="87">
        <v>0.23855120732722701</v>
      </c>
      <c r="Z3219">
        <v>16724</v>
      </c>
      <c r="AA3219">
        <v>186</v>
      </c>
      <c r="AB3219" t="s">
        <v>2916</v>
      </c>
      <c r="AC3219">
        <v>0.30271874886869637</v>
      </c>
      <c r="AD3219">
        <v>0.72529867401864256</v>
      </c>
      <c r="AE3219" s="82">
        <v>0.71233652795510449</v>
      </c>
      <c r="AF3219">
        <v>0.66223248350090069</v>
      </c>
      <c r="AG3219">
        <v>0.69967281099785916</v>
      </c>
      <c r="AH3219">
        <v>7.7112519004542399E-2</v>
      </c>
      <c r="AI3219" t="s">
        <v>2925</v>
      </c>
      <c r="AJ3219">
        <v>13179</v>
      </c>
    </row>
    <row r="3220" spans="1:36" x14ac:dyDescent="0.2">
      <c r="A3220" t="s">
        <v>1930</v>
      </c>
      <c r="B3220" t="s">
        <v>1931</v>
      </c>
      <c r="C3220" t="s">
        <v>2952</v>
      </c>
      <c r="D3220" t="s">
        <v>34</v>
      </c>
      <c r="E3220" t="s">
        <v>35</v>
      </c>
      <c r="F3220" t="s">
        <v>36</v>
      </c>
      <c r="G3220" s="1">
        <v>42906</v>
      </c>
      <c r="H3220" s="1">
        <v>42894</v>
      </c>
      <c r="I3220" s="83">
        <v>3860</v>
      </c>
      <c r="J3220" s="1" t="s">
        <v>1931</v>
      </c>
      <c r="K3220" t="s">
        <v>2050</v>
      </c>
      <c r="L3220" t="s">
        <v>3539</v>
      </c>
      <c r="M3220" t="s">
        <v>8182</v>
      </c>
      <c r="N3220" t="s">
        <v>8273</v>
      </c>
      <c r="O3220" t="s">
        <v>8275</v>
      </c>
      <c r="P3220" t="s">
        <v>52</v>
      </c>
      <c r="Q3220" t="str">
        <f t="shared" si="50"/>
        <v>#FAA61A</v>
      </c>
      <c r="R3220" t="s">
        <v>53</v>
      </c>
      <c r="S3220">
        <v>2</v>
      </c>
      <c r="T3220" s="80">
        <v>42894</v>
      </c>
      <c r="U3220" s="1" t="s">
        <v>2920</v>
      </c>
      <c r="V3220">
        <v>9711</v>
      </c>
      <c r="W3220">
        <v>55246</v>
      </c>
      <c r="X3220">
        <v>76170</v>
      </c>
      <c r="Y3220" s="87">
        <v>0.17577743185026901</v>
      </c>
      <c r="Z3220">
        <v>16724</v>
      </c>
      <c r="AA3220">
        <v>186</v>
      </c>
      <c r="AB3220" t="s">
        <v>2916</v>
      </c>
      <c r="AC3220">
        <v>0.30271874886869637</v>
      </c>
      <c r="AD3220">
        <v>0.72529867401864256</v>
      </c>
      <c r="AE3220" s="82">
        <v>0.71233652795510449</v>
      </c>
      <c r="AF3220">
        <v>0.66223248350090069</v>
      </c>
      <c r="AG3220">
        <v>0.69967281099785916</v>
      </c>
      <c r="AH3220">
        <v>5.9408407140855497E-2</v>
      </c>
      <c r="AI3220" t="s">
        <v>2925</v>
      </c>
      <c r="AJ3220">
        <v>9711</v>
      </c>
    </row>
    <row r="3221" spans="1:36" x14ac:dyDescent="0.2">
      <c r="A3221" t="s">
        <v>1930</v>
      </c>
      <c r="B3221" t="s">
        <v>1931</v>
      </c>
      <c r="C3221" t="s">
        <v>2952</v>
      </c>
      <c r="D3221" t="s">
        <v>34</v>
      </c>
      <c r="E3221" t="s">
        <v>35</v>
      </c>
      <c r="F3221" t="s">
        <v>36</v>
      </c>
      <c r="G3221" s="1">
        <v>42906</v>
      </c>
      <c r="H3221" s="1">
        <v>42894</v>
      </c>
      <c r="I3221" s="83">
        <v>3860</v>
      </c>
      <c r="J3221" s="1" t="s">
        <v>1931</v>
      </c>
      <c r="K3221" t="s">
        <v>5110</v>
      </c>
      <c r="L3221" t="s">
        <v>5111</v>
      </c>
      <c r="M3221" t="s">
        <v>8183</v>
      </c>
      <c r="N3221" t="s">
        <v>8273</v>
      </c>
      <c r="O3221" t="s">
        <v>8275</v>
      </c>
      <c r="P3221" t="s">
        <v>45</v>
      </c>
      <c r="Q3221" t="str">
        <f t="shared" si="50"/>
        <v>#70147A</v>
      </c>
      <c r="R3221" t="s">
        <v>45</v>
      </c>
      <c r="S3221">
        <v>2</v>
      </c>
      <c r="T3221" s="80">
        <v>42894</v>
      </c>
      <c r="U3221" s="1" t="s">
        <v>2920</v>
      </c>
      <c r="V3221">
        <v>1161</v>
      </c>
      <c r="W3221">
        <v>55246</v>
      </c>
      <c r="X3221">
        <v>76170</v>
      </c>
      <c r="Y3221" s="87">
        <v>2.1015096115555899E-2</v>
      </c>
      <c r="Z3221">
        <v>16724</v>
      </c>
      <c r="AA3221">
        <v>186</v>
      </c>
      <c r="AB3221" t="s">
        <v>2916</v>
      </c>
      <c r="AC3221">
        <v>0.30271874886869637</v>
      </c>
      <c r="AD3221">
        <v>0.72529867401864256</v>
      </c>
      <c r="AE3221" s="82">
        <v>0.71233652795510449</v>
      </c>
      <c r="AF3221">
        <v>0.66223248350090069</v>
      </c>
      <c r="AG3221">
        <v>0.69967281099785916</v>
      </c>
      <c r="AH3221">
        <v>-9.2005456574768205E-2</v>
      </c>
      <c r="AI3221" t="s">
        <v>2925</v>
      </c>
      <c r="AJ3221">
        <v>1161</v>
      </c>
    </row>
    <row r="3222" spans="1:36" x14ac:dyDescent="0.2">
      <c r="A3222" t="s">
        <v>1930</v>
      </c>
      <c r="B3222" t="s">
        <v>1931</v>
      </c>
      <c r="C3222" t="s">
        <v>2952</v>
      </c>
      <c r="D3222" t="s">
        <v>34</v>
      </c>
      <c r="E3222" t="s">
        <v>35</v>
      </c>
      <c r="F3222" t="s">
        <v>36</v>
      </c>
      <c r="G3222" s="1">
        <v>42906</v>
      </c>
      <c r="H3222" s="1">
        <v>42894</v>
      </c>
      <c r="I3222" s="83">
        <v>3860</v>
      </c>
      <c r="J3222" s="1" t="s">
        <v>1931</v>
      </c>
      <c r="K3222" t="s">
        <v>2173</v>
      </c>
      <c r="L3222" t="s">
        <v>370</v>
      </c>
      <c r="M3222" t="s">
        <v>8184</v>
      </c>
      <c r="N3222" t="s">
        <v>8273</v>
      </c>
      <c r="O3222" t="s">
        <v>8275</v>
      </c>
      <c r="P3222" t="s">
        <v>54</v>
      </c>
      <c r="Q3222" t="str">
        <f t="shared" si="50"/>
        <v>#528D6B</v>
      </c>
      <c r="R3222" t="s">
        <v>54</v>
      </c>
      <c r="S3222">
        <v>2</v>
      </c>
      <c r="T3222" s="80">
        <v>42894</v>
      </c>
      <c r="U3222" s="1" t="s">
        <v>2920</v>
      </c>
      <c r="V3222">
        <v>1092</v>
      </c>
      <c r="W3222">
        <v>55246</v>
      </c>
      <c r="X3222">
        <v>76170</v>
      </c>
      <c r="Y3222" s="87">
        <v>1.9766136914889799E-2</v>
      </c>
      <c r="Z3222">
        <v>16724</v>
      </c>
      <c r="AA3222">
        <v>186</v>
      </c>
      <c r="AB3222" t="s">
        <v>2916</v>
      </c>
      <c r="AC3222">
        <v>0.30271874886869637</v>
      </c>
      <c r="AD3222">
        <v>0.72529867401864256</v>
      </c>
      <c r="AE3222" s="82">
        <v>0.71233652795510449</v>
      </c>
      <c r="AF3222">
        <v>0.66223248350090069</v>
      </c>
      <c r="AG3222">
        <v>0.69967281099785916</v>
      </c>
      <c r="AH3222">
        <v>-2.0819653247530299E-2</v>
      </c>
      <c r="AI3222" t="s">
        <v>2925</v>
      </c>
      <c r="AJ3222">
        <v>1092</v>
      </c>
    </row>
    <row r="3223" spans="1:36" x14ac:dyDescent="0.2">
      <c r="A3223" t="s">
        <v>1930</v>
      </c>
      <c r="B3223" t="s">
        <v>1931</v>
      </c>
      <c r="C3223" t="s">
        <v>2952</v>
      </c>
      <c r="D3223" t="s">
        <v>34</v>
      </c>
      <c r="E3223" t="s">
        <v>35</v>
      </c>
      <c r="F3223" t="s">
        <v>36</v>
      </c>
      <c r="G3223" s="1">
        <v>42906</v>
      </c>
      <c r="H3223" s="1">
        <v>42894</v>
      </c>
      <c r="I3223" s="83">
        <v>3860</v>
      </c>
      <c r="J3223" s="1" t="s">
        <v>1931</v>
      </c>
      <c r="K3223" t="s">
        <v>5112</v>
      </c>
      <c r="L3223" t="s">
        <v>4033</v>
      </c>
      <c r="M3223" t="s">
        <v>8185</v>
      </c>
      <c r="N3223" t="s">
        <v>8273</v>
      </c>
      <c r="O3223" t="s">
        <v>8275</v>
      </c>
      <c r="P3223" t="s">
        <v>146</v>
      </c>
      <c r="Q3223" t="str">
        <f t="shared" si="50"/>
        <v>#000000</v>
      </c>
      <c r="R3223" t="s">
        <v>117</v>
      </c>
      <c r="S3223">
        <v>2</v>
      </c>
      <c r="T3223" s="80">
        <v>42894</v>
      </c>
      <c r="U3223" s="1" t="s">
        <v>2920</v>
      </c>
      <c r="V3223">
        <v>200</v>
      </c>
      <c r="W3223">
        <v>55246</v>
      </c>
      <c r="X3223">
        <v>76170</v>
      </c>
      <c r="Y3223" s="87">
        <v>3.6201715961336998E-3</v>
      </c>
      <c r="Z3223">
        <v>16724</v>
      </c>
      <c r="AA3223">
        <v>186</v>
      </c>
      <c r="AB3223" t="s">
        <v>2916</v>
      </c>
      <c r="AC3223">
        <v>0.30271874886869637</v>
      </c>
      <c r="AD3223">
        <v>0.72529867401864256</v>
      </c>
      <c r="AE3223" s="82">
        <v>0.71233652795510449</v>
      </c>
      <c r="AF3223">
        <v>0.66223248350090069</v>
      </c>
      <c r="AG3223">
        <v>0.69967281099785916</v>
      </c>
      <c r="AH3223">
        <v>0</v>
      </c>
      <c r="AI3223" t="s">
        <v>2925</v>
      </c>
      <c r="AJ3223">
        <v>200</v>
      </c>
    </row>
    <row r="3224" spans="1:36" x14ac:dyDescent="0.2">
      <c r="A3224" t="s">
        <v>1933</v>
      </c>
      <c r="B3224" t="s">
        <v>1934</v>
      </c>
      <c r="C3224" t="s">
        <v>2952</v>
      </c>
      <c r="D3224" t="s">
        <v>34</v>
      </c>
      <c r="E3224" t="s">
        <v>35</v>
      </c>
      <c r="F3224" t="s">
        <v>36</v>
      </c>
      <c r="G3224" s="1">
        <v>42906</v>
      </c>
      <c r="H3224" s="1">
        <v>42894</v>
      </c>
      <c r="I3224" s="83">
        <v>3861</v>
      </c>
      <c r="J3224" s="1" t="s">
        <v>1934</v>
      </c>
      <c r="K3224" t="s">
        <v>1935</v>
      </c>
      <c r="L3224" t="s">
        <v>2373</v>
      </c>
      <c r="M3224" t="s">
        <v>8186</v>
      </c>
      <c r="N3224" t="s">
        <v>8273</v>
      </c>
      <c r="O3224" t="s">
        <v>8277</v>
      </c>
      <c r="P3224" t="s">
        <v>39</v>
      </c>
      <c r="Q3224" t="str">
        <f t="shared" si="50"/>
        <v>#0087DC</v>
      </c>
      <c r="R3224" t="s">
        <v>40</v>
      </c>
      <c r="S3224">
        <v>2</v>
      </c>
      <c r="T3224" s="80">
        <v>42894</v>
      </c>
      <c r="U3224" s="1" t="s">
        <v>2915</v>
      </c>
      <c r="V3224">
        <v>33806</v>
      </c>
      <c r="W3224">
        <v>59690</v>
      </c>
      <c r="X3224">
        <v>79111</v>
      </c>
      <c r="Y3224" s="87">
        <v>0.56635952420840996</v>
      </c>
      <c r="Z3224">
        <v>18798</v>
      </c>
      <c r="AA3224">
        <v>135</v>
      </c>
      <c r="AB3224" t="s">
        <v>2916</v>
      </c>
      <c r="AC3224">
        <v>0.31492712347126822</v>
      </c>
      <c r="AD3224">
        <v>0.75450948667062734</v>
      </c>
      <c r="AE3224" s="82">
        <v>0.71233652795510449</v>
      </c>
      <c r="AF3224">
        <v>0.66223248350090069</v>
      </c>
      <c r="AG3224">
        <v>0.71903288350175265</v>
      </c>
      <c r="AH3224">
        <v>-1.09543563966007E-2</v>
      </c>
      <c r="AI3224" t="s">
        <v>2925</v>
      </c>
      <c r="AJ3224">
        <v>33806</v>
      </c>
    </row>
    <row r="3225" spans="1:36" x14ac:dyDescent="0.2">
      <c r="A3225" t="s">
        <v>1933</v>
      </c>
      <c r="B3225" t="s">
        <v>1934</v>
      </c>
      <c r="C3225" t="s">
        <v>2952</v>
      </c>
      <c r="D3225" t="s">
        <v>34</v>
      </c>
      <c r="E3225" t="s">
        <v>35</v>
      </c>
      <c r="F3225" t="s">
        <v>36</v>
      </c>
      <c r="G3225" s="1">
        <v>42906</v>
      </c>
      <c r="H3225" s="1">
        <v>42894</v>
      </c>
      <c r="I3225" s="83">
        <v>3861</v>
      </c>
      <c r="J3225" s="1" t="s">
        <v>1934</v>
      </c>
      <c r="K3225" t="s">
        <v>5113</v>
      </c>
      <c r="L3225" t="s">
        <v>3020</v>
      </c>
      <c r="M3225" t="s">
        <v>8187</v>
      </c>
      <c r="N3225" t="s">
        <v>8273</v>
      </c>
      <c r="O3225" t="s">
        <v>8275</v>
      </c>
      <c r="P3225" t="s">
        <v>42</v>
      </c>
      <c r="Q3225" t="str">
        <f t="shared" si="50"/>
        <v>#DC241f</v>
      </c>
      <c r="R3225" t="s">
        <v>43</v>
      </c>
      <c r="S3225">
        <v>2</v>
      </c>
      <c r="T3225" s="80">
        <v>42894</v>
      </c>
      <c r="U3225" s="1" t="s">
        <v>2920</v>
      </c>
      <c r="V3225">
        <v>15008</v>
      </c>
      <c r="W3225">
        <v>59690</v>
      </c>
      <c r="X3225">
        <v>79111</v>
      </c>
      <c r="Y3225" s="87">
        <v>0.25143240073714102</v>
      </c>
      <c r="Z3225">
        <v>18798</v>
      </c>
      <c r="AA3225">
        <v>135</v>
      </c>
      <c r="AB3225" t="s">
        <v>2916</v>
      </c>
      <c r="AC3225">
        <v>0.31492712347126822</v>
      </c>
      <c r="AD3225">
        <v>0.75450948667062734</v>
      </c>
      <c r="AE3225" s="82">
        <v>0.71233652795510449</v>
      </c>
      <c r="AF3225">
        <v>0.66223248350090069</v>
      </c>
      <c r="AG3225">
        <v>0.71903288350175265</v>
      </c>
      <c r="AH3225">
        <v>0.106215521864304</v>
      </c>
      <c r="AI3225" t="s">
        <v>2925</v>
      </c>
      <c r="AJ3225">
        <v>15008</v>
      </c>
    </row>
    <row r="3226" spans="1:36" x14ac:dyDescent="0.2">
      <c r="A3226" t="s">
        <v>1933</v>
      </c>
      <c r="B3226" t="s">
        <v>1934</v>
      </c>
      <c r="C3226" t="s">
        <v>2952</v>
      </c>
      <c r="D3226" t="s">
        <v>34</v>
      </c>
      <c r="E3226" t="s">
        <v>35</v>
      </c>
      <c r="F3226" t="s">
        <v>36</v>
      </c>
      <c r="G3226" s="1">
        <v>42906</v>
      </c>
      <c r="H3226" s="1">
        <v>42894</v>
      </c>
      <c r="I3226" s="83">
        <v>3861</v>
      </c>
      <c r="J3226" s="1" t="s">
        <v>1934</v>
      </c>
      <c r="K3226" t="s">
        <v>68</v>
      </c>
      <c r="L3226" t="s">
        <v>2982</v>
      </c>
      <c r="M3226" t="s">
        <v>8188</v>
      </c>
      <c r="N3226" t="s">
        <v>8273</v>
      </c>
      <c r="O3226" t="s">
        <v>8275</v>
      </c>
      <c r="P3226" t="s">
        <v>52</v>
      </c>
      <c r="Q3226" t="str">
        <f t="shared" si="50"/>
        <v>#FAA61A</v>
      </c>
      <c r="R3226" t="s">
        <v>53</v>
      </c>
      <c r="S3226">
        <v>2</v>
      </c>
      <c r="T3226" s="80">
        <v>42894</v>
      </c>
      <c r="U3226" s="1" t="s">
        <v>2920</v>
      </c>
      <c r="V3226">
        <v>9512</v>
      </c>
      <c r="W3226">
        <v>59690</v>
      </c>
      <c r="X3226">
        <v>79111</v>
      </c>
      <c r="Y3226" s="87">
        <v>0.15935667616016</v>
      </c>
      <c r="Z3226">
        <v>18798</v>
      </c>
      <c r="AA3226">
        <v>135</v>
      </c>
      <c r="AB3226" t="s">
        <v>2916</v>
      </c>
      <c r="AC3226">
        <v>0.31492712347126822</v>
      </c>
      <c r="AD3226">
        <v>0.75450948667062734</v>
      </c>
      <c r="AE3226" s="82">
        <v>0.71233652795510449</v>
      </c>
      <c r="AF3226">
        <v>0.66223248350090069</v>
      </c>
      <c r="AG3226">
        <v>0.71903288350175265</v>
      </c>
      <c r="AH3226">
        <v>2.41399758619412E-2</v>
      </c>
      <c r="AI3226" t="s">
        <v>2925</v>
      </c>
      <c r="AJ3226">
        <v>9512</v>
      </c>
    </row>
    <row r="3227" spans="1:36" x14ac:dyDescent="0.2">
      <c r="A3227" t="s">
        <v>1933</v>
      </c>
      <c r="B3227" t="s">
        <v>1934</v>
      </c>
      <c r="C3227" t="s">
        <v>2952</v>
      </c>
      <c r="D3227" t="s">
        <v>34</v>
      </c>
      <c r="E3227" t="s">
        <v>35</v>
      </c>
      <c r="F3227" t="s">
        <v>36</v>
      </c>
      <c r="G3227" s="1">
        <v>42906</v>
      </c>
      <c r="H3227" s="1">
        <v>42894</v>
      </c>
      <c r="I3227" s="83">
        <v>3861</v>
      </c>
      <c r="J3227" s="1" t="s">
        <v>1934</v>
      </c>
      <c r="K3227" t="s">
        <v>5114</v>
      </c>
      <c r="L3227" t="s">
        <v>1497</v>
      </c>
      <c r="M3227" t="s">
        <v>8189</v>
      </c>
      <c r="N3227" t="s">
        <v>8273</v>
      </c>
      <c r="O3227" t="s">
        <v>8275</v>
      </c>
      <c r="P3227" t="s">
        <v>54</v>
      </c>
      <c r="Q3227" t="str">
        <f t="shared" si="50"/>
        <v>#528D6B</v>
      </c>
      <c r="R3227" t="s">
        <v>54</v>
      </c>
      <c r="S3227">
        <v>2</v>
      </c>
      <c r="T3227" s="80">
        <v>42894</v>
      </c>
      <c r="U3227" s="1" t="s">
        <v>2920</v>
      </c>
      <c r="V3227">
        <v>1364</v>
      </c>
      <c r="W3227">
        <v>59690</v>
      </c>
      <c r="X3227">
        <v>79111</v>
      </c>
      <c r="Y3227" s="87">
        <v>2.2851398894287198E-2</v>
      </c>
      <c r="Z3227">
        <v>18798</v>
      </c>
      <c r="AA3227">
        <v>135</v>
      </c>
      <c r="AB3227" t="s">
        <v>2916</v>
      </c>
      <c r="AC3227">
        <v>0.31492712347126822</v>
      </c>
      <c r="AD3227">
        <v>0.75450948667062734</v>
      </c>
      <c r="AE3227" s="82">
        <v>0.71233652795510449</v>
      </c>
      <c r="AF3227">
        <v>0.66223248350090069</v>
      </c>
      <c r="AG3227">
        <v>0.71903288350175265</v>
      </c>
      <c r="AH3227">
        <v>-1.4506411066605E-2</v>
      </c>
      <c r="AI3227" t="s">
        <v>2925</v>
      </c>
      <c r="AJ3227">
        <v>1364</v>
      </c>
    </row>
    <row r="3228" spans="1:36" x14ac:dyDescent="0.2">
      <c r="A3228" t="s">
        <v>1936</v>
      </c>
      <c r="B3228" t="s">
        <v>1937</v>
      </c>
      <c r="C3228" t="s">
        <v>2958</v>
      </c>
      <c r="D3228" t="s">
        <v>49</v>
      </c>
      <c r="E3228" t="s">
        <v>35</v>
      </c>
      <c r="F3228" t="s">
        <v>36</v>
      </c>
      <c r="G3228" s="1">
        <v>42906</v>
      </c>
      <c r="H3228" s="1">
        <v>42894</v>
      </c>
      <c r="I3228" s="83">
        <v>3862</v>
      </c>
      <c r="J3228" s="1" t="s">
        <v>1937</v>
      </c>
      <c r="K3228" t="s">
        <v>152</v>
      </c>
      <c r="L3228" t="s">
        <v>3144</v>
      </c>
      <c r="M3228" t="s">
        <v>8190</v>
      </c>
      <c r="N3228" t="s">
        <v>8272</v>
      </c>
      <c r="O3228" t="s">
        <v>8277</v>
      </c>
      <c r="P3228" t="s">
        <v>42</v>
      </c>
      <c r="Q3228" t="str">
        <f t="shared" si="50"/>
        <v>#DC241f</v>
      </c>
      <c r="R3228" t="s">
        <v>43</v>
      </c>
      <c r="S3228">
        <v>2</v>
      </c>
      <c r="T3228" s="80">
        <v>42894</v>
      </c>
      <c r="U3228" s="1" t="s">
        <v>2915</v>
      </c>
      <c r="V3228">
        <v>19282</v>
      </c>
      <c r="W3228">
        <v>36508</v>
      </c>
      <c r="X3228">
        <v>60770</v>
      </c>
      <c r="Y3228" s="87">
        <v>0.528158211898761</v>
      </c>
      <c r="Z3228">
        <v>4587</v>
      </c>
      <c r="AA3228">
        <v>485</v>
      </c>
      <c r="AB3228" t="s">
        <v>2916</v>
      </c>
      <c r="AC3228">
        <v>0.12564369453270516</v>
      </c>
      <c r="AD3228">
        <v>0.60075695244363991</v>
      </c>
      <c r="AE3228" s="82">
        <v>0.66937249549915789</v>
      </c>
      <c r="AF3228">
        <v>0.66223248350090069</v>
      </c>
      <c r="AG3228">
        <v>0.55683288299353151</v>
      </c>
      <c r="AH3228">
        <v>6.7345930629462106E-2</v>
      </c>
      <c r="AI3228" t="s">
        <v>2917</v>
      </c>
      <c r="AJ3228">
        <v>19282</v>
      </c>
    </row>
    <row r="3229" spans="1:36" x14ac:dyDescent="0.2">
      <c r="A3229" t="s">
        <v>1936</v>
      </c>
      <c r="B3229" t="s">
        <v>1937</v>
      </c>
      <c r="C3229" t="s">
        <v>2958</v>
      </c>
      <c r="D3229" t="s">
        <v>49</v>
      </c>
      <c r="E3229" t="s">
        <v>35</v>
      </c>
      <c r="F3229" t="s">
        <v>36</v>
      </c>
      <c r="G3229" s="1">
        <v>42906</v>
      </c>
      <c r="H3229" s="1">
        <v>42894</v>
      </c>
      <c r="I3229" s="83">
        <v>3862</v>
      </c>
      <c r="J3229" s="1" t="s">
        <v>1937</v>
      </c>
      <c r="K3229" t="s">
        <v>5115</v>
      </c>
      <c r="L3229" t="s">
        <v>2929</v>
      </c>
      <c r="M3229" t="s">
        <v>8191</v>
      </c>
      <c r="N3229" t="s">
        <v>8272</v>
      </c>
      <c r="O3229" t="s">
        <v>8275</v>
      </c>
      <c r="P3229" t="s">
        <v>39</v>
      </c>
      <c r="Q3229" t="str">
        <f t="shared" si="50"/>
        <v>#0087DC</v>
      </c>
      <c r="R3229" t="s">
        <v>40</v>
      </c>
      <c r="S3229">
        <v>2</v>
      </c>
      <c r="T3229" s="80">
        <v>42894</v>
      </c>
      <c r="U3229" s="1" t="s">
        <v>2920</v>
      </c>
      <c r="V3229">
        <v>14695</v>
      </c>
      <c r="W3229">
        <v>36508</v>
      </c>
      <c r="X3229">
        <v>60770</v>
      </c>
      <c r="Y3229" s="87">
        <v>0.40251451736605598</v>
      </c>
      <c r="Z3229">
        <v>4587</v>
      </c>
      <c r="AA3229">
        <v>485</v>
      </c>
      <c r="AB3229" t="s">
        <v>2916</v>
      </c>
      <c r="AC3229">
        <v>0.12564369453270516</v>
      </c>
      <c r="AD3229">
        <v>0.60075695244363991</v>
      </c>
      <c r="AE3229" s="82">
        <v>0.66937249549915789</v>
      </c>
      <c r="AF3229">
        <v>0.66223248350090069</v>
      </c>
      <c r="AG3229">
        <v>0.55683288299353151</v>
      </c>
      <c r="AH3229">
        <v>0.103305624033115</v>
      </c>
      <c r="AI3229" t="s">
        <v>2917</v>
      </c>
      <c r="AJ3229">
        <v>14695</v>
      </c>
    </row>
    <row r="3230" spans="1:36" x14ac:dyDescent="0.2">
      <c r="A3230" t="s">
        <v>1936</v>
      </c>
      <c r="B3230" t="s">
        <v>1937</v>
      </c>
      <c r="C3230" t="s">
        <v>2958</v>
      </c>
      <c r="D3230" t="s">
        <v>49</v>
      </c>
      <c r="E3230" t="s">
        <v>35</v>
      </c>
      <c r="F3230" t="s">
        <v>36</v>
      </c>
      <c r="G3230" s="1">
        <v>42906</v>
      </c>
      <c r="H3230" s="1">
        <v>42894</v>
      </c>
      <c r="I3230" s="83">
        <v>3862</v>
      </c>
      <c r="J3230" s="1" t="s">
        <v>1937</v>
      </c>
      <c r="K3230" t="s">
        <v>1693</v>
      </c>
      <c r="L3230" t="s">
        <v>178</v>
      </c>
      <c r="M3230" t="s">
        <v>8192</v>
      </c>
      <c r="N3230" t="s">
        <v>8273</v>
      </c>
      <c r="O3230" t="s">
        <v>8275</v>
      </c>
      <c r="P3230" t="s">
        <v>45</v>
      </c>
      <c r="Q3230" t="str">
        <f t="shared" si="50"/>
        <v>#70147A</v>
      </c>
      <c r="R3230" t="s">
        <v>45</v>
      </c>
      <c r="S3230">
        <v>2</v>
      </c>
      <c r="T3230" s="80">
        <v>42894</v>
      </c>
      <c r="U3230" s="1" t="s">
        <v>2920</v>
      </c>
      <c r="V3230">
        <v>1479</v>
      </c>
      <c r="W3230">
        <v>36508</v>
      </c>
      <c r="X3230">
        <v>60770</v>
      </c>
      <c r="Y3230" s="87">
        <v>4.0511668675358797E-2</v>
      </c>
      <c r="Z3230">
        <v>4587</v>
      </c>
      <c r="AA3230">
        <v>485</v>
      </c>
      <c r="AB3230" t="s">
        <v>2916</v>
      </c>
      <c r="AC3230">
        <v>0.12564369453270516</v>
      </c>
      <c r="AD3230">
        <v>0.60075695244363991</v>
      </c>
      <c r="AE3230" s="82">
        <v>0.66937249549915789</v>
      </c>
      <c r="AF3230">
        <v>0.66223248350090069</v>
      </c>
      <c r="AG3230">
        <v>0.55683288299353151</v>
      </c>
      <c r="AH3230">
        <v>-0.15135375496373099</v>
      </c>
      <c r="AI3230" t="s">
        <v>2917</v>
      </c>
      <c r="AJ3230">
        <v>1479</v>
      </c>
    </row>
    <row r="3231" spans="1:36" x14ac:dyDescent="0.2">
      <c r="A3231" t="s">
        <v>1936</v>
      </c>
      <c r="B3231" t="s">
        <v>1937</v>
      </c>
      <c r="C3231" t="s">
        <v>2958</v>
      </c>
      <c r="D3231" t="s">
        <v>49</v>
      </c>
      <c r="E3231" t="s">
        <v>35</v>
      </c>
      <c r="F3231" t="s">
        <v>36</v>
      </c>
      <c r="G3231" s="1">
        <v>42906</v>
      </c>
      <c r="H3231" s="1">
        <v>42894</v>
      </c>
      <c r="I3231" s="83">
        <v>3862</v>
      </c>
      <c r="J3231" s="1" t="s">
        <v>1937</v>
      </c>
      <c r="K3231" t="s">
        <v>51</v>
      </c>
      <c r="L3231" t="s">
        <v>2960</v>
      </c>
      <c r="M3231" t="s">
        <v>8193</v>
      </c>
      <c r="N3231" t="s">
        <v>8273</v>
      </c>
      <c r="O3231" t="s">
        <v>8275</v>
      </c>
      <c r="P3231" t="s">
        <v>52</v>
      </c>
      <c r="Q3231" t="str">
        <f t="shared" si="50"/>
        <v>#FAA61A</v>
      </c>
      <c r="R3231" t="s">
        <v>53</v>
      </c>
      <c r="S3231">
        <v>2</v>
      </c>
      <c r="T3231" s="80">
        <v>42894</v>
      </c>
      <c r="U3231" s="1" t="s">
        <v>2920</v>
      </c>
      <c r="V3231">
        <v>570</v>
      </c>
      <c r="W3231">
        <v>36508</v>
      </c>
      <c r="X3231">
        <v>60770</v>
      </c>
      <c r="Y3231" s="87">
        <v>1.5613016325188999E-2</v>
      </c>
      <c r="Z3231">
        <v>4587</v>
      </c>
      <c r="AA3231">
        <v>485</v>
      </c>
      <c r="AB3231" t="s">
        <v>2916</v>
      </c>
      <c r="AC3231">
        <v>0.12564369453270516</v>
      </c>
      <c r="AD3231">
        <v>0.60075695244363991</v>
      </c>
      <c r="AE3231" s="82">
        <v>0.66937249549915789</v>
      </c>
      <c r="AF3231">
        <v>0.66223248350090069</v>
      </c>
      <c r="AG3231">
        <v>0.55683288299353151</v>
      </c>
      <c r="AH3231">
        <v>-1.1884557418304201E-2</v>
      </c>
      <c r="AI3231" t="s">
        <v>2917</v>
      </c>
      <c r="AJ3231">
        <v>570</v>
      </c>
    </row>
    <row r="3232" spans="1:36" x14ac:dyDescent="0.2">
      <c r="A3232" t="s">
        <v>1936</v>
      </c>
      <c r="B3232" t="s">
        <v>1937</v>
      </c>
      <c r="C3232" t="s">
        <v>2958</v>
      </c>
      <c r="D3232" t="s">
        <v>49</v>
      </c>
      <c r="E3232" t="s">
        <v>35</v>
      </c>
      <c r="F3232" t="s">
        <v>36</v>
      </c>
      <c r="G3232" s="1">
        <v>42906</v>
      </c>
      <c r="H3232" s="1">
        <v>42894</v>
      </c>
      <c r="I3232" s="83">
        <v>3862</v>
      </c>
      <c r="J3232" s="1" t="s">
        <v>1937</v>
      </c>
      <c r="K3232" t="s">
        <v>272</v>
      </c>
      <c r="L3232" t="s">
        <v>2982</v>
      </c>
      <c r="M3232" t="s">
        <v>8194</v>
      </c>
      <c r="N3232" t="s">
        <v>8273</v>
      </c>
      <c r="O3232" t="s">
        <v>8275</v>
      </c>
      <c r="P3232" t="s">
        <v>54</v>
      </c>
      <c r="Q3232" t="str">
        <f t="shared" si="50"/>
        <v>#528D6B</v>
      </c>
      <c r="R3232" t="s">
        <v>54</v>
      </c>
      <c r="S3232">
        <v>2</v>
      </c>
      <c r="T3232" s="80">
        <v>42894</v>
      </c>
      <c r="U3232" s="1" t="s">
        <v>2920</v>
      </c>
      <c r="V3232">
        <v>482</v>
      </c>
      <c r="W3232">
        <v>36508</v>
      </c>
      <c r="X3232">
        <v>60770</v>
      </c>
      <c r="Y3232" s="87">
        <v>1.3202585734633499E-2</v>
      </c>
      <c r="Z3232">
        <v>4587</v>
      </c>
      <c r="AA3232">
        <v>485</v>
      </c>
      <c r="AB3232" t="s">
        <v>2916</v>
      </c>
      <c r="AC3232">
        <v>0.12564369453270516</v>
      </c>
      <c r="AD3232">
        <v>0.60075695244363991</v>
      </c>
      <c r="AE3232" s="82">
        <v>0.66937249549915789</v>
      </c>
      <c r="AF3232">
        <v>0.66223248350090069</v>
      </c>
      <c r="AG3232">
        <v>0.55683288299353151</v>
      </c>
      <c r="AH3232">
        <v>-7.4132422805415999E-3</v>
      </c>
      <c r="AI3232" t="s">
        <v>2917</v>
      </c>
      <c r="AJ3232">
        <v>482</v>
      </c>
    </row>
    <row r="3233" spans="1:36" x14ac:dyDescent="0.2">
      <c r="A3233" t="s">
        <v>1939</v>
      </c>
      <c r="B3233" t="s">
        <v>1940</v>
      </c>
      <c r="C3233" t="s">
        <v>2958</v>
      </c>
      <c r="D3233" t="s">
        <v>49</v>
      </c>
      <c r="E3233" t="s">
        <v>35</v>
      </c>
      <c r="F3233" t="s">
        <v>36</v>
      </c>
      <c r="G3233" s="1">
        <v>42906</v>
      </c>
      <c r="H3233" s="1">
        <v>42894</v>
      </c>
      <c r="I3233" s="83">
        <v>3863</v>
      </c>
      <c r="J3233" s="1" t="s">
        <v>1940</v>
      </c>
      <c r="K3233" t="s">
        <v>5116</v>
      </c>
      <c r="L3233" t="s">
        <v>3406</v>
      </c>
      <c r="M3233" t="s">
        <v>8195</v>
      </c>
      <c r="N3233" t="s">
        <v>8273</v>
      </c>
      <c r="O3233" t="s">
        <v>8277</v>
      </c>
      <c r="P3233" t="s">
        <v>42</v>
      </c>
      <c r="Q3233" t="str">
        <f t="shared" si="50"/>
        <v>#DC241f</v>
      </c>
      <c r="R3233" t="s">
        <v>43</v>
      </c>
      <c r="S3233">
        <v>2</v>
      </c>
      <c r="T3233" s="80">
        <v>42894</v>
      </c>
      <c r="U3233" s="1" t="s">
        <v>2915</v>
      </c>
      <c r="V3233">
        <v>21137</v>
      </c>
      <c r="W3233">
        <v>36304</v>
      </c>
      <c r="X3233">
        <v>60301</v>
      </c>
      <c r="Y3233" s="87">
        <v>0.58222234464521805</v>
      </c>
      <c r="Z3233">
        <v>8514</v>
      </c>
      <c r="AA3233">
        <v>390</v>
      </c>
      <c r="AB3233" t="s">
        <v>2916</v>
      </c>
      <c r="AC3233">
        <v>0.23451961216394887</v>
      </c>
      <c r="AD3233">
        <v>0.60204640055720471</v>
      </c>
      <c r="AE3233" s="82">
        <v>0.66937249549915789</v>
      </c>
      <c r="AF3233">
        <v>0.66223248350090069</v>
      </c>
      <c r="AG3233">
        <v>0.55572606944178016</v>
      </c>
      <c r="AH3233">
        <v>4.8940789012954899E-2</v>
      </c>
      <c r="AI3233" t="s">
        <v>2917</v>
      </c>
      <c r="AJ3233">
        <v>21137</v>
      </c>
    </row>
    <row r="3234" spans="1:36" x14ac:dyDescent="0.2">
      <c r="A3234" t="s">
        <v>1939</v>
      </c>
      <c r="B3234" t="s">
        <v>1940</v>
      </c>
      <c r="C3234" t="s">
        <v>2958</v>
      </c>
      <c r="D3234" t="s">
        <v>49</v>
      </c>
      <c r="E3234" t="s">
        <v>35</v>
      </c>
      <c r="F3234" t="s">
        <v>36</v>
      </c>
      <c r="G3234" s="1">
        <v>42906</v>
      </c>
      <c r="H3234" s="1">
        <v>42894</v>
      </c>
      <c r="I3234" s="83">
        <v>3863</v>
      </c>
      <c r="J3234" s="1" t="s">
        <v>1940</v>
      </c>
      <c r="K3234" t="s">
        <v>5117</v>
      </c>
      <c r="L3234" t="s">
        <v>3436</v>
      </c>
      <c r="M3234" t="s">
        <v>8196</v>
      </c>
      <c r="N3234" t="s">
        <v>8273</v>
      </c>
      <c r="O3234" t="s">
        <v>8275</v>
      </c>
      <c r="P3234" t="s">
        <v>39</v>
      </c>
      <c r="Q3234" t="str">
        <f t="shared" si="50"/>
        <v>#0087DC</v>
      </c>
      <c r="R3234" t="s">
        <v>40</v>
      </c>
      <c r="S3234">
        <v>2</v>
      </c>
      <c r="T3234" s="80">
        <v>42894</v>
      </c>
      <c r="U3234" s="1" t="s">
        <v>2920</v>
      </c>
      <c r="V3234">
        <v>12623</v>
      </c>
      <c r="W3234">
        <v>36304</v>
      </c>
      <c r="X3234">
        <v>60301</v>
      </c>
      <c r="Y3234" s="87">
        <v>0.34770273248126898</v>
      </c>
      <c r="Z3234">
        <v>8514</v>
      </c>
      <c r="AA3234">
        <v>390</v>
      </c>
      <c r="AB3234" t="s">
        <v>2916</v>
      </c>
      <c r="AC3234">
        <v>0.23451961216394887</v>
      </c>
      <c r="AD3234">
        <v>0.60204640055720471</v>
      </c>
      <c r="AE3234" s="82">
        <v>0.66937249549915789</v>
      </c>
      <c r="AF3234">
        <v>0.66223248350090069</v>
      </c>
      <c r="AG3234">
        <v>0.55572606944178016</v>
      </c>
      <c r="AH3234">
        <v>0.124454544700806</v>
      </c>
      <c r="AI3234" t="s">
        <v>2917</v>
      </c>
      <c r="AJ3234">
        <v>12623</v>
      </c>
    </row>
    <row r="3235" spans="1:36" x14ac:dyDescent="0.2">
      <c r="A3235" t="s">
        <v>1939</v>
      </c>
      <c r="B3235" t="s">
        <v>1940</v>
      </c>
      <c r="C3235" t="s">
        <v>2958</v>
      </c>
      <c r="D3235" t="s">
        <v>49</v>
      </c>
      <c r="E3235" t="s">
        <v>35</v>
      </c>
      <c r="F3235" t="s">
        <v>36</v>
      </c>
      <c r="G3235" s="1">
        <v>42906</v>
      </c>
      <c r="H3235" s="1">
        <v>42894</v>
      </c>
      <c r="I3235" s="83">
        <v>3863</v>
      </c>
      <c r="J3235" s="1" t="s">
        <v>1940</v>
      </c>
      <c r="K3235" t="s">
        <v>1689</v>
      </c>
      <c r="L3235" t="s">
        <v>1944</v>
      </c>
      <c r="M3235" t="s">
        <v>8197</v>
      </c>
      <c r="N3235" t="s">
        <v>8273</v>
      </c>
      <c r="O3235" t="s">
        <v>8275</v>
      </c>
      <c r="P3235" t="s">
        <v>45</v>
      </c>
      <c r="Q3235" t="str">
        <f t="shared" si="50"/>
        <v>#70147A</v>
      </c>
      <c r="R3235" t="s">
        <v>45</v>
      </c>
      <c r="S3235">
        <v>2</v>
      </c>
      <c r="T3235" s="80">
        <v>42894</v>
      </c>
      <c r="U3235" s="1" t="s">
        <v>2920</v>
      </c>
      <c r="V3235">
        <v>1675</v>
      </c>
      <c r="W3235">
        <v>36304</v>
      </c>
      <c r="X3235">
        <v>60301</v>
      </c>
      <c r="Y3235" s="87">
        <v>4.6138166593212897E-2</v>
      </c>
      <c r="Z3235">
        <v>8514</v>
      </c>
      <c r="AA3235">
        <v>390</v>
      </c>
      <c r="AB3235" t="s">
        <v>2916</v>
      </c>
      <c r="AC3235">
        <v>0.23451961216394887</v>
      </c>
      <c r="AD3235">
        <v>0.60204640055720471</v>
      </c>
      <c r="AE3235" s="82">
        <v>0.66937249549915789</v>
      </c>
      <c r="AF3235">
        <v>0.66223248350090069</v>
      </c>
      <c r="AG3235">
        <v>0.55572606944178016</v>
      </c>
      <c r="AH3235">
        <v>-0.156974248548888</v>
      </c>
      <c r="AI3235" t="s">
        <v>2917</v>
      </c>
      <c r="AJ3235">
        <v>1675</v>
      </c>
    </row>
    <row r="3236" spans="1:36" x14ac:dyDescent="0.2">
      <c r="A3236" t="s">
        <v>1939</v>
      </c>
      <c r="B3236" t="s">
        <v>1940</v>
      </c>
      <c r="C3236" t="s">
        <v>2958</v>
      </c>
      <c r="D3236" t="s">
        <v>49</v>
      </c>
      <c r="E3236" t="s">
        <v>35</v>
      </c>
      <c r="F3236" t="s">
        <v>36</v>
      </c>
      <c r="G3236" s="1">
        <v>42906</v>
      </c>
      <c r="H3236" s="1">
        <v>42894</v>
      </c>
      <c r="I3236" s="83">
        <v>3863</v>
      </c>
      <c r="J3236" s="1" t="s">
        <v>1940</v>
      </c>
      <c r="K3236" t="s">
        <v>5118</v>
      </c>
      <c r="L3236" t="s">
        <v>3090</v>
      </c>
      <c r="M3236" t="s">
        <v>8198</v>
      </c>
      <c r="N3236" t="s">
        <v>8273</v>
      </c>
      <c r="O3236" t="s">
        <v>8275</v>
      </c>
      <c r="P3236" t="s">
        <v>52</v>
      </c>
      <c r="Q3236" t="str">
        <f t="shared" si="50"/>
        <v>#FAA61A</v>
      </c>
      <c r="R3236" t="s">
        <v>53</v>
      </c>
      <c r="S3236">
        <v>2</v>
      </c>
      <c r="T3236" s="80">
        <v>42894</v>
      </c>
      <c r="U3236" s="1" t="s">
        <v>2920</v>
      </c>
      <c r="V3236">
        <v>448</v>
      </c>
      <c r="W3236">
        <v>36304</v>
      </c>
      <c r="X3236">
        <v>60301</v>
      </c>
      <c r="Y3236" s="87">
        <v>1.23402379903041E-2</v>
      </c>
      <c r="Z3236">
        <v>8514</v>
      </c>
      <c r="AA3236">
        <v>390</v>
      </c>
      <c r="AB3236" t="s">
        <v>2916</v>
      </c>
      <c r="AC3236">
        <v>0.23451961216394887</v>
      </c>
      <c r="AD3236">
        <v>0.60204640055720471</v>
      </c>
      <c r="AE3236" s="82">
        <v>0.66937249549915789</v>
      </c>
      <c r="AF3236">
        <v>0.66223248350090069</v>
      </c>
      <c r="AG3236">
        <v>0.55572606944178016</v>
      </c>
      <c r="AH3236">
        <v>-1.0614542817428E-2</v>
      </c>
      <c r="AI3236" t="s">
        <v>2917</v>
      </c>
      <c r="AJ3236">
        <v>448</v>
      </c>
    </row>
    <row r="3237" spans="1:36" x14ac:dyDescent="0.2">
      <c r="A3237" t="s">
        <v>1939</v>
      </c>
      <c r="B3237" t="s">
        <v>1940</v>
      </c>
      <c r="C3237" t="s">
        <v>2958</v>
      </c>
      <c r="D3237" t="s">
        <v>49</v>
      </c>
      <c r="E3237" t="s">
        <v>35</v>
      </c>
      <c r="F3237" t="s">
        <v>36</v>
      </c>
      <c r="G3237" s="1">
        <v>42906</v>
      </c>
      <c r="H3237" s="1">
        <v>42894</v>
      </c>
      <c r="I3237" s="83">
        <v>3863</v>
      </c>
      <c r="J3237" s="1" t="s">
        <v>1940</v>
      </c>
      <c r="K3237" t="s">
        <v>5119</v>
      </c>
      <c r="L3237" t="s">
        <v>3962</v>
      </c>
      <c r="M3237" t="s">
        <v>8199</v>
      </c>
      <c r="N3237" t="s">
        <v>8272</v>
      </c>
      <c r="O3237" t="s">
        <v>8275</v>
      </c>
      <c r="P3237" t="s">
        <v>54</v>
      </c>
      <c r="Q3237" t="str">
        <f t="shared" si="50"/>
        <v>#528D6B</v>
      </c>
      <c r="R3237" t="s">
        <v>54</v>
      </c>
      <c r="S3237">
        <v>2</v>
      </c>
      <c r="T3237" s="80">
        <v>42894</v>
      </c>
      <c r="U3237" s="1" t="s">
        <v>2920</v>
      </c>
      <c r="V3237">
        <v>421</v>
      </c>
      <c r="W3237">
        <v>36304</v>
      </c>
      <c r="X3237">
        <v>60301</v>
      </c>
      <c r="Y3237" s="87">
        <v>1.1596518289995601E-2</v>
      </c>
      <c r="Z3237">
        <v>8514</v>
      </c>
      <c r="AA3237">
        <v>390</v>
      </c>
      <c r="AB3237" t="s">
        <v>2916</v>
      </c>
      <c r="AC3237">
        <v>0.23451961216394887</v>
      </c>
      <c r="AD3237">
        <v>0.60204640055720471</v>
      </c>
      <c r="AE3237" s="82">
        <v>0.66937249549915789</v>
      </c>
      <c r="AF3237">
        <v>0.66223248350090069</v>
      </c>
      <c r="AG3237">
        <v>0.55572606944178016</v>
      </c>
      <c r="AH3237">
        <v>-5.8065423474454002E-3</v>
      </c>
      <c r="AI3237" t="s">
        <v>2917</v>
      </c>
      <c r="AJ3237">
        <v>421</v>
      </c>
    </row>
    <row r="3238" spans="1:36" x14ac:dyDescent="0.2">
      <c r="A3238" t="s">
        <v>1942</v>
      </c>
      <c r="B3238" t="s">
        <v>1943</v>
      </c>
      <c r="C3238" t="s">
        <v>2958</v>
      </c>
      <c r="D3238" t="s">
        <v>49</v>
      </c>
      <c r="E3238" t="s">
        <v>35</v>
      </c>
      <c r="F3238" t="s">
        <v>36</v>
      </c>
      <c r="G3238" s="1">
        <v>42906</v>
      </c>
      <c r="H3238" s="1">
        <v>42894</v>
      </c>
      <c r="I3238" s="83">
        <v>3864</v>
      </c>
      <c r="J3238" s="1" t="s">
        <v>1943</v>
      </c>
      <c r="K3238" t="s">
        <v>198</v>
      </c>
      <c r="L3238" t="s">
        <v>3093</v>
      </c>
      <c r="M3238" t="s">
        <v>8200</v>
      </c>
      <c r="N3238" t="s">
        <v>8272</v>
      </c>
      <c r="O3238" t="s">
        <v>8275</v>
      </c>
      <c r="P3238" t="s">
        <v>42</v>
      </c>
      <c r="Q3238" t="str">
        <f t="shared" si="50"/>
        <v>#DC241f</v>
      </c>
      <c r="R3238" t="s">
        <v>43</v>
      </c>
      <c r="S3238">
        <v>2</v>
      </c>
      <c r="T3238" s="80">
        <v>42894</v>
      </c>
      <c r="U3238" s="1" t="s">
        <v>2915</v>
      </c>
      <c r="V3238">
        <v>20899</v>
      </c>
      <c r="W3238">
        <v>42346</v>
      </c>
      <c r="X3238">
        <v>59971</v>
      </c>
      <c r="Y3238" s="87">
        <v>0.49352949511169802</v>
      </c>
      <c r="Z3238">
        <v>2185</v>
      </c>
      <c r="AA3238">
        <v>561</v>
      </c>
      <c r="AB3238" t="s">
        <v>2916</v>
      </c>
      <c r="AC3238">
        <v>5.1598734236999955E-2</v>
      </c>
      <c r="AD3238">
        <v>0.70610795217688549</v>
      </c>
      <c r="AE3238" s="82">
        <v>0.66937249549915789</v>
      </c>
      <c r="AF3238">
        <v>0.66223248350090069</v>
      </c>
      <c r="AG3238">
        <v>0.66606480254439437</v>
      </c>
      <c r="AH3238">
        <v>6.1437177471369599E-2</v>
      </c>
      <c r="AI3238" t="s">
        <v>2917</v>
      </c>
      <c r="AJ3238">
        <v>20899</v>
      </c>
    </row>
    <row r="3239" spans="1:36" x14ac:dyDescent="0.2">
      <c r="A3239" t="s">
        <v>1942</v>
      </c>
      <c r="B3239" t="s">
        <v>1943</v>
      </c>
      <c r="C3239" t="s">
        <v>2958</v>
      </c>
      <c r="D3239" t="s">
        <v>49</v>
      </c>
      <c r="E3239" t="s">
        <v>35</v>
      </c>
      <c r="F3239" t="s">
        <v>36</v>
      </c>
      <c r="G3239" s="1">
        <v>42906</v>
      </c>
      <c r="H3239" s="1">
        <v>42894</v>
      </c>
      <c r="I3239" s="83">
        <v>3864</v>
      </c>
      <c r="J3239" s="1" t="s">
        <v>1943</v>
      </c>
      <c r="K3239" t="s">
        <v>1946</v>
      </c>
      <c r="L3239" t="s">
        <v>2555</v>
      </c>
      <c r="M3239" t="s">
        <v>8201</v>
      </c>
      <c r="N3239" t="s">
        <v>8273</v>
      </c>
      <c r="O3239" t="s">
        <v>8276</v>
      </c>
      <c r="P3239" t="s">
        <v>39</v>
      </c>
      <c r="Q3239" t="str">
        <f t="shared" si="50"/>
        <v>#0087DC</v>
      </c>
      <c r="R3239" t="s">
        <v>40</v>
      </c>
      <c r="S3239">
        <v>2</v>
      </c>
      <c r="T3239" s="80">
        <v>42894</v>
      </c>
      <c r="U3239" s="1" t="s">
        <v>2920</v>
      </c>
      <c r="V3239">
        <v>18714</v>
      </c>
      <c r="W3239">
        <v>42346</v>
      </c>
      <c r="X3239">
        <v>59971</v>
      </c>
      <c r="Y3239" s="87">
        <v>0.44193076087469801</v>
      </c>
      <c r="Z3239">
        <v>2185</v>
      </c>
      <c r="AA3239">
        <v>561</v>
      </c>
      <c r="AB3239" t="s">
        <v>2916</v>
      </c>
      <c r="AC3239">
        <v>5.1598734236999955E-2</v>
      </c>
      <c r="AD3239">
        <v>0.70610795217688549</v>
      </c>
      <c r="AE3239" s="82">
        <v>0.66937249549915789</v>
      </c>
      <c r="AF3239">
        <v>0.66223248350090069</v>
      </c>
      <c r="AG3239">
        <v>0.66606480254439437</v>
      </c>
      <c r="AH3239">
        <v>2.97593564627513E-2</v>
      </c>
      <c r="AI3239" t="s">
        <v>2917</v>
      </c>
      <c r="AJ3239">
        <v>18714</v>
      </c>
    </row>
    <row r="3240" spans="1:36" x14ac:dyDescent="0.2">
      <c r="A3240" t="s">
        <v>1942</v>
      </c>
      <c r="B3240" t="s">
        <v>1943</v>
      </c>
      <c r="C3240" t="s">
        <v>2958</v>
      </c>
      <c r="D3240" t="s">
        <v>49</v>
      </c>
      <c r="E3240" t="s">
        <v>35</v>
      </c>
      <c r="F3240" t="s">
        <v>36</v>
      </c>
      <c r="G3240" s="1">
        <v>42906</v>
      </c>
      <c r="H3240" s="1">
        <v>42894</v>
      </c>
      <c r="I3240" s="83">
        <v>3864</v>
      </c>
      <c r="J3240" s="1" t="s">
        <v>1943</v>
      </c>
      <c r="K3240" t="s">
        <v>68</v>
      </c>
      <c r="L3240" t="s">
        <v>3072</v>
      </c>
      <c r="M3240" t="s">
        <v>8202</v>
      </c>
      <c r="N3240" t="s">
        <v>8273</v>
      </c>
      <c r="O3240" t="s">
        <v>8275</v>
      </c>
      <c r="P3240" t="s">
        <v>45</v>
      </c>
      <c r="Q3240" t="str">
        <f t="shared" si="50"/>
        <v>#70147A</v>
      </c>
      <c r="R3240" t="s">
        <v>45</v>
      </c>
      <c r="S3240">
        <v>2</v>
      </c>
      <c r="T3240" s="80">
        <v>42894</v>
      </c>
      <c r="U3240" s="1" t="s">
        <v>2920</v>
      </c>
      <c r="V3240">
        <v>1012</v>
      </c>
      <c r="W3240">
        <v>42346</v>
      </c>
      <c r="X3240">
        <v>59971</v>
      </c>
      <c r="Y3240" s="87">
        <v>2.3898361120294701E-2</v>
      </c>
      <c r="Z3240">
        <v>2185</v>
      </c>
      <c r="AA3240">
        <v>561</v>
      </c>
      <c r="AB3240" t="s">
        <v>2916</v>
      </c>
      <c r="AC3240">
        <v>5.1598734236999955E-2</v>
      </c>
      <c r="AD3240">
        <v>0.70610795217688549</v>
      </c>
      <c r="AE3240" s="82">
        <v>0.66937249549915789</v>
      </c>
      <c r="AF3240">
        <v>0.66223248350090069</v>
      </c>
      <c r="AG3240">
        <v>0.66606480254439437</v>
      </c>
      <c r="AH3240">
        <v>-8.3291571481859006E-2</v>
      </c>
      <c r="AI3240" t="s">
        <v>2917</v>
      </c>
      <c r="AJ3240">
        <v>1012</v>
      </c>
    </row>
    <row r="3241" spans="1:36" x14ac:dyDescent="0.2">
      <c r="A3241" t="s">
        <v>1942</v>
      </c>
      <c r="B3241" t="s">
        <v>1943</v>
      </c>
      <c r="C3241" t="s">
        <v>2958</v>
      </c>
      <c r="D3241" t="s">
        <v>49</v>
      </c>
      <c r="E3241" t="s">
        <v>35</v>
      </c>
      <c r="F3241" t="s">
        <v>36</v>
      </c>
      <c r="G3241" s="1">
        <v>42906</v>
      </c>
      <c r="H3241" s="1">
        <v>42894</v>
      </c>
      <c r="I3241" s="83">
        <v>3864</v>
      </c>
      <c r="J3241" s="1" t="s">
        <v>1943</v>
      </c>
      <c r="K3241" t="s">
        <v>5120</v>
      </c>
      <c r="L3241" t="s">
        <v>2929</v>
      </c>
      <c r="M3241" t="s">
        <v>8203</v>
      </c>
      <c r="N3241" t="s">
        <v>8272</v>
      </c>
      <c r="O3241" t="s">
        <v>8275</v>
      </c>
      <c r="P3241" t="s">
        <v>52</v>
      </c>
      <c r="Q3241" t="str">
        <f t="shared" si="50"/>
        <v>#FAA61A</v>
      </c>
      <c r="R3241" t="s">
        <v>53</v>
      </c>
      <c r="S3241">
        <v>2</v>
      </c>
      <c r="T3241" s="80">
        <v>42894</v>
      </c>
      <c r="U3241" s="1" t="s">
        <v>2920</v>
      </c>
      <c r="V3241">
        <v>784</v>
      </c>
      <c r="W3241">
        <v>42346</v>
      </c>
      <c r="X3241">
        <v>59971</v>
      </c>
      <c r="Y3241" s="87">
        <v>1.8514145373825199E-2</v>
      </c>
      <c r="Z3241">
        <v>2185</v>
      </c>
      <c r="AA3241">
        <v>561</v>
      </c>
      <c r="AB3241" t="s">
        <v>2916</v>
      </c>
      <c r="AC3241">
        <v>5.1598734236999955E-2</v>
      </c>
      <c r="AD3241">
        <v>0.70610795217688549</v>
      </c>
      <c r="AE3241" s="82">
        <v>0.66937249549915789</v>
      </c>
      <c r="AF3241">
        <v>0.66223248350090069</v>
      </c>
      <c r="AG3241">
        <v>0.66606480254439437</v>
      </c>
      <c r="AH3241">
        <v>-2.5010502291493001E-3</v>
      </c>
      <c r="AI3241" t="s">
        <v>2917</v>
      </c>
      <c r="AJ3241">
        <v>784</v>
      </c>
    </row>
    <row r="3242" spans="1:36" x14ac:dyDescent="0.2">
      <c r="A3242" t="s">
        <v>1942</v>
      </c>
      <c r="B3242" t="s">
        <v>1943</v>
      </c>
      <c r="C3242" t="s">
        <v>2958</v>
      </c>
      <c r="D3242" t="s">
        <v>49</v>
      </c>
      <c r="E3242" t="s">
        <v>35</v>
      </c>
      <c r="F3242" t="s">
        <v>36</v>
      </c>
      <c r="G3242" s="1">
        <v>42906</v>
      </c>
      <c r="H3242" s="1">
        <v>42894</v>
      </c>
      <c r="I3242" s="83">
        <v>3864</v>
      </c>
      <c r="J3242" s="1" t="s">
        <v>1943</v>
      </c>
      <c r="K3242" t="s">
        <v>311</v>
      </c>
      <c r="L3242" t="s">
        <v>4377</v>
      </c>
      <c r="M3242" t="s">
        <v>8204</v>
      </c>
      <c r="N3242" t="s">
        <v>8272</v>
      </c>
      <c r="O3242" t="s">
        <v>8275</v>
      </c>
      <c r="P3242" t="s">
        <v>54</v>
      </c>
      <c r="Q3242" t="str">
        <f t="shared" si="50"/>
        <v>#528D6B</v>
      </c>
      <c r="R3242" t="s">
        <v>54</v>
      </c>
      <c r="S3242">
        <v>2</v>
      </c>
      <c r="T3242" s="80">
        <v>42894</v>
      </c>
      <c r="U3242" s="1" t="s">
        <v>2920</v>
      </c>
      <c r="V3242">
        <v>579</v>
      </c>
      <c r="W3242">
        <v>42346</v>
      </c>
      <c r="X3242">
        <v>59971</v>
      </c>
      <c r="Y3242" s="87">
        <v>1.36730741982714E-2</v>
      </c>
      <c r="Z3242">
        <v>2185</v>
      </c>
      <c r="AA3242">
        <v>561</v>
      </c>
      <c r="AB3242" t="s">
        <v>2916</v>
      </c>
      <c r="AC3242">
        <v>5.1598734236999955E-2</v>
      </c>
      <c r="AD3242">
        <v>0.70610795217688549</v>
      </c>
      <c r="AE3242" s="82">
        <v>0.66937249549915789</v>
      </c>
      <c r="AF3242">
        <v>0.66223248350090069</v>
      </c>
      <c r="AG3242">
        <v>0.66606480254439437</v>
      </c>
      <c r="AH3242">
        <v>-1.2639442899890699E-2</v>
      </c>
      <c r="AI3242" t="s">
        <v>2917</v>
      </c>
      <c r="AJ3242">
        <v>579</v>
      </c>
    </row>
    <row r="3243" spans="1:36" x14ac:dyDescent="0.2">
      <c r="A3243" t="s">
        <v>1942</v>
      </c>
      <c r="B3243" t="s">
        <v>1943</v>
      </c>
      <c r="C3243" t="s">
        <v>2958</v>
      </c>
      <c r="D3243" t="s">
        <v>49</v>
      </c>
      <c r="E3243" t="s">
        <v>35</v>
      </c>
      <c r="F3243" t="s">
        <v>36</v>
      </c>
      <c r="G3243" s="1">
        <v>42906</v>
      </c>
      <c r="H3243" s="1">
        <v>42894</v>
      </c>
      <c r="I3243" s="83">
        <v>3864</v>
      </c>
      <c r="J3243" s="1" t="s">
        <v>1943</v>
      </c>
      <c r="K3243" t="s">
        <v>1808</v>
      </c>
      <c r="L3243" t="s">
        <v>5121</v>
      </c>
      <c r="M3243" t="s">
        <v>8205</v>
      </c>
      <c r="N3243" t="s">
        <v>8273</v>
      </c>
      <c r="O3243" t="s">
        <v>8275</v>
      </c>
      <c r="P3243" t="s">
        <v>146</v>
      </c>
      <c r="Q3243" t="str">
        <f t="shared" si="50"/>
        <v>#000000</v>
      </c>
      <c r="R3243" t="s">
        <v>117</v>
      </c>
      <c r="S3243">
        <v>2</v>
      </c>
      <c r="T3243" s="80">
        <v>42894</v>
      </c>
      <c r="U3243" s="1" t="s">
        <v>2920</v>
      </c>
      <c r="V3243">
        <v>358</v>
      </c>
      <c r="W3243">
        <v>42346</v>
      </c>
      <c r="X3243">
        <v>59971</v>
      </c>
      <c r="Y3243" s="87">
        <v>8.4541633212109994E-3</v>
      </c>
      <c r="Z3243">
        <v>2185</v>
      </c>
      <c r="AA3243">
        <v>561</v>
      </c>
      <c r="AB3243" t="s">
        <v>2916</v>
      </c>
      <c r="AC3243">
        <v>5.1598734236999955E-2</v>
      </c>
      <c r="AD3243">
        <v>0.70610795217688549</v>
      </c>
      <c r="AE3243" s="82">
        <v>0.66937249549915789</v>
      </c>
      <c r="AF3243">
        <v>0.66223248350090069</v>
      </c>
      <c r="AG3243">
        <v>0.66606480254439437</v>
      </c>
      <c r="AH3243">
        <v>0</v>
      </c>
      <c r="AI3243" t="s">
        <v>2917</v>
      </c>
      <c r="AJ3243">
        <v>358</v>
      </c>
    </row>
    <row r="3244" spans="1:36" x14ac:dyDescent="0.2">
      <c r="A3244" t="s">
        <v>1947</v>
      </c>
      <c r="B3244" t="s">
        <v>1948</v>
      </c>
      <c r="C3244" t="s">
        <v>2958</v>
      </c>
      <c r="D3244" t="s">
        <v>49</v>
      </c>
      <c r="E3244" t="s">
        <v>35</v>
      </c>
      <c r="F3244" t="s">
        <v>36</v>
      </c>
      <c r="G3244" s="1">
        <v>42906</v>
      </c>
      <c r="H3244" s="1">
        <v>42894</v>
      </c>
      <c r="I3244" s="83">
        <v>3865</v>
      </c>
      <c r="J3244" s="1" t="s">
        <v>1948</v>
      </c>
      <c r="K3244" t="s">
        <v>74</v>
      </c>
      <c r="L3244" t="s">
        <v>3553</v>
      </c>
      <c r="M3244" t="s">
        <v>8206</v>
      </c>
      <c r="N3244" t="s">
        <v>8273</v>
      </c>
      <c r="O3244" t="s">
        <v>8277</v>
      </c>
      <c r="P3244" t="s">
        <v>39</v>
      </c>
      <c r="Q3244" t="str">
        <f t="shared" si="50"/>
        <v>#0087DC</v>
      </c>
      <c r="R3244" t="s">
        <v>40</v>
      </c>
      <c r="S3244">
        <v>2</v>
      </c>
      <c r="T3244" s="80">
        <v>42894</v>
      </c>
      <c r="U3244" s="1" t="s">
        <v>2915</v>
      </c>
      <c r="V3244">
        <v>24731</v>
      </c>
      <c r="W3244">
        <v>51423</v>
      </c>
      <c r="X3244">
        <v>73893</v>
      </c>
      <c r="Y3244" s="87">
        <v>0.48093265659335299</v>
      </c>
      <c r="Z3244">
        <v>2508</v>
      </c>
      <c r="AA3244">
        <v>549</v>
      </c>
      <c r="AB3244" t="s">
        <v>2916</v>
      </c>
      <c r="AC3244">
        <v>4.877195029461525E-2</v>
      </c>
      <c r="AD3244">
        <v>0.6959116560431976</v>
      </c>
      <c r="AE3244" s="82">
        <v>0.66937249549915789</v>
      </c>
      <c r="AF3244">
        <v>0.66223248350090069</v>
      </c>
      <c r="AG3244">
        <v>0.6862036129780158</v>
      </c>
      <c r="AH3244">
        <v>2.7741980246391001E-2</v>
      </c>
      <c r="AI3244" t="s">
        <v>2925</v>
      </c>
      <c r="AJ3244">
        <v>24731</v>
      </c>
    </row>
    <row r="3245" spans="1:36" x14ac:dyDescent="0.2">
      <c r="A3245" t="s">
        <v>1947</v>
      </c>
      <c r="B3245" t="s">
        <v>1948</v>
      </c>
      <c r="C3245" t="s">
        <v>2958</v>
      </c>
      <c r="D3245" t="s">
        <v>49</v>
      </c>
      <c r="E3245" t="s">
        <v>35</v>
      </c>
      <c r="F3245" t="s">
        <v>36</v>
      </c>
      <c r="G3245" s="1">
        <v>42906</v>
      </c>
      <c r="H3245" s="1">
        <v>42894</v>
      </c>
      <c r="I3245" s="83">
        <v>3865</v>
      </c>
      <c r="J3245" s="1" t="s">
        <v>1948</v>
      </c>
      <c r="K3245" t="s">
        <v>5122</v>
      </c>
      <c r="L3245" t="s">
        <v>3704</v>
      </c>
      <c r="M3245" t="s">
        <v>8207</v>
      </c>
      <c r="N3245" t="s">
        <v>8272</v>
      </c>
      <c r="O3245" t="s">
        <v>8275</v>
      </c>
      <c r="P3245" t="s">
        <v>42</v>
      </c>
      <c r="Q3245" t="str">
        <f t="shared" si="50"/>
        <v>#DC241f</v>
      </c>
      <c r="R3245" t="s">
        <v>43</v>
      </c>
      <c r="S3245">
        <v>2</v>
      </c>
      <c r="T3245" s="80">
        <v>42894</v>
      </c>
      <c r="U3245" s="1" t="s">
        <v>2920</v>
      </c>
      <c r="V3245">
        <v>22223</v>
      </c>
      <c r="W3245">
        <v>51423</v>
      </c>
      <c r="X3245">
        <v>73893</v>
      </c>
      <c r="Y3245" s="87">
        <v>0.43216070629873699</v>
      </c>
      <c r="Z3245">
        <v>2508</v>
      </c>
      <c r="AA3245">
        <v>549</v>
      </c>
      <c r="AB3245" t="s">
        <v>2916</v>
      </c>
      <c r="AC3245">
        <v>4.877195029461525E-2</v>
      </c>
      <c r="AD3245">
        <v>0.6959116560431976</v>
      </c>
      <c r="AE3245" s="82">
        <v>0.66937249549915789</v>
      </c>
      <c r="AF3245">
        <v>0.66223248350090069</v>
      </c>
      <c r="AG3245">
        <v>0.6862036129780158</v>
      </c>
      <c r="AH3245">
        <v>9.2519091754160898E-2</v>
      </c>
      <c r="AI3245" t="s">
        <v>2925</v>
      </c>
      <c r="AJ3245">
        <v>22223</v>
      </c>
    </row>
    <row r="3246" spans="1:36" x14ac:dyDescent="0.2">
      <c r="A3246" t="s">
        <v>1947</v>
      </c>
      <c r="B3246" t="s">
        <v>1948</v>
      </c>
      <c r="C3246" t="s">
        <v>2958</v>
      </c>
      <c r="D3246" t="s">
        <v>49</v>
      </c>
      <c r="E3246" t="s">
        <v>35</v>
      </c>
      <c r="F3246" t="s">
        <v>36</v>
      </c>
      <c r="G3246" s="1">
        <v>42906</v>
      </c>
      <c r="H3246" s="1">
        <v>42894</v>
      </c>
      <c r="I3246" s="83">
        <v>3865</v>
      </c>
      <c r="J3246" s="1" t="s">
        <v>1948</v>
      </c>
      <c r="K3246" t="s">
        <v>4775</v>
      </c>
      <c r="L3246" t="s">
        <v>1949</v>
      </c>
      <c r="M3246" t="s">
        <v>8208</v>
      </c>
      <c r="N3246" t="s">
        <v>8273</v>
      </c>
      <c r="O3246" t="s">
        <v>8275</v>
      </c>
      <c r="P3246" t="s">
        <v>52</v>
      </c>
      <c r="Q3246" t="str">
        <f t="shared" si="50"/>
        <v>#FAA61A</v>
      </c>
      <c r="R3246" t="s">
        <v>53</v>
      </c>
      <c r="S3246">
        <v>2</v>
      </c>
      <c r="T3246" s="80">
        <v>42894</v>
      </c>
      <c r="U3246" s="1" t="s">
        <v>2920</v>
      </c>
      <c r="V3246">
        <v>1757</v>
      </c>
      <c r="W3246">
        <v>51423</v>
      </c>
      <c r="X3246">
        <v>73893</v>
      </c>
      <c r="Y3246" s="87">
        <v>3.4167590377846502E-2</v>
      </c>
      <c r="Z3246">
        <v>2508</v>
      </c>
      <c r="AA3246">
        <v>549</v>
      </c>
      <c r="AB3246" t="s">
        <v>2916</v>
      </c>
      <c r="AC3246">
        <v>4.877195029461525E-2</v>
      </c>
      <c r="AD3246">
        <v>0.6959116560431976</v>
      </c>
      <c r="AE3246" s="82">
        <v>0.66937249549915789</v>
      </c>
      <c r="AF3246">
        <v>0.66223248350090069</v>
      </c>
      <c r="AG3246">
        <v>0.6862036129780158</v>
      </c>
      <c r="AH3246">
        <v>4.4074364695739998E-4</v>
      </c>
      <c r="AI3246" t="s">
        <v>2925</v>
      </c>
      <c r="AJ3246">
        <v>1757</v>
      </c>
    </row>
    <row r="3247" spans="1:36" x14ac:dyDescent="0.2">
      <c r="A3247" t="s">
        <v>1947</v>
      </c>
      <c r="B3247" t="s">
        <v>1948</v>
      </c>
      <c r="C3247" t="s">
        <v>2958</v>
      </c>
      <c r="D3247" t="s">
        <v>49</v>
      </c>
      <c r="E3247" t="s">
        <v>35</v>
      </c>
      <c r="F3247" t="s">
        <v>36</v>
      </c>
      <c r="G3247" s="1">
        <v>42906</v>
      </c>
      <c r="H3247" s="1">
        <v>42894</v>
      </c>
      <c r="I3247" s="83">
        <v>3865</v>
      </c>
      <c r="J3247" s="1" t="s">
        <v>1948</v>
      </c>
      <c r="K3247" t="s">
        <v>5123</v>
      </c>
      <c r="L3247" t="s">
        <v>2555</v>
      </c>
      <c r="M3247" t="s">
        <v>8209</v>
      </c>
      <c r="N3247" t="s">
        <v>8273</v>
      </c>
      <c r="O3247" t="s">
        <v>8275</v>
      </c>
      <c r="P3247" t="s">
        <v>45</v>
      </c>
      <c r="Q3247" t="str">
        <f t="shared" si="50"/>
        <v>#70147A</v>
      </c>
      <c r="R3247" t="s">
        <v>45</v>
      </c>
      <c r="S3247">
        <v>2</v>
      </c>
      <c r="T3247" s="80">
        <v>42894</v>
      </c>
      <c r="U3247" s="1" t="s">
        <v>2920</v>
      </c>
      <c r="V3247">
        <v>1354</v>
      </c>
      <c r="W3247">
        <v>51423</v>
      </c>
      <c r="X3247">
        <v>73893</v>
      </c>
      <c r="Y3247" s="87">
        <v>2.63306302627229E-2</v>
      </c>
      <c r="Z3247">
        <v>2508</v>
      </c>
      <c r="AA3247">
        <v>549</v>
      </c>
      <c r="AB3247" t="s">
        <v>2916</v>
      </c>
      <c r="AC3247">
        <v>4.877195029461525E-2</v>
      </c>
      <c r="AD3247">
        <v>0.6959116560431976</v>
      </c>
      <c r="AE3247" s="82">
        <v>0.66937249549915789</v>
      </c>
      <c r="AF3247">
        <v>0.66223248350090069</v>
      </c>
      <c r="AG3247">
        <v>0.6862036129780158</v>
      </c>
      <c r="AH3247">
        <v>-0.101939988967814</v>
      </c>
      <c r="AI3247" t="s">
        <v>2925</v>
      </c>
      <c r="AJ3247">
        <v>1354</v>
      </c>
    </row>
    <row r="3248" spans="1:36" x14ac:dyDescent="0.2">
      <c r="A3248" t="s">
        <v>1947</v>
      </c>
      <c r="B3248" t="s">
        <v>1948</v>
      </c>
      <c r="C3248" t="s">
        <v>2958</v>
      </c>
      <c r="D3248" t="s">
        <v>49</v>
      </c>
      <c r="E3248" t="s">
        <v>35</v>
      </c>
      <c r="F3248" t="s">
        <v>36</v>
      </c>
      <c r="G3248" s="1">
        <v>42906</v>
      </c>
      <c r="H3248" s="1">
        <v>42894</v>
      </c>
      <c r="I3248" s="83">
        <v>3865</v>
      </c>
      <c r="J3248" s="1" t="s">
        <v>1948</v>
      </c>
      <c r="K3248" t="s">
        <v>1949</v>
      </c>
      <c r="L3248" t="s">
        <v>5124</v>
      </c>
      <c r="M3248" t="s">
        <v>8210</v>
      </c>
      <c r="N3248" t="s">
        <v>8273</v>
      </c>
      <c r="O3248" t="s">
        <v>8275</v>
      </c>
      <c r="P3248" t="s">
        <v>54</v>
      </c>
      <c r="Q3248" t="str">
        <f t="shared" si="50"/>
        <v>#528D6B</v>
      </c>
      <c r="R3248" t="s">
        <v>54</v>
      </c>
      <c r="S3248">
        <v>2</v>
      </c>
      <c r="T3248" s="80">
        <v>42894</v>
      </c>
      <c r="U3248" s="1" t="s">
        <v>2920</v>
      </c>
      <c r="V3248">
        <v>1211</v>
      </c>
      <c r="W3248">
        <v>51423</v>
      </c>
      <c r="X3248">
        <v>73893</v>
      </c>
      <c r="Y3248" s="87">
        <v>2.3549773447679102E-2</v>
      </c>
      <c r="Z3248">
        <v>2508</v>
      </c>
      <c r="AA3248">
        <v>549</v>
      </c>
      <c r="AB3248" t="s">
        <v>2916</v>
      </c>
      <c r="AC3248">
        <v>4.877195029461525E-2</v>
      </c>
      <c r="AD3248">
        <v>0.6959116560431976</v>
      </c>
      <c r="AE3248" s="82">
        <v>0.66937249549915789</v>
      </c>
      <c r="AF3248">
        <v>0.66223248350090069</v>
      </c>
      <c r="AG3248">
        <v>0.6862036129780158</v>
      </c>
      <c r="AH3248">
        <v>-1.7155735069506101E-2</v>
      </c>
      <c r="AI3248" t="s">
        <v>2925</v>
      </c>
      <c r="AJ3248">
        <v>1211</v>
      </c>
    </row>
    <row r="3249" spans="1:36" x14ac:dyDescent="0.2">
      <c r="A3249" t="s">
        <v>1947</v>
      </c>
      <c r="B3249" t="s">
        <v>1948</v>
      </c>
      <c r="C3249" t="s">
        <v>2958</v>
      </c>
      <c r="D3249" t="s">
        <v>49</v>
      </c>
      <c r="E3249" t="s">
        <v>35</v>
      </c>
      <c r="F3249" t="s">
        <v>36</v>
      </c>
      <c r="G3249" s="1">
        <v>42906</v>
      </c>
      <c r="H3249" s="1">
        <v>42894</v>
      </c>
      <c r="I3249" s="83">
        <v>3865</v>
      </c>
      <c r="J3249" s="1" t="s">
        <v>1948</v>
      </c>
      <c r="K3249" t="s">
        <v>5125</v>
      </c>
      <c r="L3249" t="s">
        <v>3349</v>
      </c>
      <c r="M3249" t="s">
        <v>8211</v>
      </c>
      <c r="N3249" t="s">
        <v>8273</v>
      </c>
      <c r="O3249" t="s">
        <v>8275</v>
      </c>
      <c r="P3249" t="s">
        <v>146</v>
      </c>
      <c r="Q3249" t="str">
        <f t="shared" si="50"/>
        <v>#000000</v>
      </c>
      <c r="R3249" t="s">
        <v>117</v>
      </c>
      <c r="S3249">
        <v>2</v>
      </c>
      <c r="T3249" s="80">
        <v>42894</v>
      </c>
      <c r="U3249" s="1" t="s">
        <v>2920</v>
      </c>
      <c r="V3249">
        <v>109</v>
      </c>
      <c r="W3249">
        <v>51423</v>
      </c>
      <c r="X3249">
        <v>73893</v>
      </c>
      <c r="Y3249" s="87">
        <v>2.1196740758026998E-3</v>
      </c>
      <c r="Z3249">
        <v>2508</v>
      </c>
      <c r="AA3249">
        <v>549</v>
      </c>
      <c r="AB3249" t="s">
        <v>2916</v>
      </c>
      <c r="AC3249">
        <v>4.877195029461525E-2</v>
      </c>
      <c r="AD3249">
        <v>0.6959116560431976</v>
      </c>
      <c r="AE3249" s="82">
        <v>0.66937249549915789</v>
      </c>
      <c r="AF3249">
        <v>0.66223248350090069</v>
      </c>
      <c r="AG3249">
        <v>0.6862036129780158</v>
      </c>
      <c r="AH3249">
        <v>0</v>
      </c>
      <c r="AI3249" t="s">
        <v>2925</v>
      </c>
      <c r="AJ3249">
        <v>109</v>
      </c>
    </row>
    <row r="3250" spans="1:36" x14ac:dyDescent="0.2">
      <c r="A3250" t="s">
        <v>1947</v>
      </c>
      <c r="B3250" t="s">
        <v>1948</v>
      </c>
      <c r="C3250" t="s">
        <v>2958</v>
      </c>
      <c r="D3250" t="s">
        <v>49</v>
      </c>
      <c r="E3250" t="s">
        <v>35</v>
      </c>
      <c r="F3250" t="s">
        <v>36</v>
      </c>
      <c r="G3250" s="1">
        <v>42906</v>
      </c>
      <c r="H3250" s="1">
        <v>42894</v>
      </c>
      <c r="I3250" s="83">
        <v>3865</v>
      </c>
      <c r="J3250" s="1" t="s">
        <v>1948</v>
      </c>
      <c r="K3250" t="s">
        <v>2157</v>
      </c>
      <c r="L3250" t="s">
        <v>2961</v>
      </c>
      <c r="M3250" t="s">
        <v>8212</v>
      </c>
      <c r="N3250" t="s">
        <v>8273</v>
      </c>
      <c r="O3250" t="s">
        <v>8275</v>
      </c>
      <c r="P3250" t="s">
        <v>5126</v>
      </c>
      <c r="Q3250" t="str">
        <f t="shared" si="50"/>
        <v>#000000</v>
      </c>
      <c r="R3250" t="s">
        <v>5126</v>
      </c>
      <c r="S3250">
        <v>2</v>
      </c>
      <c r="T3250" s="80">
        <v>42894</v>
      </c>
      <c r="U3250" s="1" t="s">
        <v>2920</v>
      </c>
      <c r="V3250">
        <v>38</v>
      </c>
      <c r="W3250">
        <v>51423</v>
      </c>
      <c r="X3250">
        <v>73893</v>
      </c>
      <c r="Y3250" s="87">
        <v>7.3896894385779997E-4</v>
      </c>
      <c r="Z3250">
        <v>2508</v>
      </c>
      <c r="AA3250">
        <v>549</v>
      </c>
      <c r="AB3250" t="s">
        <v>2916</v>
      </c>
      <c r="AC3250">
        <v>4.877195029461525E-2</v>
      </c>
      <c r="AD3250">
        <v>0.6959116560431976</v>
      </c>
      <c r="AE3250" s="82">
        <v>0.66937249549915789</v>
      </c>
      <c r="AF3250">
        <v>0.66223248350090069</v>
      </c>
      <c r="AG3250">
        <v>0.6862036129780158</v>
      </c>
      <c r="AH3250">
        <v>0</v>
      </c>
      <c r="AI3250" t="s">
        <v>2925</v>
      </c>
      <c r="AJ3250">
        <v>38</v>
      </c>
    </row>
    <row r="3251" spans="1:36" x14ac:dyDescent="0.2">
      <c r="A3251" t="s">
        <v>2625</v>
      </c>
      <c r="B3251" t="s">
        <v>2626</v>
      </c>
      <c r="C3251" t="s">
        <v>2962</v>
      </c>
      <c r="D3251" t="s">
        <v>59</v>
      </c>
      <c r="E3251" t="s">
        <v>35</v>
      </c>
      <c r="F3251" t="s">
        <v>36</v>
      </c>
      <c r="G3251" s="1">
        <v>42906</v>
      </c>
      <c r="H3251" s="1">
        <v>42894</v>
      </c>
      <c r="I3251" s="83">
        <v>3866</v>
      </c>
      <c r="J3251" s="1" t="s">
        <v>2626</v>
      </c>
      <c r="K3251" t="s">
        <v>1993</v>
      </c>
      <c r="L3251" t="s">
        <v>3250</v>
      </c>
      <c r="M3251" t="s">
        <v>8213</v>
      </c>
      <c r="N3251" t="s">
        <v>8272</v>
      </c>
      <c r="O3251" t="s">
        <v>8277</v>
      </c>
      <c r="P3251" t="s">
        <v>42</v>
      </c>
      <c r="Q3251" t="str">
        <f t="shared" si="50"/>
        <v>#DC241f</v>
      </c>
      <c r="R3251" t="s">
        <v>43</v>
      </c>
      <c r="S3251">
        <v>2</v>
      </c>
      <c r="T3251" s="80">
        <v>42894</v>
      </c>
      <c r="U3251" s="1" t="s">
        <v>2915</v>
      </c>
      <c r="V3251">
        <v>21317</v>
      </c>
      <c r="W3251">
        <v>41676</v>
      </c>
      <c r="X3251">
        <v>60265</v>
      </c>
      <c r="Y3251" s="87">
        <v>0.51149342547269405</v>
      </c>
      <c r="Z3251">
        <v>3925</v>
      </c>
      <c r="AA3251">
        <v>504</v>
      </c>
      <c r="AB3251" t="s">
        <v>2916</v>
      </c>
      <c r="AC3251">
        <v>9.4178903925520682E-2</v>
      </c>
      <c r="AD3251">
        <v>0.69154567327636274</v>
      </c>
      <c r="AE3251" s="82">
        <v>0.67806638533229158</v>
      </c>
      <c r="AF3251">
        <v>0.66223248350090069</v>
      </c>
      <c r="AG3251">
        <v>0.65619721914185791</v>
      </c>
      <c r="AH3251">
        <v>8.8177511477425904E-2</v>
      </c>
      <c r="AI3251" t="s">
        <v>2917</v>
      </c>
      <c r="AJ3251">
        <v>21317</v>
      </c>
    </row>
    <row r="3252" spans="1:36" x14ac:dyDescent="0.2">
      <c r="A3252" t="s">
        <v>2625</v>
      </c>
      <c r="B3252" t="s">
        <v>2626</v>
      </c>
      <c r="C3252" t="s">
        <v>2962</v>
      </c>
      <c r="D3252" t="s">
        <v>59</v>
      </c>
      <c r="E3252" t="s">
        <v>35</v>
      </c>
      <c r="F3252" t="s">
        <v>36</v>
      </c>
      <c r="G3252" s="1">
        <v>42906</v>
      </c>
      <c r="H3252" s="1">
        <v>42894</v>
      </c>
      <c r="I3252" s="83">
        <v>3866</v>
      </c>
      <c r="J3252" s="1" t="s">
        <v>2626</v>
      </c>
      <c r="K3252" t="s">
        <v>5127</v>
      </c>
      <c r="L3252" t="s">
        <v>140</v>
      </c>
      <c r="M3252" t="s">
        <v>8214</v>
      </c>
      <c r="N3252" t="s">
        <v>8273</v>
      </c>
      <c r="O3252" t="s">
        <v>8275</v>
      </c>
      <c r="P3252" t="s">
        <v>39</v>
      </c>
      <c r="Q3252" t="str">
        <f t="shared" si="50"/>
        <v>#0087DC</v>
      </c>
      <c r="R3252" t="s">
        <v>40</v>
      </c>
      <c r="S3252">
        <v>2</v>
      </c>
      <c r="T3252" s="80">
        <v>42894</v>
      </c>
      <c r="U3252" s="1" t="s">
        <v>2920</v>
      </c>
      <c r="V3252">
        <v>17392</v>
      </c>
      <c r="W3252">
        <v>41676</v>
      </c>
      <c r="X3252">
        <v>60265</v>
      </c>
      <c r="Y3252" s="87">
        <v>0.41731452154717302</v>
      </c>
      <c r="Z3252">
        <v>3925</v>
      </c>
      <c r="AA3252">
        <v>504</v>
      </c>
      <c r="AB3252" t="s">
        <v>2916</v>
      </c>
      <c r="AC3252">
        <v>9.4178903925520682E-2</v>
      </c>
      <c r="AD3252">
        <v>0.69154567327636274</v>
      </c>
      <c r="AE3252" s="82">
        <v>0.67806638533229158</v>
      </c>
      <c r="AF3252">
        <v>0.66223248350090069</v>
      </c>
      <c r="AG3252">
        <v>0.65619721914185791</v>
      </c>
      <c r="AH3252">
        <v>0.11582997795982899</v>
      </c>
      <c r="AI3252" t="s">
        <v>2917</v>
      </c>
      <c r="AJ3252">
        <v>17392</v>
      </c>
    </row>
    <row r="3253" spans="1:36" x14ac:dyDescent="0.2">
      <c r="A3253" t="s">
        <v>2625</v>
      </c>
      <c r="B3253" t="s">
        <v>2626</v>
      </c>
      <c r="C3253" t="s">
        <v>2962</v>
      </c>
      <c r="D3253" t="s">
        <v>59</v>
      </c>
      <c r="E3253" t="s">
        <v>35</v>
      </c>
      <c r="F3253" t="s">
        <v>36</v>
      </c>
      <c r="G3253" s="1">
        <v>42906</v>
      </c>
      <c r="H3253" s="1">
        <v>42894</v>
      </c>
      <c r="I3253" s="83">
        <v>3866</v>
      </c>
      <c r="J3253" s="1" t="s">
        <v>2626</v>
      </c>
      <c r="K3253" t="s">
        <v>1737</v>
      </c>
      <c r="L3253" t="s">
        <v>1286</v>
      </c>
      <c r="M3253" t="s">
        <v>8215</v>
      </c>
      <c r="N3253" t="s">
        <v>8273</v>
      </c>
      <c r="O3253" t="s">
        <v>8275</v>
      </c>
      <c r="P3253" t="s">
        <v>45</v>
      </c>
      <c r="Q3253" t="str">
        <f t="shared" si="50"/>
        <v>#70147A</v>
      </c>
      <c r="R3253" t="s">
        <v>45</v>
      </c>
      <c r="S3253">
        <v>2</v>
      </c>
      <c r="T3253" s="80">
        <v>42894</v>
      </c>
      <c r="U3253" s="1" t="s">
        <v>2920</v>
      </c>
      <c r="V3253">
        <v>1556</v>
      </c>
      <c r="W3253">
        <v>41676</v>
      </c>
      <c r="X3253">
        <v>60265</v>
      </c>
      <c r="Y3253" s="87">
        <v>3.7335636817352899E-2</v>
      </c>
      <c r="Z3253">
        <v>3925</v>
      </c>
      <c r="AA3253">
        <v>504</v>
      </c>
      <c r="AB3253" t="s">
        <v>2916</v>
      </c>
      <c r="AC3253">
        <v>9.4178903925520682E-2</v>
      </c>
      <c r="AD3253">
        <v>0.69154567327636274</v>
      </c>
      <c r="AE3253" s="82">
        <v>0.67806638533229158</v>
      </c>
      <c r="AF3253">
        <v>0.66223248350090069</v>
      </c>
      <c r="AG3253">
        <v>0.65619721914185791</v>
      </c>
      <c r="AH3253">
        <v>-0.15864491592164301</v>
      </c>
      <c r="AI3253" t="s">
        <v>2917</v>
      </c>
      <c r="AJ3253">
        <v>1556</v>
      </c>
    </row>
    <row r="3254" spans="1:36" x14ac:dyDescent="0.2">
      <c r="A3254" t="s">
        <v>2625</v>
      </c>
      <c r="B3254" t="s">
        <v>2626</v>
      </c>
      <c r="C3254" t="s">
        <v>2962</v>
      </c>
      <c r="D3254" t="s">
        <v>59</v>
      </c>
      <c r="E3254" t="s">
        <v>35</v>
      </c>
      <c r="F3254" t="s">
        <v>36</v>
      </c>
      <c r="G3254" s="1">
        <v>42906</v>
      </c>
      <c r="H3254" s="1">
        <v>42894</v>
      </c>
      <c r="I3254" s="83">
        <v>3866</v>
      </c>
      <c r="J3254" s="1" t="s">
        <v>2626</v>
      </c>
      <c r="K3254" t="s">
        <v>254</v>
      </c>
      <c r="L3254" t="s">
        <v>5128</v>
      </c>
      <c r="M3254" t="s">
        <v>8216</v>
      </c>
      <c r="N3254" t="s">
        <v>8273</v>
      </c>
      <c r="O3254" t="s">
        <v>8275</v>
      </c>
      <c r="P3254" t="s">
        <v>52</v>
      </c>
      <c r="Q3254" t="str">
        <f t="shared" si="50"/>
        <v>#FAA61A</v>
      </c>
      <c r="R3254" t="s">
        <v>53</v>
      </c>
      <c r="S3254">
        <v>2</v>
      </c>
      <c r="T3254" s="80">
        <v>42894</v>
      </c>
      <c r="U3254" s="1" t="s">
        <v>2920</v>
      </c>
      <c r="V3254">
        <v>1133</v>
      </c>
      <c r="W3254">
        <v>41676</v>
      </c>
      <c r="X3254">
        <v>60265</v>
      </c>
      <c r="Y3254" s="87">
        <v>2.7185910356080201E-2</v>
      </c>
      <c r="Z3254">
        <v>3925</v>
      </c>
      <c r="AA3254">
        <v>504</v>
      </c>
      <c r="AB3254" t="s">
        <v>2916</v>
      </c>
      <c r="AC3254">
        <v>9.4178903925520682E-2</v>
      </c>
      <c r="AD3254">
        <v>0.69154567327636274</v>
      </c>
      <c r="AE3254" s="82">
        <v>0.67806638533229158</v>
      </c>
      <c r="AF3254">
        <v>0.66223248350090069</v>
      </c>
      <c r="AG3254">
        <v>0.65619721914185791</v>
      </c>
      <c r="AH3254">
        <v>-1.7220402204042501E-2</v>
      </c>
      <c r="AI3254" t="s">
        <v>2917</v>
      </c>
      <c r="AJ3254">
        <v>1133</v>
      </c>
    </row>
    <row r="3255" spans="1:36" x14ac:dyDescent="0.2">
      <c r="A3255" t="s">
        <v>2625</v>
      </c>
      <c r="B3255" t="s">
        <v>2626</v>
      </c>
      <c r="C3255" t="s">
        <v>2962</v>
      </c>
      <c r="D3255" t="s">
        <v>59</v>
      </c>
      <c r="E3255" t="s">
        <v>35</v>
      </c>
      <c r="F3255" t="s">
        <v>36</v>
      </c>
      <c r="G3255" s="1">
        <v>42906</v>
      </c>
      <c r="H3255" s="1">
        <v>42894</v>
      </c>
      <c r="I3255" s="83">
        <v>3866</v>
      </c>
      <c r="J3255" s="1" t="s">
        <v>2626</v>
      </c>
      <c r="K3255" t="s">
        <v>5129</v>
      </c>
      <c r="L3255" t="s">
        <v>833</v>
      </c>
      <c r="M3255" t="s">
        <v>8217</v>
      </c>
      <c r="N3255" t="s">
        <v>8273</v>
      </c>
      <c r="O3255" t="s">
        <v>8275</v>
      </c>
      <c r="P3255" t="s">
        <v>146</v>
      </c>
      <c r="Q3255" t="str">
        <f t="shared" si="50"/>
        <v>#000000</v>
      </c>
      <c r="R3255" t="s">
        <v>117</v>
      </c>
      <c r="S3255">
        <v>2</v>
      </c>
      <c r="T3255" s="80">
        <v>42894</v>
      </c>
      <c r="U3255" s="1" t="s">
        <v>2920</v>
      </c>
      <c r="V3255">
        <v>278</v>
      </c>
      <c r="W3255">
        <v>41676</v>
      </c>
      <c r="X3255">
        <v>60265</v>
      </c>
      <c r="Y3255" s="87">
        <v>6.6705058066993004E-3</v>
      </c>
      <c r="Z3255">
        <v>3925</v>
      </c>
      <c r="AA3255">
        <v>504</v>
      </c>
      <c r="AB3255" t="s">
        <v>2916</v>
      </c>
      <c r="AC3255">
        <v>9.4178903925520682E-2</v>
      </c>
      <c r="AD3255">
        <v>0.69154567327636274</v>
      </c>
      <c r="AE3255" s="82">
        <v>0.67806638533229158</v>
      </c>
      <c r="AF3255">
        <v>0.66223248350090069</v>
      </c>
      <c r="AG3255">
        <v>0.65619721914185791</v>
      </c>
      <c r="AH3255">
        <v>0</v>
      </c>
      <c r="AI3255" t="s">
        <v>2917</v>
      </c>
      <c r="AJ3255">
        <v>278</v>
      </c>
    </row>
    <row r="3256" spans="1:36" x14ac:dyDescent="0.2">
      <c r="A3256" t="s">
        <v>2627</v>
      </c>
      <c r="B3256" t="s">
        <v>2628</v>
      </c>
      <c r="C3256" t="s">
        <v>2962</v>
      </c>
      <c r="D3256" t="s">
        <v>59</v>
      </c>
      <c r="E3256" t="s">
        <v>35</v>
      </c>
      <c r="F3256" t="s">
        <v>36</v>
      </c>
      <c r="G3256" s="1">
        <v>42906</v>
      </c>
      <c r="H3256" s="1">
        <v>42894</v>
      </c>
      <c r="I3256" s="83">
        <v>3867</v>
      </c>
      <c r="J3256" s="1" t="s">
        <v>2628</v>
      </c>
      <c r="K3256" t="s">
        <v>2629</v>
      </c>
      <c r="L3256" t="s">
        <v>4856</v>
      </c>
      <c r="M3256" t="s">
        <v>8218</v>
      </c>
      <c r="N3256" t="s">
        <v>8272</v>
      </c>
      <c r="O3256" t="s">
        <v>8277</v>
      </c>
      <c r="P3256" t="s">
        <v>42</v>
      </c>
      <c r="Q3256" t="str">
        <f t="shared" si="50"/>
        <v>#DC241f</v>
      </c>
      <c r="R3256" t="s">
        <v>43</v>
      </c>
      <c r="S3256">
        <v>2</v>
      </c>
      <c r="T3256" s="80">
        <v>42894</v>
      </c>
      <c r="U3256" s="1" t="s">
        <v>2915</v>
      </c>
      <c r="V3256">
        <v>26046</v>
      </c>
      <c r="W3256">
        <v>45642</v>
      </c>
      <c r="X3256">
        <v>73689</v>
      </c>
      <c r="Y3256" s="87">
        <v>0.57065860391744405</v>
      </c>
      <c r="Z3256">
        <v>8379</v>
      </c>
      <c r="AA3256">
        <v>394</v>
      </c>
      <c r="AB3256" t="s">
        <v>2916</v>
      </c>
      <c r="AC3256">
        <v>0.18358091231760221</v>
      </c>
      <c r="AD3256">
        <v>0.61938688270976672</v>
      </c>
      <c r="AE3256" s="82">
        <v>0.67806638533229158</v>
      </c>
      <c r="AF3256">
        <v>0.66223248350090069</v>
      </c>
      <c r="AG3256">
        <v>0.58256785402552058</v>
      </c>
      <c r="AH3256">
        <v>0.128307005743928</v>
      </c>
      <c r="AI3256" t="s">
        <v>2917</v>
      </c>
      <c r="AJ3256">
        <v>26046</v>
      </c>
    </row>
    <row r="3257" spans="1:36" x14ac:dyDescent="0.2">
      <c r="A3257" t="s">
        <v>2627</v>
      </c>
      <c r="B3257" t="s">
        <v>2628</v>
      </c>
      <c r="C3257" t="s">
        <v>2962</v>
      </c>
      <c r="D3257" t="s">
        <v>59</v>
      </c>
      <c r="E3257" t="s">
        <v>35</v>
      </c>
      <c r="F3257" t="s">
        <v>36</v>
      </c>
      <c r="G3257" s="1">
        <v>42906</v>
      </c>
      <c r="H3257" s="1">
        <v>42894</v>
      </c>
      <c r="I3257" s="83">
        <v>3867</v>
      </c>
      <c r="J3257" s="1" t="s">
        <v>2628</v>
      </c>
      <c r="K3257" t="s">
        <v>5130</v>
      </c>
      <c r="L3257" t="s">
        <v>4242</v>
      </c>
      <c r="M3257" t="s">
        <v>8219</v>
      </c>
      <c r="N3257" t="s">
        <v>8273</v>
      </c>
      <c r="O3257" t="s">
        <v>8275</v>
      </c>
      <c r="P3257" t="s">
        <v>39</v>
      </c>
      <c r="Q3257" t="str">
        <f t="shared" si="50"/>
        <v>#0087DC</v>
      </c>
      <c r="R3257" t="s">
        <v>40</v>
      </c>
      <c r="S3257">
        <v>2</v>
      </c>
      <c r="T3257" s="80">
        <v>42894</v>
      </c>
      <c r="U3257" s="1" t="s">
        <v>2920</v>
      </c>
      <c r="V3257">
        <v>17667</v>
      </c>
      <c r="W3257">
        <v>45642</v>
      </c>
      <c r="X3257">
        <v>73689</v>
      </c>
      <c r="Y3257" s="87">
        <v>0.38707769159984201</v>
      </c>
      <c r="Z3257">
        <v>8379</v>
      </c>
      <c r="AA3257">
        <v>394</v>
      </c>
      <c r="AB3257" t="s">
        <v>2916</v>
      </c>
      <c r="AC3257">
        <v>0.18358091231760221</v>
      </c>
      <c r="AD3257">
        <v>0.61938688270976672</v>
      </c>
      <c r="AE3257" s="82">
        <v>0.67806638533229158</v>
      </c>
      <c r="AF3257">
        <v>0.66223248350090069</v>
      </c>
      <c r="AG3257">
        <v>0.58256785402552058</v>
      </c>
      <c r="AH3257">
        <v>8.6135910777924499E-2</v>
      </c>
      <c r="AI3257" t="s">
        <v>2917</v>
      </c>
      <c r="AJ3257">
        <v>17667</v>
      </c>
    </row>
    <row r="3258" spans="1:36" x14ac:dyDescent="0.2">
      <c r="A3258" t="s">
        <v>2627</v>
      </c>
      <c r="B3258" t="s">
        <v>2628</v>
      </c>
      <c r="C3258" t="s">
        <v>2962</v>
      </c>
      <c r="D3258" t="s">
        <v>59</v>
      </c>
      <c r="E3258" t="s">
        <v>35</v>
      </c>
      <c r="F3258" t="s">
        <v>36</v>
      </c>
      <c r="G3258" s="1">
        <v>42906</v>
      </c>
      <c r="H3258" s="1">
        <v>42894</v>
      </c>
      <c r="I3258" s="83">
        <v>3867</v>
      </c>
      <c r="J3258" s="1" t="s">
        <v>2628</v>
      </c>
      <c r="K3258" t="s">
        <v>4059</v>
      </c>
      <c r="L3258" t="s">
        <v>2974</v>
      </c>
      <c r="M3258" t="s">
        <v>8220</v>
      </c>
      <c r="N3258" t="s">
        <v>8272</v>
      </c>
      <c r="O3258" t="s">
        <v>8275</v>
      </c>
      <c r="P3258" t="s">
        <v>52</v>
      </c>
      <c r="Q3258" t="str">
        <f t="shared" si="50"/>
        <v>#FAA61A</v>
      </c>
      <c r="R3258" t="s">
        <v>53</v>
      </c>
      <c r="S3258">
        <v>2</v>
      </c>
      <c r="T3258" s="80">
        <v>42894</v>
      </c>
      <c r="U3258" s="1" t="s">
        <v>2920</v>
      </c>
      <c r="V3258">
        <v>1087</v>
      </c>
      <c r="W3258">
        <v>45642</v>
      </c>
      <c r="X3258">
        <v>73689</v>
      </c>
      <c r="Y3258" s="87">
        <v>2.38157837079883E-2</v>
      </c>
      <c r="Z3258">
        <v>8379</v>
      </c>
      <c r="AA3258">
        <v>394</v>
      </c>
      <c r="AB3258" t="s">
        <v>2916</v>
      </c>
      <c r="AC3258">
        <v>0.18358091231760221</v>
      </c>
      <c r="AD3258">
        <v>0.61938688270976672</v>
      </c>
      <c r="AE3258" s="82">
        <v>0.67806638533229158</v>
      </c>
      <c r="AF3258">
        <v>0.66223248350090069</v>
      </c>
      <c r="AG3258">
        <v>0.58256785402552058</v>
      </c>
      <c r="AH3258">
        <v>-2.3447946786175002E-3</v>
      </c>
      <c r="AI3258" t="s">
        <v>2917</v>
      </c>
      <c r="AJ3258">
        <v>1087</v>
      </c>
    </row>
    <row r="3259" spans="1:36" x14ac:dyDescent="0.2">
      <c r="A3259" t="s">
        <v>2627</v>
      </c>
      <c r="B3259" t="s">
        <v>2628</v>
      </c>
      <c r="C3259" t="s">
        <v>2962</v>
      </c>
      <c r="D3259" t="s">
        <v>59</v>
      </c>
      <c r="E3259" t="s">
        <v>35</v>
      </c>
      <c r="F3259" t="s">
        <v>36</v>
      </c>
      <c r="G3259" s="1">
        <v>42906</v>
      </c>
      <c r="H3259" s="1">
        <v>42894</v>
      </c>
      <c r="I3259" s="83">
        <v>3867</v>
      </c>
      <c r="J3259" s="1" t="s">
        <v>2628</v>
      </c>
      <c r="K3259" t="s">
        <v>2711</v>
      </c>
      <c r="L3259" t="s">
        <v>3413</v>
      </c>
      <c r="M3259" t="s">
        <v>8221</v>
      </c>
      <c r="N3259" t="s">
        <v>8273</v>
      </c>
      <c r="O3259" t="s">
        <v>8275</v>
      </c>
      <c r="P3259" t="s">
        <v>54</v>
      </c>
      <c r="Q3259" t="str">
        <f t="shared" si="50"/>
        <v>#528D6B</v>
      </c>
      <c r="R3259" t="s">
        <v>54</v>
      </c>
      <c r="S3259">
        <v>2</v>
      </c>
      <c r="T3259" s="80">
        <v>42894</v>
      </c>
      <c r="U3259" s="1" t="s">
        <v>2920</v>
      </c>
      <c r="V3259">
        <v>842</v>
      </c>
      <c r="W3259">
        <v>45642</v>
      </c>
      <c r="X3259">
        <v>73689</v>
      </c>
      <c r="Y3259" s="87">
        <v>1.8447920774724999E-2</v>
      </c>
      <c r="Z3259">
        <v>8379</v>
      </c>
      <c r="AA3259">
        <v>394</v>
      </c>
      <c r="AB3259" t="s">
        <v>2916</v>
      </c>
      <c r="AC3259">
        <v>0.18358091231760221</v>
      </c>
      <c r="AD3259">
        <v>0.61938688270976672</v>
      </c>
      <c r="AE3259" s="82">
        <v>0.67806638533229158</v>
      </c>
      <c r="AF3259">
        <v>0.66223248350090069</v>
      </c>
      <c r="AG3259">
        <v>0.58256785402552058</v>
      </c>
      <c r="AH3259">
        <v>-1.10897504581517E-2</v>
      </c>
      <c r="AI3259" t="s">
        <v>2917</v>
      </c>
      <c r="AJ3259">
        <v>842</v>
      </c>
    </row>
    <row r="3260" spans="1:36" x14ac:dyDescent="0.2">
      <c r="A3260" t="s">
        <v>2637</v>
      </c>
      <c r="B3260" t="s">
        <v>2638</v>
      </c>
      <c r="C3260" t="s">
        <v>2952</v>
      </c>
      <c r="D3260" t="s">
        <v>34</v>
      </c>
      <c r="E3260" t="s">
        <v>35</v>
      </c>
      <c r="F3260" t="s">
        <v>36</v>
      </c>
      <c r="G3260" s="1">
        <v>42906</v>
      </c>
      <c r="H3260" s="1">
        <v>42894</v>
      </c>
      <c r="I3260" s="83">
        <v>3868</v>
      </c>
      <c r="J3260" s="1" t="s">
        <v>2638</v>
      </c>
      <c r="K3260" t="s">
        <v>2639</v>
      </c>
      <c r="L3260" t="s">
        <v>3111</v>
      </c>
      <c r="M3260" t="s">
        <v>8222</v>
      </c>
      <c r="N3260" t="s">
        <v>8273</v>
      </c>
      <c r="O3260" t="s">
        <v>8277</v>
      </c>
      <c r="P3260" t="s">
        <v>39</v>
      </c>
      <c r="Q3260" t="str">
        <f t="shared" si="50"/>
        <v>#0087DC</v>
      </c>
      <c r="R3260" t="s">
        <v>40</v>
      </c>
      <c r="S3260">
        <v>2</v>
      </c>
      <c r="T3260" s="80">
        <v>42894</v>
      </c>
      <c r="U3260" s="1" t="s">
        <v>2915</v>
      </c>
      <c r="V3260">
        <v>30181</v>
      </c>
      <c r="W3260">
        <v>54503</v>
      </c>
      <c r="X3260">
        <v>77757</v>
      </c>
      <c r="Y3260" s="87">
        <v>0.55374933489899603</v>
      </c>
      <c r="Z3260">
        <v>12090</v>
      </c>
      <c r="AA3260">
        <v>308</v>
      </c>
      <c r="AB3260" t="s">
        <v>2916</v>
      </c>
      <c r="AC3260">
        <v>0.22182265196411208</v>
      </c>
      <c r="AD3260">
        <v>0.70094010828607067</v>
      </c>
      <c r="AE3260" s="82">
        <v>0.71233652795510449</v>
      </c>
      <c r="AF3260">
        <v>0.66223248350090069</v>
      </c>
      <c r="AG3260">
        <v>0.67131729637515369</v>
      </c>
      <c r="AH3260">
        <v>3.9122539792324197E-2</v>
      </c>
      <c r="AI3260" t="s">
        <v>2925</v>
      </c>
      <c r="AJ3260">
        <v>30181</v>
      </c>
    </row>
    <row r="3261" spans="1:36" x14ac:dyDescent="0.2">
      <c r="A3261" t="s">
        <v>2637</v>
      </c>
      <c r="B3261" t="s">
        <v>2638</v>
      </c>
      <c r="C3261" t="s">
        <v>2952</v>
      </c>
      <c r="D3261" t="s">
        <v>34</v>
      </c>
      <c r="E3261" t="s">
        <v>35</v>
      </c>
      <c r="F3261" t="s">
        <v>36</v>
      </c>
      <c r="G3261" s="1">
        <v>42906</v>
      </c>
      <c r="H3261" s="1">
        <v>42894</v>
      </c>
      <c r="I3261" s="83">
        <v>3868</v>
      </c>
      <c r="J3261" s="1" t="s">
        <v>2638</v>
      </c>
      <c r="K3261" t="s">
        <v>301</v>
      </c>
      <c r="L3261" t="s">
        <v>3672</v>
      </c>
      <c r="M3261" t="s">
        <v>8223</v>
      </c>
      <c r="N3261" t="s">
        <v>8272</v>
      </c>
      <c r="O3261" t="s">
        <v>8275</v>
      </c>
      <c r="P3261" t="s">
        <v>42</v>
      </c>
      <c r="Q3261" t="str">
        <f t="shared" si="50"/>
        <v>#DC241f</v>
      </c>
      <c r="R3261" t="s">
        <v>43</v>
      </c>
      <c r="S3261">
        <v>2</v>
      </c>
      <c r="T3261" s="80">
        <v>42894</v>
      </c>
      <c r="U3261" s="1" t="s">
        <v>2920</v>
      </c>
      <c r="V3261">
        <v>18091</v>
      </c>
      <c r="W3261">
        <v>54503</v>
      </c>
      <c r="X3261">
        <v>77757</v>
      </c>
      <c r="Y3261" s="87">
        <v>0.33192668293488398</v>
      </c>
      <c r="Z3261">
        <v>12090</v>
      </c>
      <c r="AA3261">
        <v>308</v>
      </c>
      <c r="AB3261" t="s">
        <v>2916</v>
      </c>
      <c r="AC3261">
        <v>0.22182265196411208</v>
      </c>
      <c r="AD3261">
        <v>0.70094010828607067</v>
      </c>
      <c r="AE3261" s="82">
        <v>0.71233652795510449</v>
      </c>
      <c r="AF3261">
        <v>0.66223248350090069</v>
      </c>
      <c r="AG3261">
        <v>0.67131729637515369</v>
      </c>
      <c r="AH3261">
        <v>0.175218056573164</v>
      </c>
      <c r="AI3261" t="s">
        <v>2925</v>
      </c>
      <c r="AJ3261">
        <v>18091</v>
      </c>
    </row>
    <row r="3262" spans="1:36" x14ac:dyDescent="0.2">
      <c r="A3262" t="s">
        <v>2637</v>
      </c>
      <c r="B3262" t="s">
        <v>2638</v>
      </c>
      <c r="C3262" t="s">
        <v>2952</v>
      </c>
      <c r="D3262" t="s">
        <v>34</v>
      </c>
      <c r="E3262" t="s">
        <v>35</v>
      </c>
      <c r="F3262" t="s">
        <v>36</v>
      </c>
      <c r="G3262" s="1">
        <v>42906</v>
      </c>
      <c r="H3262" s="1">
        <v>42894</v>
      </c>
      <c r="I3262" s="83">
        <v>3868</v>
      </c>
      <c r="J3262" s="1" t="s">
        <v>2638</v>
      </c>
      <c r="K3262" t="s">
        <v>2640</v>
      </c>
      <c r="L3262" t="s">
        <v>3127</v>
      </c>
      <c r="M3262" t="s">
        <v>8224</v>
      </c>
      <c r="N3262" t="s">
        <v>8272</v>
      </c>
      <c r="O3262" t="s">
        <v>8275</v>
      </c>
      <c r="P3262" t="s">
        <v>52</v>
      </c>
      <c r="Q3262" t="str">
        <f t="shared" si="50"/>
        <v>#FAA61A</v>
      </c>
      <c r="R3262" t="s">
        <v>53</v>
      </c>
      <c r="S3262">
        <v>2</v>
      </c>
      <c r="T3262" s="80">
        <v>42894</v>
      </c>
      <c r="U3262" s="1" t="s">
        <v>2920</v>
      </c>
      <c r="V3262">
        <v>2982</v>
      </c>
      <c r="W3262">
        <v>54503</v>
      </c>
      <c r="X3262">
        <v>77757</v>
      </c>
      <c r="Y3262" s="87">
        <v>5.4712584628369101E-2</v>
      </c>
      <c r="Z3262">
        <v>12090</v>
      </c>
      <c r="AA3262">
        <v>308</v>
      </c>
      <c r="AB3262" t="s">
        <v>2916</v>
      </c>
      <c r="AC3262">
        <v>0.22182265196411208</v>
      </c>
      <c r="AD3262">
        <v>0.70094010828607067</v>
      </c>
      <c r="AE3262" s="82">
        <v>0.71233652795510449</v>
      </c>
      <c r="AF3262">
        <v>0.66223248350090069</v>
      </c>
      <c r="AG3262">
        <v>0.67131729637515369</v>
      </c>
      <c r="AH3262">
        <v>-3.3481572533343197E-2</v>
      </c>
      <c r="AI3262" t="s">
        <v>2925</v>
      </c>
      <c r="AJ3262">
        <v>2982</v>
      </c>
    </row>
    <row r="3263" spans="1:36" x14ac:dyDescent="0.2">
      <c r="A3263" t="s">
        <v>2637</v>
      </c>
      <c r="B3263" t="s">
        <v>2638</v>
      </c>
      <c r="C3263" t="s">
        <v>2952</v>
      </c>
      <c r="D3263" t="s">
        <v>34</v>
      </c>
      <c r="E3263" t="s">
        <v>35</v>
      </c>
      <c r="F3263" t="s">
        <v>36</v>
      </c>
      <c r="G3263" s="1">
        <v>42906</v>
      </c>
      <c r="H3263" s="1">
        <v>42894</v>
      </c>
      <c r="I3263" s="83">
        <v>3868</v>
      </c>
      <c r="J3263" s="1" t="s">
        <v>2638</v>
      </c>
      <c r="K3263" t="s">
        <v>5131</v>
      </c>
      <c r="L3263" t="s">
        <v>2961</v>
      </c>
      <c r="M3263" t="s">
        <v>8225</v>
      </c>
      <c r="N3263" t="s">
        <v>8273</v>
      </c>
      <c r="O3263" t="s">
        <v>8275</v>
      </c>
      <c r="P3263" t="s">
        <v>45</v>
      </c>
      <c r="Q3263" t="str">
        <f t="shared" si="50"/>
        <v>#70147A</v>
      </c>
      <c r="R3263" t="s">
        <v>45</v>
      </c>
      <c r="S3263">
        <v>2</v>
      </c>
      <c r="T3263" s="80">
        <v>42894</v>
      </c>
      <c r="U3263" s="1" t="s">
        <v>2920</v>
      </c>
      <c r="V3263">
        <v>1635</v>
      </c>
      <c r="W3263">
        <v>54503</v>
      </c>
      <c r="X3263">
        <v>77757</v>
      </c>
      <c r="Y3263" s="87">
        <v>2.9998348714749601E-2</v>
      </c>
      <c r="Z3263">
        <v>12090</v>
      </c>
      <c r="AA3263">
        <v>308</v>
      </c>
      <c r="AB3263" t="s">
        <v>2916</v>
      </c>
      <c r="AC3263">
        <v>0.22182265196411208</v>
      </c>
      <c r="AD3263">
        <v>0.70094010828607067</v>
      </c>
      <c r="AE3263" s="82">
        <v>0.71233652795510449</v>
      </c>
      <c r="AF3263">
        <v>0.66223248350090069</v>
      </c>
      <c r="AG3263">
        <v>0.67131729637515369</v>
      </c>
      <c r="AH3263">
        <v>-0.15259527262362599</v>
      </c>
      <c r="AI3263" t="s">
        <v>2925</v>
      </c>
      <c r="AJ3263">
        <v>1635</v>
      </c>
    </row>
    <row r="3264" spans="1:36" x14ac:dyDescent="0.2">
      <c r="A3264" t="s">
        <v>2637</v>
      </c>
      <c r="B3264" t="s">
        <v>2638</v>
      </c>
      <c r="C3264" t="s">
        <v>2952</v>
      </c>
      <c r="D3264" t="s">
        <v>34</v>
      </c>
      <c r="E3264" t="s">
        <v>35</v>
      </c>
      <c r="F3264" t="s">
        <v>36</v>
      </c>
      <c r="G3264" s="1">
        <v>42906</v>
      </c>
      <c r="H3264" s="1">
        <v>42894</v>
      </c>
      <c r="I3264" s="83">
        <v>3868</v>
      </c>
      <c r="J3264" s="1" t="s">
        <v>2638</v>
      </c>
      <c r="K3264" t="s">
        <v>5132</v>
      </c>
      <c r="L3264" t="s">
        <v>4239</v>
      </c>
      <c r="M3264" t="s">
        <v>8226</v>
      </c>
      <c r="N3264" t="s">
        <v>8273</v>
      </c>
      <c r="O3264" t="s">
        <v>8275</v>
      </c>
      <c r="P3264" t="s">
        <v>54</v>
      </c>
      <c r="Q3264" t="str">
        <f t="shared" si="50"/>
        <v>#528D6B</v>
      </c>
      <c r="R3264" t="s">
        <v>54</v>
      </c>
      <c r="S3264">
        <v>2</v>
      </c>
      <c r="T3264" s="80">
        <v>42894</v>
      </c>
      <c r="U3264" s="1" t="s">
        <v>2920</v>
      </c>
      <c r="V3264">
        <v>1614</v>
      </c>
      <c r="W3264">
        <v>54503</v>
      </c>
      <c r="X3264">
        <v>77757</v>
      </c>
      <c r="Y3264" s="87">
        <v>2.9613048823000601E-2</v>
      </c>
      <c r="Z3264">
        <v>12090</v>
      </c>
      <c r="AA3264">
        <v>308</v>
      </c>
      <c r="AB3264" t="s">
        <v>2916</v>
      </c>
      <c r="AC3264">
        <v>0.22182265196411208</v>
      </c>
      <c r="AD3264">
        <v>0.70094010828607067</v>
      </c>
      <c r="AE3264" s="82">
        <v>0.71233652795510449</v>
      </c>
      <c r="AF3264">
        <v>0.66223248350090069</v>
      </c>
      <c r="AG3264">
        <v>0.67131729637515369</v>
      </c>
      <c r="AH3264">
        <v>-2.8263751208518401E-2</v>
      </c>
      <c r="AI3264" t="s">
        <v>2925</v>
      </c>
      <c r="AJ3264">
        <v>1614</v>
      </c>
    </row>
    <row r="3265" spans="1:36" x14ac:dyDescent="0.2">
      <c r="A3265" t="s">
        <v>2645</v>
      </c>
      <c r="B3265" t="s">
        <v>2646</v>
      </c>
      <c r="C3265" t="s">
        <v>2913</v>
      </c>
      <c r="D3265" t="s">
        <v>65</v>
      </c>
      <c r="E3265" t="s">
        <v>35</v>
      </c>
      <c r="F3265" t="s">
        <v>36</v>
      </c>
      <c r="G3265" s="1">
        <v>42906</v>
      </c>
      <c r="H3265" s="1">
        <v>42894</v>
      </c>
      <c r="I3265" s="83">
        <v>3869</v>
      </c>
      <c r="J3265" s="1" t="s">
        <v>2646</v>
      </c>
      <c r="K3265" t="s">
        <v>170</v>
      </c>
      <c r="L3265" t="s">
        <v>2960</v>
      </c>
      <c r="M3265" t="s">
        <v>2647</v>
      </c>
      <c r="N3265" t="s">
        <v>8273</v>
      </c>
      <c r="O3265" t="s">
        <v>8277</v>
      </c>
      <c r="P3265" t="s">
        <v>42</v>
      </c>
      <c r="Q3265" t="str">
        <f t="shared" si="50"/>
        <v>#DC241f</v>
      </c>
      <c r="R3265" t="s">
        <v>43</v>
      </c>
      <c r="S3265">
        <v>2</v>
      </c>
      <c r="T3265" s="80">
        <v>42894</v>
      </c>
      <c r="U3265" s="1" t="s">
        <v>2915</v>
      </c>
      <c r="V3265">
        <v>17153</v>
      </c>
      <c r="W3265">
        <v>35092</v>
      </c>
      <c r="X3265">
        <v>49881</v>
      </c>
      <c r="Y3265" s="87">
        <v>0.48880086629431202</v>
      </c>
      <c r="Z3265">
        <v>1832</v>
      </c>
      <c r="AA3265">
        <v>573</v>
      </c>
      <c r="AB3265" t="s">
        <v>2916</v>
      </c>
      <c r="AC3265">
        <v>5.2205630913028614E-2</v>
      </c>
      <c r="AD3265">
        <v>0.7035143641867645</v>
      </c>
      <c r="AE3265" s="82">
        <v>0.68568477143246276</v>
      </c>
      <c r="AF3265">
        <v>0.66223248350090069</v>
      </c>
      <c r="AG3265">
        <v>0.64164967053655475</v>
      </c>
      <c r="AH3265">
        <v>0.116509537097209</v>
      </c>
      <c r="AI3265" t="s">
        <v>2917</v>
      </c>
      <c r="AJ3265">
        <v>17153</v>
      </c>
    </row>
    <row r="3266" spans="1:36" x14ac:dyDescent="0.2">
      <c r="A3266" t="s">
        <v>2645</v>
      </c>
      <c r="B3266" t="s">
        <v>2646</v>
      </c>
      <c r="C3266" t="s">
        <v>2913</v>
      </c>
      <c r="D3266" t="s">
        <v>65</v>
      </c>
      <c r="E3266" t="s">
        <v>35</v>
      </c>
      <c r="F3266" t="s">
        <v>36</v>
      </c>
      <c r="G3266" s="1">
        <v>42906</v>
      </c>
      <c r="H3266" s="1">
        <v>42894</v>
      </c>
      <c r="I3266" s="83">
        <v>3869</v>
      </c>
      <c r="J3266" s="1" t="s">
        <v>2646</v>
      </c>
      <c r="K3266" t="s">
        <v>2961</v>
      </c>
      <c r="L3266" t="s">
        <v>227</v>
      </c>
      <c r="M3266" t="s">
        <v>8227</v>
      </c>
      <c r="N3266" t="s">
        <v>8273</v>
      </c>
      <c r="O3266" t="s">
        <v>8275</v>
      </c>
      <c r="P3266" t="s">
        <v>39</v>
      </c>
      <c r="Q3266" t="str">
        <f t="shared" si="50"/>
        <v>#0087DC</v>
      </c>
      <c r="R3266" t="s">
        <v>40</v>
      </c>
      <c r="S3266">
        <v>2</v>
      </c>
      <c r="T3266" s="80">
        <v>42894</v>
      </c>
      <c r="U3266" s="1" t="s">
        <v>2920</v>
      </c>
      <c r="V3266">
        <v>15321</v>
      </c>
      <c r="W3266">
        <v>35092</v>
      </c>
      <c r="X3266">
        <v>49881</v>
      </c>
      <c r="Y3266" s="87">
        <v>0.43659523538128298</v>
      </c>
      <c r="Z3266">
        <v>1832</v>
      </c>
      <c r="AA3266">
        <v>573</v>
      </c>
      <c r="AB3266" t="s">
        <v>2916</v>
      </c>
      <c r="AC3266">
        <v>5.2205630913028614E-2</v>
      </c>
      <c r="AD3266">
        <v>0.7035143641867645</v>
      </c>
      <c r="AE3266" s="82">
        <v>0.68568477143246276</v>
      </c>
      <c r="AF3266">
        <v>0.66223248350090069</v>
      </c>
      <c r="AG3266">
        <v>0.64164967053655475</v>
      </c>
      <c r="AH3266">
        <v>0.12026527419664999</v>
      </c>
      <c r="AI3266" t="s">
        <v>2917</v>
      </c>
      <c r="AJ3266">
        <v>15321</v>
      </c>
    </row>
    <row r="3267" spans="1:36" x14ac:dyDescent="0.2">
      <c r="A3267" t="s">
        <v>2645</v>
      </c>
      <c r="B3267" t="s">
        <v>2646</v>
      </c>
      <c r="C3267" t="s">
        <v>2913</v>
      </c>
      <c r="D3267" t="s">
        <v>65</v>
      </c>
      <c r="E3267" t="s">
        <v>35</v>
      </c>
      <c r="F3267" t="s">
        <v>36</v>
      </c>
      <c r="G3267" s="1">
        <v>42906</v>
      </c>
      <c r="H3267" s="1">
        <v>42894</v>
      </c>
      <c r="I3267" s="83">
        <v>3869</v>
      </c>
      <c r="J3267" s="1" t="s">
        <v>2646</v>
      </c>
      <c r="K3267" t="s">
        <v>1310</v>
      </c>
      <c r="L3267" t="s">
        <v>4089</v>
      </c>
      <c r="M3267" t="s">
        <v>8228</v>
      </c>
      <c r="N3267" t="s">
        <v>8272</v>
      </c>
      <c r="O3267" t="s">
        <v>8275</v>
      </c>
      <c r="P3267" t="s">
        <v>69</v>
      </c>
      <c r="Q3267" t="str">
        <f t="shared" ref="Q3267:Q3305" si="51">IF(R3267="Lab","#DC241f",IF(R3267="Con","#0087DC",IF(R3267="LD","#FAA61A",IF(R3267="PC","#008142",IF(R3267="UKIP","#70147A",IF(R3267="SNP","#FEF987",IF(R3267="Green","#528D6B",IF(R3267="SF","#326760",IF(R3267="DUP","#D46A4C","#000000")))))))))</f>
        <v>#008142</v>
      </c>
      <c r="R3267" t="s">
        <v>70</v>
      </c>
      <c r="S3267">
        <v>2</v>
      </c>
      <c r="T3267" s="80">
        <v>42894</v>
      </c>
      <c r="U3267" s="1" t="s">
        <v>2920</v>
      </c>
      <c r="V3267">
        <v>1753</v>
      </c>
      <c r="W3267">
        <v>35092</v>
      </c>
      <c r="X3267">
        <v>49881</v>
      </c>
      <c r="Y3267" s="87">
        <v>4.9954405562521398E-2</v>
      </c>
      <c r="Z3267">
        <v>1832</v>
      </c>
      <c r="AA3267">
        <v>573</v>
      </c>
      <c r="AB3267" t="s">
        <v>2916</v>
      </c>
      <c r="AC3267">
        <v>5.2205630913028614E-2</v>
      </c>
      <c r="AD3267">
        <v>0.7035143641867645</v>
      </c>
      <c r="AE3267" s="82">
        <v>0.68568477143246276</v>
      </c>
      <c r="AF3267">
        <v>0.66223248350090069</v>
      </c>
      <c r="AG3267">
        <v>0.64164967053655475</v>
      </c>
      <c r="AH3267">
        <v>-2.6484360903446399E-2</v>
      </c>
      <c r="AI3267" t="s">
        <v>2917</v>
      </c>
      <c r="AJ3267">
        <v>1753</v>
      </c>
    </row>
    <row r="3268" spans="1:36" x14ac:dyDescent="0.2">
      <c r="A3268" t="s">
        <v>2645</v>
      </c>
      <c r="B3268" t="s">
        <v>2646</v>
      </c>
      <c r="C3268" t="s">
        <v>2913</v>
      </c>
      <c r="D3268" t="s">
        <v>65</v>
      </c>
      <c r="E3268" t="s">
        <v>35</v>
      </c>
      <c r="F3268" t="s">
        <v>36</v>
      </c>
      <c r="G3268" s="1">
        <v>42906</v>
      </c>
      <c r="H3268" s="1">
        <v>42894</v>
      </c>
      <c r="I3268" s="83">
        <v>3869</v>
      </c>
      <c r="J3268" s="1" t="s">
        <v>2646</v>
      </c>
      <c r="K3268" t="s">
        <v>5133</v>
      </c>
      <c r="L3268" t="s">
        <v>3983</v>
      </c>
      <c r="M3268" t="s">
        <v>8229</v>
      </c>
      <c r="N3268" t="s">
        <v>8272</v>
      </c>
      <c r="O3268" t="s">
        <v>8275</v>
      </c>
      <c r="P3268" t="s">
        <v>52</v>
      </c>
      <c r="Q3268" t="str">
        <f t="shared" si="51"/>
        <v>#FAA61A</v>
      </c>
      <c r="R3268" t="s">
        <v>53</v>
      </c>
      <c r="S3268">
        <v>2</v>
      </c>
      <c r="T3268" s="80">
        <v>42894</v>
      </c>
      <c r="U3268" s="1" t="s">
        <v>2920</v>
      </c>
      <c r="V3268">
        <v>865</v>
      </c>
      <c r="W3268">
        <v>35092</v>
      </c>
      <c r="X3268">
        <v>49881</v>
      </c>
      <c r="Y3268" s="87">
        <v>2.46494927618831E-2</v>
      </c>
      <c r="Z3268">
        <v>1832</v>
      </c>
      <c r="AA3268">
        <v>573</v>
      </c>
      <c r="AB3268" t="s">
        <v>2916</v>
      </c>
      <c r="AC3268">
        <v>5.2205630913028614E-2</v>
      </c>
      <c r="AD3268">
        <v>0.7035143641867645</v>
      </c>
      <c r="AE3268" s="82">
        <v>0.68568477143246276</v>
      </c>
      <c r="AF3268">
        <v>0.66223248350090069</v>
      </c>
      <c r="AG3268">
        <v>0.64164967053655475</v>
      </c>
      <c r="AH3268">
        <v>-2.8377800248294501E-2</v>
      </c>
      <c r="AI3268" t="s">
        <v>2917</v>
      </c>
      <c r="AJ3268">
        <v>865</v>
      </c>
    </row>
    <row r="3269" spans="1:36" x14ac:dyDescent="0.2">
      <c r="A3269" t="s">
        <v>2649</v>
      </c>
      <c r="B3269" t="s">
        <v>2650</v>
      </c>
      <c r="C3269" t="s">
        <v>2952</v>
      </c>
      <c r="D3269" t="s">
        <v>34</v>
      </c>
      <c r="E3269" t="s">
        <v>35</v>
      </c>
      <c r="F3269" t="s">
        <v>36</v>
      </c>
      <c r="G3269" s="1">
        <v>42906</v>
      </c>
      <c r="H3269" s="1">
        <v>42894</v>
      </c>
      <c r="I3269" s="83">
        <v>3870</v>
      </c>
      <c r="J3269" s="1" t="s">
        <v>2650</v>
      </c>
      <c r="K3269" t="s">
        <v>564</v>
      </c>
      <c r="L3269" t="s">
        <v>3231</v>
      </c>
      <c r="M3269" t="s">
        <v>8230</v>
      </c>
      <c r="N3269" t="s">
        <v>8273</v>
      </c>
      <c r="O3269" t="s">
        <v>8277</v>
      </c>
      <c r="P3269" t="s">
        <v>39</v>
      </c>
      <c r="Q3269" t="str">
        <f t="shared" si="51"/>
        <v>#0087DC</v>
      </c>
      <c r="R3269" t="s">
        <v>40</v>
      </c>
      <c r="S3269">
        <v>2</v>
      </c>
      <c r="T3269" s="80">
        <v>42894</v>
      </c>
      <c r="U3269" s="1" t="s">
        <v>2915</v>
      </c>
      <c r="V3269">
        <v>26766</v>
      </c>
      <c r="W3269">
        <v>53493</v>
      </c>
      <c r="X3269">
        <v>77087</v>
      </c>
      <c r="Y3269" s="87">
        <v>0.50036453367730305</v>
      </c>
      <c r="Z3269">
        <v>6578</v>
      </c>
      <c r="AA3269">
        <v>437</v>
      </c>
      <c r="AB3269" t="s">
        <v>2916</v>
      </c>
      <c r="AC3269">
        <v>0.12296936047707177</v>
      </c>
      <c r="AD3269">
        <v>0.69393023466991843</v>
      </c>
      <c r="AE3269" s="82">
        <v>0.71233652795510449</v>
      </c>
      <c r="AF3269">
        <v>0.66223248350090069</v>
      </c>
      <c r="AG3269">
        <v>0.67354100378415893</v>
      </c>
      <c r="AH3269">
        <v>-1.3720110269896E-2</v>
      </c>
      <c r="AI3269" t="s">
        <v>2925</v>
      </c>
      <c r="AJ3269">
        <v>26766</v>
      </c>
    </row>
    <row r="3270" spans="1:36" x14ac:dyDescent="0.2">
      <c r="A3270" t="s">
        <v>2649</v>
      </c>
      <c r="B3270" t="s">
        <v>2650</v>
      </c>
      <c r="C3270" t="s">
        <v>2952</v>
      </c>
      <c r="D3270" t="s">
        <v>34</v>
      </c>
      <c r="E3270" t="s">
        <v>35</v>
      </c>
      <c r="F3270" t="s">
        <v>36</v>
      </c>
      <c r="G3270" s="1">
        <v>42906</v>
      </c>
      <c r="H3270" s="1">
        <v>42894</v>
      </c>
      <c r="I3270" s="83">
        <v>3870</v>
      </c>
      <c r="J3270" s="1" t="s">
        <v>2650</v>
      </c>
      <c r="K3270" t="s">
        <v>5134</v>
      </c>
      <c r="L3270" t="s">
        <v>391</v>
      </c>
      <c r="M3270" t="s">
        <v>8231</v>
      </c>
      <c r="N3270" t="s">
        <v>8273</v>
      </c>
      <c r="O3270" t="s">
        <v>8275</v>
      </c>
      <c r="P3270" t="s">
        <v>42</v>
      </c>
      <c r="Q3270" t="str">
        <f t="shared" si="51"/>
        <v>#DC241f</v>
      </c>
      <c r="R3270" t="s">
        <v>43</v>
      </c>
      <c r="S3270">
        <v>2</v>
      </c>
      <c r="T3270" s="80">
        <v>42894</v>
      </c>
      <c r="U3270" s="1" t="s">
        <v>2920</v>
      </c>
      <c r="V3270">
        <v>20188</v>
      </c>
      <c r="W3270">
        <v>53493</v>
      </c>
      <c r="X3270">
        <v>77087</v>
      </c>
      <c r="Y3270" s="87">
        <v>0.37739517320023103</v>
      </c>
      <c r="Z3270">
        <v>6578</v>
      </c>
      <c r="AA3270">
        <v>437</v>
      </c>
      <c r="AB3270" t="s">
        <v>2916</v>
      </c>
      <c r="AC3270">
        <v>0.12296936047707177</v>
      </c>
      <c r="AD3270">
        <v>0.69393023466991843</v>
      </c>
      <c r="AE3270" s="82">
        <v>0.71233652795510449</v>
      </c>
      <c r="AF3270">
        <v>0.66223248350090069</v>
      </c>
      <c r="AG3270">
        <v>0.67354100378415893</v>
      </c>
      <c r="AH3270">
        <v>0.15211863205440801</v>
      </c>
      <c r="AI3270" t="s">
        <v>2925</v>
      </c>
      <c r="AJ3270">
        <v>20188</v>
      </c>
    </row>
    <row r="3271" spans="1:36" x14ac:dyDescent="0.2">
      <c r="A3271" t="s">
        <v>2649</v>
      </c>
      <c r="B3271" t="s">
        <v>2650</v>
      </c>
      <c r="C3271" t="s">
        <v>2952</v>
      </c>
      <c r="D3271" t="s">
        <v>34</v>
      </c>
      <c r="E3271" t="s">
        <v>35</v>
      </c>
      <c r="F3271" t="s">
        <v>36</v>
      </c>
      <c r="G3271" s="1">
        <v>42906</v>
      </c>
      <c r="H3271" s="1">
        <v>42894</v>
      </c>
      <c r="I3271" s="83">
        <v>3870</v>
      </c>
      <c r="J3271" s="1" t="s">
        <v>2650</v>
      </c>
      <c r="K3271" t="s">
        <v>2651</v>
      </c>
      <c r="L3271" t="s">
        <v>3231</v>
      </c>
      <c r="M3271" t="s">
        <v>8232</v>
      </c>
      <c r="N3271" t="s">
        <v>8273</v>
      </c>
      <c r="O3271" t="s">
        <v>8275</v>
      </c>
      <c r="P3271" t="s">
        <v>52</v>
      </c>
      <c r="Q3271" t="str">
        <f t="shared" si="51"/>
        <v>#FAA61A</v>
      </c>
      <c r="R3271" t="s">
        <v>53</v>
      </c>
      <c r="S3271">
        <v>2</v>
      </c>
      <c r="T3271" s="80">
        <v>42894</v>
      </c>
      <c r="U3271" s="1" t="s">
        <v>2920</v>
      </c>
      <c r="V3271">
        <v>4147</v>
      </c>
      <c r="W3271">
        <v>53493</v>
      </c>
      <c r="X3271">
        <v>77087</v>
      </c>
      <c r="Y3271" s="87">
        <v>7.7524162039893096E-2</v>
      </c>
      <c r="Z3271">
        <v>6578</v>
      </c>
      <c r="AA3271">
        <v>437</v>
      </c>
      <c r="AB3271" t="s">
        <v>2916</v>
      </c>
      <c r="AC3271">
        <v>0.12296936047707177</v>
      </c>
      <c r="AD3271">
        <v>0.69393023466991843</v>
      </c>
      <c r="AE3271" s="82">
        <v>0.71233652795510449</v>
      </c>
      <c r="AF3271">
        <v>0.66223248350090069</v>
      </c>
      <c r="AG3271">
        <v>0.67354100378415893</v>
      </c>
      <c r="AH3271">
        <v>-1.0852361609478001E-2</v>
      </c>
      <c r="AI3271" t="s">
        <v>2925</v>
      </c>
      <c r="AJ3271">
        <v>4147</v>
      </c>
    </row>
    <row r="3272" spans="1:36" x14ac:dyDescent="0.2">
      <c r="A3272" t="s">
        <v>2649</v>
      </c>
      <c r="B3272" t="s">
        <v>2650</v>
      </c>
      <c r="C3272" t="s">
        <v>2952</v>
      </c>
      <c r="D3272" t="s">
        <v>34</v>
      </c>
      <c r="E3272" t="s">
        <v>35</v>
      </c>
      <c r="F3272" t="s">
        <v>36</v>
      </c>
      <c r="G3272" s="1">
        <v>42906</v>
      </c>
      <c r="H3272" s="1">
        <v>42894</v>
      </c>
      <c r="I3272" s="83">
        <v>3870</v>
      </c>
      <c r="J3272" s="1" t="s">
        <v>2650</v>
      </c>
      <c r="K3272" t="s">
        <v>917</v>
      </c>
      <c r="L3272" t="s">
        <v>2939</v>
      </c>
      <c r="M3272" t="s">
        <v>8233</v>
      </c>
      <c r="N3272" t="s">
        <v>8273</v>
      </c>
      <c r="O3272" t="s">
        <v>8275</v>
      </c>
      <c r="P3272" t="s">
        <v>45</v>
      </c>
      <c r="Q3272" t="str">
        <f t="shared" si="51"/>
        <v>#70147A</v>
      </c>
      <c r="R3272" t="s">
        <v>45</v>
      </c>
      <c r="S3272">
        <v>2</v>
      </c>
      <c r="T3272" s="80">
        <v>42894</v>
      </c>
      <c r="U3272" s="1" t="s">
        <v>2920</v>
      </c>
      <c r="V3272">
        <v>1210</v>
      </c>
      <c r="W3272">
        <v>53493</v>
      </c>
      <c r="X3272">
        <v>77087</v>
      </c>
      <c r="Y3272" s="87">
        <v>2.2619782027555001E-2</v>
      </c>
      <c r="Z3272">
        <v>6578</v>
      </c>
      <c r="AA3272">
        <v>437</v>
      </c>
      <c r="AB3272" t="s">
        <v>2916</v>
      </c>
      <c r="AC3272">
        <v>0.12296936047707177</v>
      </c>
      <c r="AD3272">
        <v>0.69393023466991843</v>
      </c>
      <c r="AE3272" s="82">
        <v>0.71233652795510449</v>
      </c>
      <c r="AF3272">
        <v>0.66223248350090069</v>
      </c>
      <c r="AG3272">
        <v>0.67354100378415893</v>
      </c>
      <c r="AH3272">
        <v>-7.8431949149178601E-2</v>
      </c>
      <c r="AI3272" t="s">
        <v>2925</v>
      </c>
      <c r="AJ3272">
        <v>1210</v>
      </c>
    </row>
    <row r="3273" spans="1:36" x14ac:dyDescent="0.2">
      <c r="A3273" t="s">
        <v>2649</v>
      </c>
      <c r="B3273" t="s">
        <v>2650</v>
      </c>
      <c r="C3273" t="s">
        <v>2952</v>
      </c>
      <c r="D3273" t="s">
        <v>34</v>
      </c>
      <c r="E3273" t="s">
        <v>35</v>
      </c>
      <c r="F3273" t="s">
        <v>36</v>
      </c>
      <c r="G3273" s="1">
        <v>42906</v>
      </c>
      <c r="H3273" s="1">
        <v>42894</v>
      </c>
      <c r="I3273" s="83">
        <v>3870</v>
      </c>
      <c r="J3273" s="1" t="s">
        <v>2650</v>
      </c>
      <c r="K3273" t="s">
        <v>4232</v>
      </c>
      <c r="L3273" t="s">
        <v>3111</v>
      </c>
      <c r="M3273" t="s">
        <v>8234</v>
      </c>
      <c r="N3273" t="s">
        <v>8273</v>
      </c>
      <c r="O3273" t="s">
        <v>8275</v>
      </c>
      <c r="P3273" t="s">
        <v>54</v>
      </c>
      <c r="Q3273" t="str">
        <f t="shared" si="51"/>
        <v>#528D6B</v>
      </c>
      <c r="R3273" t="s">
        <v>54</v>
      </c>
      <c r="S3273">
        <v>2</v>
      </c>
      <c r="T3273" s="80">
        <v>42894</v>
      </c>
      <c r="U3273" s="1" t="s">
        <v>2920</v>
      </c>
      <c r="V3273">
        <v>1182</v>
      </c>
      <c r="W3273">
        <v>53493</v>
      </c>
      <c r="X3273">
        <v>77087</v>
      </c>
      <c r="Y3273" s="87">
        <v>2.20963490550165E-2</v>
      </c>
      <c r="Z3273">
        <v>6578</v>
      </c>
      <c r="AA3273">
        <v>437</v>
      </c>
      <c r="AB3273" t="s">
        <v>2916</v>
      </c>
      <c r="AC3273">
        <v>0.12296936047707177</v>
      </c>
      <c r="AD3273">
        <v>0.69393023466991843</v>
      </c>
      <c r="AE3273" s="82">
        <v>0.71233652795510449</v>
      </c>
      <c r="AF3273">
        <v>0.66223248350090069</v>
      </c>
      <c r="AG3273">
        <v>0.67354100378415893</v>
      </c>
      <c r="AH3273">
        <v>-3.7897041174186998E-2</v>
      </c>
      <c r="AI3273" t="s">
        <v>2925</v>
      </c>
      <c r="AJ3273">
        <v>1182</v>
      </c>
    </row>
    <row r="3274" spans="1:36" x14ac:dyDescent="0.2">
      <c r="A3274" t="s">
        <v>2652</v>
      </c>
      <c r="B3274" t="s">
        <v>2653</v>
      </c>
      <c r="C3274" t="s">
        <v>2962</v>
      </c>
      <c r="D3274" t="s">
        <v>59</v>
      </c>
      <c r="E3274" t="s">
        <v>35</v>
      </c>
      <c r="F3274" t="s">
        <v>36</v>
      </c>
      <c r="G3274" s="1">
        <v>42906</v>
      </c>
      <c r="H3274" s="1">
        <v>42894</v>
      </c>
      <c r="I3274" s="83">
        <v>3871</v>
      </c>
      <c r="J3274" s="1" t="s">
        <v>2653</v>
      </c>
      <c r="K3274" t="s">
        <v>1684</v>
      </c>
      <c r="L3274" t="s">
        <v>3090</v>
      </c>
      <c r="M3274" t="s">
        <v>8235</v>
      </c>
      <c r="N3274" t="s">
        <v>8273</v>
      </c>
      <c r="O3274" t="s">
        <v>8277</v>
      </c>
      <c r="P3274" t="s">
        <v>39</v>
      </c>
      <c r="Q3274" t="str">
        <f t="shared" si="51"/>
        <v>#0087DC</v>
      </c>
      <c r="R3274" t="s">
        <v>40</v>
      </c>
      <c r="S3274">
        <v>2</v>
      </c>
      <c r="T3274" s="80">
        <v>42894</v>
      </c>
      <c r="U3274" s="1" t="s">
        <v>2915</v>
      </c>
      <c r="V3274">
        <v>30684</v>
      </c>
      <c r="W3274">
        <v>52646</v>
      </c>
      <c r="X3274">
        <v>72319</v>
      </c>
      <c r="Y3274" s="87">
        <v>0.58283630285301802</v>
      </c>
      <c r="Z3274">
        <v>12246</v>
      </c>
      <c r="AA3274">
        <v>306</v>
      </c>
      <c r="AB3274" t="s">
        <v>2916</v>
      </c>
      <c r="AC3274">
        <v>0.23261026478744823</v>
      </c>
      <c r="AD3274">
        <v>0.72796913674138197</v>
      </c>
      <c r="AE3274" s="82">
        <v>0.67806638533229158</v>
      </c>
      <c r="AF3274">
        <v>0.66223248350090069</v>
      </c>
      <c r="AG3274">
        <v>0.70632954400668202</v>
      </c>
      <c r="AH3274">
        <v>5.11384694896206E-2</v>
      </c>
      <c r="AI3274" t="s">
        <v>2925</v>
      </c>
      <c r="AJ3274">
        <v>30684</v>
      </c>
    </row>
    <row r="3275" spans="1:36" x14ac:dyDescent="0.2">
      <c r="A3275" t="s">
        <v>2652</v>
      </c>
      <c r="B3275" t="s">
        <v>2653</v>
      </c>
      <c r="C3275" t="s">
        <v>2962</v>
      </c>
      <c r="D3275" t="s">
        <v>59</v>
      </c>
      <c r="E3275" t="s">
        <v>35</v>
      </c>
      <c r="F3275" t="s">
        <v>36</v>
      </c>
      <c r="G3275" s="1">
        <v>42906</v>
      </c>
      <c r="H3275" s="1">
        <v>42894</v>
      </c>
      <c r="I3275" s="83">
        <v>3871</v>
      </c>
      <c r="J3275" s="1" t="s">
        <v>2653</v>
      </c>
      <c r="K3275" t="s">
        <v>5135</v>
      </c>
      <c r="L3275" t="s">
        <v>5136</v>
      </c>
      <c r="M3275" t="s">
        <v>8236</v>
      </c>
      <c r="N3275" t="s">
        <v>8272</v>
      </c>
      <c r="O3275" t="s">
        <v>8275</v>
      </c>
      <c r="P3275" t="s">
        <v>42</v>
      </c>
      <c r="Q3275" t="str">
        <f t="shared" si="51"/>
        <v>#DC241f</v>
      </c>
      <c r="R3275" t="s">
        <v>43</v>
      </c>
      <c r="S3275">
        <v>2</v>
      </c>
      <c r="T3275" s="80">
        <v>42894</v>
      </c>
      <c r="U3275" s="1" t="s">
        <v>2920</v>
      </c>
      <c r="V3275">
        <v>18438</v>
      </c>
      <c r="W3275">
        <v>52646</v>
      </c>
      <c r="X3275">
        <v>72319</v>
      </c>
      <c r="Y3275" s="87">
        <v>0.35022603806557001</v>
      </c>
      <c r="Z3275">
        <v>12246</v>
      </c>
      <c r="AA3275">
        <v>306</v>
      </c>
      <c r="AB3275" t="s">
        <v>2916</v>
      </c>
      <c r="AC3275">
        <v>0.23261026478744823</v>
      </c>
      <c r="AD3275">
        <v>0.72796913674138197</v>
      </c>
      <c r="AE3275" s="82">
        <v>0.67806638533229158</v>
      </c>
      <c r="AF3275">
        <v>0.66223248350090069</v>
      </c>
      <c r="AG3275">
        <v>0.70632954400668202</v>
      </c>
      <c r="AH3275">
        <v>0.102155166400206</v>
      </c>
      <c r="AI3275" t="s">
        <v>2925</v>
      </c>
      <c r="AJ3275">
        <v>18438</v>
      </c>
    </row>
    <row r="3276" spans="1:36" x14ac:dyDescent="0.2">
      <c r="A3276" t="s">
        <v>2652</v>
      </c>
      <c r="B3276" t="s">
        <v>2653</v>
      </c>
      <c r="C3276" t="s">
        <v>2962</v>
      </c>
      <c r="D3276" t="s">
        <v>59</v>
      </c>
      <c r="E3276" t="s">
        <v>35</v>
      </c>
      <c r="F3276" t="s">
        <v>36</v>
      </c>
      <c r="G3276" s="1">
        <v>42906</v>
      </c>
      <c r="H3276" s="1">
        <v>42894</v>
      </c>
      <c r="I3276" s="83">
        <v>3871</v>
      </c>
      <c r="J3276" s="1" t="s">
        <v>2653</v>
      </c>
      <c r="K3276" t="s">
        <v>5137</v>
      </c>
      <c r="L3276" t="s">
        <v>3033</v>
      </c>
      <c r="M3276" t="s">
        <v>8237</v>
      </c>
      <c r="N3276" t="s">
        <v>8273</v>
      </c>
      <c r="O3276" t="s">
        <v>8275</v>
      </c>
      <c r="P3276" t="s">
        <v>52</v>
      </c>
      <c r="Q3276" t="str">
        <f t="shared" si="51"/>
        <v>#FAA61A</v>
      </c>
      <c r="R3276" t="s">
        <v>53</v>
      </c>
      <c r="S3276">
        <v>2</v>
      </c>
      <c r="T3276" s="80">
        <v>42894</v>
      </c>
      <c r="U3276" s="1" t="s">
        <v>2920</v>
      </c>
      <c r="V3276">
        <v>2551</v>
      </c>
      <c r="W3276">
        <v>52646</v>
      </c>
      <c r="X3276">
        <v>72319</v>
      </c>
      <c r="Y3276" s="87">
        <v>4.8455723131861902E-2</v>
      </c>
      <c r="Z3276">
        <v>12246</v>
      </c>
      <c r="AA3276">
        <v>306</v>
      </c>
      <c r="AB3276" t="s">
        <v>2916</v>
      </c>
      <c r="AC3276">
        <v>0.23261026478744823</v>
      </c>
      <c r="AD3276">
        <v>0.72796913674138197</v>
      </c>
      <c r="AE3276" s="82">
        <v>0.67806638533229158</v>
      </c>
      <c r="AF3276">
        <v>0.66223248350090069</v>
      </c>
      <c r="AG3276">
        <v>0.70632954400668202</v>
      </c>
      <c r="AH3276">
        <v>-5.9005993983527998E-3</v>
      </c>
      <c r="AI3276" t="s">
        <v>2925</v>
      </c>
      <c r="AJ3276">
        <v>2551</v>
      </c>
    </row>
    <row r="3277" spans="1:36" x14ac:dyDescent="0.2">
      <c r="A3277" t="s">
        <v>2652</v>
      </c>
      <c r="B3277" t="s">
        <v>2653</v>
      </c>
      <c r="C3277" t="s">
        <v>2962</v>
      </c>
      <c r="D3277" t="s">
        <v>59</v>
      </c>
      <c r="E3277" t="s">
        <v>35</v>
      </c>
      <c r="F3277" t="s">
        <v>36</v>
      </c>
      <c r="G3277" s="1">
        <v>42906</v>
      </c>
      <c r="H3277" s="1">
        <v>42894</v>
      </c>
      <c r="I3277" s="83">
        <v>3871</v>
      </c>
      <c r="J3277" s="1" t="s">
        <v>2653</v>
      </c>
      <c r="K3277" t="s">
        <v>5138</v>
      </c>
      <c r="L3277" t="s">
        <v>3118</v>
      </c>
      <c r="M3277" t="s">
        <v>8238</v>
      </c>
      <c r="N3277" t="s">
        <v>8272</v>
      </c>
      <c r="O3277" t="s">
        <v>8275</v>
      </c>
      <c r="P3277" t="s">
        <v>54</v>
      </c>
      <c r="Q3277" t="str">
        <f t="shared" si="51"/>
        <v>#528D6B</v>
      </c>
      <c r="R3277" t="s">
        <v>54</v>
      </c>
      <c r="S3277">
        <v>2</v>
      </c>
      <c r="T3277" s="80">
        <v>42894</v>
      </c>
      <c r="U3277" s="1" t="s">
        <v>2920</v>
      </c>
      <c r="V3277">
        <v>973</v>
      </c>
      <c r="W3277">
        <v>52646</v>
      </c>
      <c r="X3277">
        <v>72319</v>
      </c>
      <c r="Y3277" s="87">
        <v>1.8481935949549801E-2</v>
      </c>
      <c r="Z3277">
        <v>12246</v>
      </c>
      <c r="AA3277">
        <v>306</v>
      </c>
      <c r="AB3277" t="s">
        <v>2916</v>
      </c>
      <c r="AC3277">
        <v>0.23261026478744823</v>
      </c>
      <c r="AD3277">
        <v>0.72796913674138197</v>
      </c>
      <c r="AE3277" s="82">
        <v>0.67806638533229158</v>
      </c>
      <c r="AF3277">
        <v>0.66223248350090069</v>
      </c>
      <c r="AG3277">
        <v>0.70632954400668202</v>
      </c>
      <c r="AH3277">
        <v>-1.55709371989881E-2</v>
      </c>
      <c r="AI3277" t="s">
        <v>2925</v>
      </c>
      <c r="AJ3277">
        <v>973</v>
      </c>
    </row>
    <row r="3278" spans="1:36" x14ac:dyDescent="0.2">
      <c r="A3278" t="s">
        <v>2654</v>
      </c>
      <c r="B3278" t="s">
        <v>2655</v>
      </c>
      <c r="C3278" t="s">
        <v>2958</v>
      </c>
      <c r="D3278" t="s">
        <v>49</v>
      </c>
      <c r="E3278" t="s">
        <v>35</v>
      </c>
      <c r="F3278" t="s">
        <v>36</v>
      </c>
      <c r="G3278" s="1">
        <v>42906</v>
      </c>
      <c r="H3278" s="1">
        <v>42894</v>
      </c>
      <c r="I3278" s="83">
        <v>3872</v>
      </c>
      <c r="J3278" s="1" t="s">
        <v>2655</v>
      </c>
      <c r="K3278" t="s">
        <v>2022</v>
      </c>
      <c r="L3278" t="s">
        <v>2961</v>
      </c>
      <c r="M3278" t="s">
        <v>8239</v>
      </c>
      <c r="N3278" t="s">
        <v>8273</v>
      </c>
      <c r="O3278" t="s">
        <v>8277</v>
      </c>
      <c r="P3278" t="s">
        <v>39</v>
      </c>
      <c r="Q3278" t="str">
        <f t="shared" si="51"/>
        <v>#0087DC</v>
      </c>
      <c r="R3278" t="s">
        <v>40</v>
      </c>
      <c r="S3278">
        <v>2</v>
      </c>
      <c r="T3278" s="80">
        <v>42894</v>
      </c>
      <c r="U3278" s="1" t="s">
        <v>2915</v>
      </c>
      <c r="V3278">
        <v>29859</v>
      </c>
      <c r="W3278">
        <v>51129</v>
      </c>
      <c r="X3278">
        <v>77758</v>
      </c>
      <c r="Y3278" s="87">
        <v>0.58399342838702095</v>
      </c>
      <c r="Z3278">
        <v>13334</v>
      </c>
      <c r="AA3278">
        <v>279</v>
      </c>
      <c r="AB3278" t="s">
        <v>2916</v>
      </c>
      <c r="AC3278">
        <v>0.26079133172954683</v>
      </c>
      <c r="AD3278">
        <v>0.65754006018673317</v>
      </c>
      <c r="AE3278" s="82">
        <v>0.66937249549915789</v>
      </c>
      <c r="AF3278">
        <v>0.66223248350090069</v>
      </c>
      <c r="AG3278">
        <v>0.63870192618238664</v>
      </c>
      <c r="AH3278">
        <v>0.131040353953364</v>
      </c>
      <c r="AI3278" t="s">
        <v>2925</v>
      </c>
      <c r="AJ3278">
        <v>29859</v>
      </c>
    </row>
    <row r="3279" spans="1:36" x14ac:dyDescent="0.2">
      <c r="A3279" t="s">
        <v>2654</v>
      </c>
      <c r="B3279" t="s">
        <v>2655</v>
      </c>
      <c r="C3279" t="s">
        <v>2958</v>
      </c>
      <c r="D3279" t="s">
        <v>49</v>
      </c>
      <c r="E3279" t="s">
        <v>35</v>
      </c>
      <c r="F3279" t="s">
        <v>36</v>
      </c>
      <c r="G3279" s="1">
        <v>42906</v>
      </c>
      <c r="H3279" s="1">
        <v>42894</v>
      </c>
      <c r="I3279" s="83">
        <v>3872</v>
      </c>
      <c r="J3279" s="1" t="s">
        <v>2655</v>
      </c>
      <c r="K3279" t="s">
        <v>1253</v>
      </c>
      <c r="L3279" t="s">
        <v>3459</v>
      </c>
      <c r="M3279" t="s">
        <v>8240</v>
      </c>
      <c r="N3279" t="s">
        <v>8273</v>
      </c>
      <c r="O3279" t="s">
        <v>8275</v>
      </c>
      <c r="P3279" t="s">
        <v>42</v>
      </c>
      <c r="Q3279" t="str">
        <f t="shared" si="51"/>
        <v>#DC241f</v>
      </c>
      <c r="R3279" t="s">
        <v>43</v>
      </c>
      <c r="S3279">
        <v>2</v>
      </c>
      <c r="T3279" s="80">
        <v>42894</v>
      </c>
      <c r="U3279" s="1" t="s">
        <v>2920</v>
      </c>
      <c r="V3279">
        <v>16525</v>
      </c>
      <c r="W3279">
        <v>51129</v>
      </c>
      <c r="X3279">
        <v>77758</v>
      </c>
      <c r="Y3279" s="87">
        <v>0.32320209665747401</v>
      </c>
      <c r="Z3279">
        <v>13334</v>
      </c>
      <c r="AA3279">
        <v>279</v>
      </c>
      <c r="AB3279" t="s">
        <v>2916</v>
      </c>
      <c r="AC3279">
        <v>0.26079133172954683</v>
      </c>
      <c r="AD3279">
        <v>0.65754006018673317</v>
      </c>
      <c r="AE3279" s="82">
        <v>0.66937249549915789</v>
      </c>
      <c r="AF3279">
        <v>0.66223248350090069</v>
      </c>
      <c r="AG3279">
        <v>0.63870192618238664</v>
      </c>
      <c r="AH3279">
        <v>0.130584782741616</v>
      </c>
      <c r="AI3279" t="s">
        <v>2925</v>
      </c>
      <c r="AJ3279">
        <v>16525</v>
      </c>
    </row>
    <row r="3280" spans="1:36" x14ac:dyDescent="0.2">
      <c r="A3280" t="s">
        <v>2654</v>
      </c>
      <c r="B3280" t="s">
        <v>2655</v>
      </c>
      <c r="C3280" t="s">
        <v>2958</v>
      </c>
      <c r="D3280" t="s">
        <v>49</v>
      </c>
      <c r="E3280" t="s">
        <v>35</v>
      </c>
      <c r="F3280" t="s">
        <v>36</v>
      </c>
      <c r="G3280" s="1">
        <v>42906</v>
      </c>
      <c r="H3280" s="1">
        <v>42894</v>
      </c>
      <c r="I3280" s="83">
        <v>3872</v>
      </c>
      <c r="J3280" s="1" t="s">
        <v>2655</v>
      </c>
      <c r="K3280" t="s">
        <v>350</v>
      </c>
      <c r="L3280" t="s">
        <v>5139</v>
      </c>
      <c r="M3280" t="s">
        <v>8241</v>
      </c>
      <c r="N3280" t="s">
        <v>8273</v>
      </c>
      <c r="O3280" t="s">
        <v>8275</v>
      </c>
      <c r="P3280" t="s">
        <v>52</v>
      </c>
      <c r="Q3280" t="str">
        <f t="shared" si="51"/>
        <v>#FAA61A</v>
      </c>
      <c r="R3280" t="s">
        <v>53</v>
      </c>
      <c r="S3280">
        <v>2</v>
      </c>
      <c r="T3280" s="80">
        <v>42894</v>
      </c>
      <c r="U3280" s="1" t="s">
        <v>2920</v>
      </c>
      <c r="V3280">
        <v>1943</v>
      </c>
      <c r="W3280">
        <v>51129</v>
      </c>
      <c r="X3280">
        <v>77758</v>
      </c>
      <c r="Y3280" s="87">
        <v>3.8001916720452202E-2</v>
      </c>
      <c r="Z3280">
        <v>13334</v>
      </c>
      <c r="AA3280">
        <v>279</v>
      </c>
      <c r="AB3280" t="s">
        <v>2916</v>
      </c>
      <c r="AC3280">
        <v>0.26079133172954683</v>
      </c>
      <c r="AD3280">
        <v>0.65754006018673317</v>
      </c>
      <c r="AE3280" s="82">
        <v>0.66937249549915789</v>
      </c>
      <c r="AF3280">
        <v>0.66223248350090069</v>
      </c>
      <c r="AG3280">
        <v>0.63870192618238664</v>
      </c>
      <c r="AH3280">
        <v>1.31637290181868E-2</v>
      </c>
      <c r="AI3280" t="s">
        <v>2925</v>
      </c>
      <c r="AJ3280">
        <v>1943</v>
      </c>
    </row>
    <row r="3281" spans="1:36" x14ac:dyDescent="0.2">
      <c r="A3281" t="s">
        <v>2654</v>
      </c>
      <c r="B3281" t="s">
        <v>2655</v>
      </c>
      <c r="C3281" t="s">
        <v>2958</v>
      </c>
      <c r="D3281" t="s">
        <v>49</v>
      </c>
      <c r="E3281" t="s">
        <v>35</v>
      </c>
      <c r="F3281" t="s">
        <v>36</v>
      </c>
      <c r="G3281" s="1">
        <v>42906</v>
      </c>
      <c r="H3281" s="1">
        <v>42894</v>
      </c>
      <c r="I3281" s="83">
        <v>3872</v>
      </c>
      <c r="J3281" s="1" t="s">
        <v>2655</v>
      </c>
      <c r="K3281" t="s">
        <v>1433</v>
      </c>
      <c r="L3281" t="s">
        <v>1286</v>
      </c>
      <c r="M3281" t="s">
        <v>8242</v>
      </c>
      <c r="N3281" t="s">
        <v>8273</v>
      </c>
      <c r="O3281" t="s">
        <v>8275</v>
      </c>
      <c r="P3281" t="s">
        <v>45</v>
      </c>
      <c r="Q3281" t="str">
        <f t="shared" si="51"/>
        <v>#70147A</v>
      </c>
      <c r="R3281" t="s">
        <v>45</v>
      </c>
      <c r="S3281">
        <v>2</v>
      </c>
      <c r="T3281" s="80">
        <v>42894</v>
      </c>
      <c r="U3281" s="1" t="s">
        <v>2920</v>
      </c>
      <c r="V3281">
        <v>1777</v>
      </c>
      <c r="W3281">
        <v>51129</v>
      </c>
      <c r="X3281">
        <v>77758</v>
      </c>
      <c r="Y3281" s="87">
        <v>3.47552269749066E-2</v>
      </c>
      <c r="Z3281">
        <v>13334</v>
      </c>
      <c r="AA3281">
        <v>279</v>
      </c>
      <c r="AB3281" t="s">
        <v>2916</v>
      </c>
      <c r="AC3281">
        <v>0.26079133172954683</v>
      </c>
      <c r="AD3281">
        <v>0.65754006018673317</v>
      </c>
      <c r="AE3281" s="82">
        <v>0.66937249549915789</v>
      </c>
      <c r="AF3281">
        <v>0.66223248350090069</v>
      </c>
      <c r="AG3281">
        <v>0.63870192618238664</v>
      </c>
      <c r="AH3281">
        <v>-0.12638959503156499</v>
      </c>
      <c r="AI3281" t="s">
        <v>2925</v>
      </c>
      <c r="AJ3281">
        <v>1777</v>
      </c>
    </row>
    <row r="3282" spans="1:36" x14ac:dyDescent="0.2">
      <c r="A3282" t="s">
        <v>2654</v>
      </c>
      <c r="B3282" t="s">
        <v>2655</v>
      </c>
      <c r="C3282" t="s">
        <v>2958</v>
      </c>
      <c r="D3282" t="s">
        <v>49</v>
      </c>
      <c r="E3282" t="s">
        <v>35</v>
      </c>
      <c r="F3282" t="s">
        <v>36</v>
      </c>
      <c r="G3282" s="1">
        <v>42906</v>
      </c>
      <c r="H3282" s="1">
        <v>42894</v>
      </c>
      <c r="I3282" s="83">
        <v>3872</v>
      </c>
      <c r="J3282" s="1" t="s">
        <v>2655</v>
      </c>
      <c r="K3282" t="s">
        <v>410</v>
      </c>
      <c r="L3282" t="s">
        <v>5140</v>
      </c>
      <c r="M3282" t="s">
        <v>8243</v>
      </c>
      <c r="N3282" t="s">
        <v>8273</v>
      </c>
      <c r="O3282" t="s">
        <v>8275</v>
      </c>
      <c r="P3282" t="s">
        <v>54</v>
      </c>
      <c r="Q3282" t="str">
        <f t="shared" si="51"/>
        <v>#528D6B</v>
      </c>
      <c r="R3282" t="s">
        <v>54</v>
      </c>
      <c r="S3282">
        <v>2</v>
      </c>
      <c r="T3282" s="80">
        <v>42894</v>
      </c>
      <c r="U3282" s="1" t="s">
        <v>2920</v>
      </c>
      <c r="V3282">
        <v>1025</v>
      </c>
      <c r="W3282">
        <v>51129</v>
      </c>
      <c r="X3282">
        <v>77758</v>
      </c>
      <c r="Y3282" s="87">
        <v>2.0047331260145899E-2</v>
      </c>
      <c r="Z3282">
        <v>13334</v>
      </c>
      <c r="AA3282">
        <v>279</v>
      </c>
      <c r="AB3282" t="s">
        <v>2916</v>
      </c>
      <c r="AC3282">
        <v>0.26079133172954683</v>
      </c>
      <c r="AD3282">
        <v>0.65754006018673317</v>
      </c>
      <c r="AE3282" s="82">
        <v>0.66937249549915789</v>
      </c>
      <c r="AF3282">
        <v>0.66223248350090069</v>
      </c>
      <c r="AG3282">
        <v>0.63870192618238664</v>
      </c>
      <c r="AH3282">
        <v>-2.5457108110514999E-3</v>
      </c>
      <c r="AI3282" t="s">
        <v>2925</v>
      </c>
      <c r="AJ3282">
        <v>1025</v>
      </c>
    </row>
    <row r="3283" spans="1:36" x14ac:dyDescent="0.2">
      <c r="A3283" t="s">
        <v>2659</v>
      </c>
      <c r="B3283" t="s">
        <v>2660</v>
      </c>
      <c r="C3283" t="s">
        <v>2962</v>
      </c>
      <c r="D3283" t="s">
        <v>59</v>
      </c>
      <c r="E3283" t="s">
        <v>35</v>
      </c>
      <c r="F3283" t="s">
        <v>36</v>
      </c>
      <c r="G3283" s="1">
        <v>42906</v>
      </c>
      <c r="H3283" s="1">
        <v>42894</v>
      </c>
      <c r="I3283" s="83">
        <v>3873</v>
      </c>
      <c r="J3283" s="1" t="s">
        <v>2660</v>
      </c>
      <c r="K3283" t="s">
        <v>1149</v>
      </c>
      <c r="L3283" t="s">
        <v>2980</v>
      </c>
      <c r="M3283" t="s">
        <v>8244</v>
      </c>
      <c r="N3283" t="s">
        <v>8273</v>
      </c>
      <c r="O3283" t="s">
        <v>8277</v>
      </c>
      <c r="P3283" t="s">
        <v>42</v>
      </c>
      <c r="Q3283" t="str">
        <f t="shared" si="51"/>
        <v>#DC241f</v>
      </c>
      <c r="R3283" t="s">
        <v>43</v>
      </c>
      <c r="S3283">
        <v>2</v>
      </c>
      <c r="T3283" s="80">
        <v>42894</v>
      </c>
      <c r="U3283" s="1" t="s">
        <v>2915</v>
      </c>
      <c r="V3283">
        <v>28525</v>
      </c>
      <c r="W3283">
        <v>45846</v>
      </c>
      <c r="X3283">
        <v>76361</v>
      </c>
      <c r="Y3283" s="87">
        <v>0.62219168520699697</v>
      </c>
      <c r="Z3283">
        <v>14944</v>
      </c>
      <c r="AA3283">
        <v>236</v>
      </c>
      <c r="AB3283" t="s">
        <v>2916</v>
      </c>
      <c r="AC3283">
        <v>0.32596082537189724</v>
      </c>
      <c r="AD3283">
        <v>0.60038501329212557</v>
      </c>
      <c r="AE3283" s="82">
        <v>0.67806638533229158</v>
      </c>
      <c r="AF3283">
        <v>0.66223248350090069</v>
      </c>
      <c r="AG3283">
        <v>0.56929494433771088</v>
      </c>
      <c r="AH3283">
        <v>0.120770147172187</v>
      </c>
      <c r="AI3283" t="s">
        <v>2917</v>
      </c>
      <c r="AJ3283">
        <v>28525</v>
      </c>
    </row>
    <row r="3284" spans="1:36" x14ac:dyDescent="0.2">
      <c r="A3284" t="s">
        <v>2659</v>
      </c>
      <c r="B3284" t="s">
        <v>2660</v>
      </c>
      <c r="C3284" t="s">
        <v>2962</v>
      </c>
      <c r="D3284" t="s">
        <v>59</v>
      </c>
      <c r="E3284" t="s">
        <v>35</v>
      </c>
      <c r="F3284" t="s">
        <v>36</v>
      </c>
      <c r="G3284" s="1">
        <v>42906</v>
      </c>
      <c r="H3284" s="1">
        <v>42894</v>
      </c>
      <c r="I3284" s="83">
        <v>3873</v>
      </c>
      <c r="J3284" s="1" t="s">
        <v>2660</v>
      </c>
      <c r="K3284" t="s">
        <v>54</v>
      </c>
      <c r="L3284" t="s">
        <v>3466</v>
      </c>
      <c r="M3284" t="s">
        <v>8245</v>
      </c>
      <c r="N3284" t="s">
        <v>8272</v>
      </c>
      <c r="O3284" t="s">
        <v>8275</v>
      </c>
      <c r="P3284" t="s">
        <v>39</v>
      </c>
      <c r="Q3284" t="str">
        <f t="shared" si="51"/>
        <v>#0087DC</v>
      </c>
      <c r="R3284" t="s">
        <v>40</v>
      </c>
      <c r="S3284">
        <v>2</v>
      </c>
      <c r="T3284" s="80">
        <v>42894</v>
      </c>
      <c r="U3284" s="1" t="s">
        <v>2920</v>
      </c>
      <c r="V3284">
        <v>13581</v>
      </c>
      <c r="W3284">
        <v>45846</v>
      </c>
      <c r="X3284">
        <v>76361</v>
      </c>
      <c r="Y3284" s="87">
        <v>0.2962308598351</v>
      </c>
      <c r="Z3284">
        <v>14944</v>
      </c>
      <c r="AA3284">
        <v>236</v>
      </c>
      <c r="AB3284" t="s">
        <v>2916</v>
      </c>
      <c r="AC3284">
        <v>0.32596082537189724</v>
      </c>
      <c r="AD3284">
        <v>0.60038501329212557</v>
      </c>
      <c r="AE3284" s="82">
        <v>0.67806638533229158</v>
      </c>
      <c r="AF3284">
        <v>0.66223248350090069</v>
      </c>
      <c r="AG3284">
        <v>0.56929494433771088</v>
      </c>
      <c r="AH3284">
        <v>3.9105833831355602E-2</v>
      </c>
      <c r="AI3284" t="s">
        <v>2917</v>
      </c>
      <c r="AJ3284">
        <v>13581</v>
      </c>
    </row>
    <row r="3285" spans="1:36" x14ac:dyDescent="0.2">
      <c r="A3285" t="s">
        <v>2659</v>
      </c>
      <c r="B3285" t="s">
        <v>2660</v>
      </c>
      <c r="C3285" t="s">
        <v>2962</v>
      </c>
      <c r="D3285" t="s">
        <v>59</v>
      </c>
      <c r="E3285" t="s">
        <v>35</v>
      </c>
      <c r="F3285" t="s">
        <v>36</v>
      </c>
      <c r="G3285" s="1">
        <v>42906</v>
      </c>
      <c r="H3285" s="1">
        <v>42894</v>
      </c>
      <c r="I3285" s="83">
        <v>3873</v>
      </c>
      <c r="J3285" s="1" t="s">
        <v>2660</v>
      </c>
      <c r="K3285" t="s">
        <v>68</v>
      </c>
      <c r="L3285" t="s">
        <v>2981</v>
      </c>
      <c r="M3285" t="s">
        <v>8246</v>
      </c>
      <c r="N3285" t="s">
        <v>8273</v>
      </c>
      <c r="O3285" t="s">
        <v>8275</v>
      </c>
      <c r="P3285" t="s">
        <v>52</v>
      </c>
      <c r="Q3285" t="str">
        <f t="shared" si="51"/>
        <v>#FAA61A</v>
      </c>
      <c r="R3285" t="s">
        <v>53</v>
      </c>
      <c r="S3285">
        <v>2</v>
      </c>
      <c r="T3285" s="80">
        <v>42894</v>
      </c>
      <c r="U3285" s="1" t="s">
        <v>2920</v>
      </c>
      <c r="V3285">
        <v>1504</v>
      </c>
      <c r="W3285">
        <v>45846</v>
      </c>
      <c r="X3285">
        <v>76361</v>
      </c>
      <c r="Y3285" s="87">
        <v>3.2805479213017498E-2</v>
      </c>
      <c r="Z3285">
        <v>14944</v>
      </c>
      <c r="AA3285">
        <v>236</v>
      </c>
      <c r="AB3285" t="s">
        <v>2916</v>
      </c>
      <c r="AC3285">
        <v>0.32596082537189724</v>
      </c>
      <c r="AD3285">
        <v>0.60038501329212557</v>
      </c>
      <c r="AE3285" s="82">
        <v>0.67806638533229158</v>
      </c>
      <c r="AF3285">
        <v>0.66223248350090069</v>
      </c>
      <c r="AG3285">
        <v>0.56929494433771088</v>
      </c>
      <c r="AH3285">
        <v>-1.1736045877706699E-2</v>
      </c>
      <c r="AI3285" t="s">
        <v>2917</v>
      </c>
      <c r="AJ3285">
        <v>1504</v>
      </c>
    </row>
    <row r="3286" spans="1:36" x14ac:dyDescent="0.2">
      <c r="A3286" t="s">
        <v>2659</v>
      </c>
      <c r="B3286" t="s">
        <v>2660</v>
      </c>
      <c r="C3286" t="s">
        <v>2962</v>
      </c>
      <c r="D3286" t="s">
        <v>59</v>
      </c>
      <c r="E3286" t="s">
        <v>35</v>
      </c>
      <c r="F3286" t="s">
        <v>36</v>
      </c>
      <c r="G3286" s="1">
        <v>42906</v>
      </c>
      <c r="H3286" s="1">
        <v>42894</v>
      </c>
      <c r="I3286" s="83">
        <v>3873</v>
      </c>
      <c r="J3286" s="1" t="s">
        <v>2660</v>
      </c>
      <c r="K3286" t="s">
        <v>5141</v>
      </c>
      <c r="L3286" t="s">
        <v>2980</v>
      </c>
      <c r="M3286" t="s">
        <v>8247</v>
      </c>
      <c r="N3286" t="s">
        <v>8273</v>
      </c>
      <c r="O3286" t="s">
        <v>8275</v>
      </c>
      <c r="P3286" t="s">
        <v>45</v>
      </c>
      <c r="Q3286" t="str">
        <f t="shared" si="51"/>
        <v>#70147A</v>
      </c>
      <c r="R3286" t="s">
        <v>45</v>
      </c>
      <c r="S3286">
        <v>2</v>
      </c>
      <c r="T3286" s="80">
        <v>42894</v>
      </c>
      <c r="U3286" s="1" t="s">
        <v>2920</v>
      </c>
      <c r="V3286">
        <v>1475</v>
      </c>
      <c r="W3286">
        <v>45846</v>
      </c>
      <c r="X3286">
        <v>76361</v>
      </c>
      <c r="Y3286" s="87">
        <v>3.2172926754787799E-2</v>
      </c>
      <c r="Z3286">
        <v>14944</v>
      </c>
      <c r="AA3286">
        <v>236</v>
      </c>
      <c r="AB3286" t="s">
        <v>2916</v>
      </c>
      <c r="AC3286">
        <v>0.32596082537189724</v>
      </c>
      <c r="AD3286">
        <v>0.60038501329212557</v>
      </c>
      <c r="AE3286" s="82">
        <v>0.67806638533229158</v>
      </c>
      <c r="AF3286">
        <v>0.66223248350090069</v>
      </c>
      <c r="AG3286">
        <v>0.56929494433771088</v>
      </c>
      <c r="AH3286">
        <v>-0.11469622240269001</v>
      </c>
      <c r="AI3286" t="s">
        <v>2917</v>
      </c>
      <c r="AJ3286">
        <v>1475</v>
      </c>
    </row>
    <row r="3287" spans="1:36" x14ac:dyDescent="0.2">
      <c r="A3287" t="s">
        <v>2659</v>
      </c>
      <c r="B3287" t="s">
        <v>2660</v>
      </c>
      <c r="C3287" t="s">
        <v>2962</v>
      </c>
      <c r="D3287" t="s">
        <v>59</v>
      </c>
      <c r="E3287" t="s">
        <v>35</v>
      </c>
      <c r="F3287" t="s">
        <v>36</v>
      </c>
      <c r="G3287" s="1">
        <v>42906</v>
      </c>
      <c r="H3287" s="1">
        <v>42894</v>
      </c>
      <c r="I3287" s="83">
        <v>3873</v>
      </c>
      <c r="J3287" s="1" t="s">
        <v>2660</v>
      </c>
      <c r="K3287" t="s">
        <v>5142</v>
      </c>
      <c r="L3287" t="s">
        <v>3055</v>
      </c>
      <c r="M3287" t="s">
        <v>8248</v>
      </c>
      <c r="N3287" t="s">
        <v>8273</v>
      </c>
      <c r="O3287" t="s">
        <v>8275</v>
      </c>
      <c r="P3287" t="s">
        <v>54</v>
      </c>
      <c r="Q3287" t="str">
        <f t="shared" si="51"/>
        <v>#528D6B</v>
      </c>
      <c r="R3287" t="s">
        <v>54</v>
      </c>
      <c r="S3287">
        <v>2</v>
      </c>
      <c r="T3287" s="80">
        <v>42894</v>
      </c>
      <c r="U3287" s="1" t="s">
        <v>2920</v>
      </c>
      <c r="V3287">
        <v>576</v>
      </c>
      <c r="W3287">
        <v>45846</v>
      </c>
      <c r="X3287">
        <v>76361</v>
      </c>
      <c r="Y3287" s="87">
        <v>1.25638005496663E-2</v>
      </c>
      <c r="Z3287">
        <v>14944</v>
      </c>
      <c r="AA3287">
        <v>236</v>
      </c>
      <c r="AB3287" t="s">
        <v>2916</v>
      </c>
      <c r="AC3287">
        <v>0.32596082537189724</v>
      </c>
      <c r="AD3287">
        <v>0.60038501329212557</v>
      </c>
      <c r="AE3287" s="82">
        <v>0.67806638533229158</v>
      </c>
      <c r="AF3287">
        <v>0.66223248350090069</v>
      </c>
      <c r="AG3287">
        <v>0.56929494433771088</v>
      </c>
      <c r="AH3287">
        <v>-2.5759940291236998E-2</v>
      </c>
      <c r="AI3287" t="s">
        <v>2917</v>
      </c>
      <c r="AJ3287">
        <v>576</v>
      </c>
    </row>
    <row r="3288" spans="1:36" x14ac:dyDescent="0.2">
      <c r="A3288" t="s">
        <v>2659</v>
      </c>
      <c r="B3288" t="s">
        <v>2660</v>
      </c>
      <c r="C3288" t="s">
        <v>2962</v>
      </c>
      <c r="D3288" t="s">
        <v>59</v>
      </c>
      <c r="E3288" t="s">
        <v>35</v>
      </c>
      <c r="F3288" t="s">
        <v>36</v>
      </c>
      <c r="G3288" s="1">
        <v>42906</v>
      </c>
      <c r="H3288" s="1">
        <v>42894</v>
      </c>
      <c r="I3288" s="83">
        <v>3873</v>
      </c>
      <c r="J3288" s="1" t="s">
        <v>2660</v>
      </c>
      <c r="K3288" t="s">
        <v>5143</v>
      </c>
      <c r="L3288" t="s">
        <v>5144</v>
      </c>
      <c r="M3288" t="s">
        <v>8249</v>
      </c>
      <c r="N3288" t="s">
        <v>8273</v>
      </c>
      <c r="O3288" t="s">
        <v>8275</v>
      </c>
      <c r="P3288" t="s">
        <v>146</v>
      </c>
      <c r="Q3288" t="str">
        <f t="shared" si="51"/>
        <v>#000000</v>
      </c>
      <c r="R3288" t="s">
        <v>117</v>
      </c>
      <c r="S3288">
        <v>2</v>
      </c>
      <c r="T3288" s="80">
        <v>42894</v>
      </c>
      <c r="U3288" s="1" t="s">
        <v>2920</v>
      </c>
      <c r="V3288">
        <v>185</v>
      </c>
      <c r="W3288">
        <v>45846</v>
      </c>
      <c r="X3288">
        <v>76361</v>
      </c>
      <c r="Y3288" s="87">
        <v>4.0352484404309998E-3</v>
      </c>
      <c r="Z3288">
        <v>14944</v>
      </c>
      <c r="AA3288">
        <v>236</v>
      </c>
      <c r="AB3288" t="s">
        <v>2916</v>
      </c>
      <c r="AC3288">
        <v>0.32596082537189724</v>
      </c>
      <c r="AD3288">
        <v>0.60038501329212557</v>
      </c>
      <c r="AE3288" s="82">
        <v>0.67806638533229158</v>
      </c>
      <c r="AF3288">
        <v>0.66223248350090069</v>
      </c>
      <c r="AG3288">
        <v>0.56929494433771088</v>
      </c>
      <c r="AH3288">
        <v>0</v>
      </c>
      <c r="AI3288" t="s">
        <v>2917</v>
      </c>
      <c r="AJ3288">
        <v>185</v>
      </c>
    </row>
    <row r="3289" spans="1:36" x14ac:dyDescent="0.2">
      <c r="A3289" t="s">
        <v>2661</v>
      </c>
      <c r="B3289" t="s">
        <v>2662</v>
      </c>
      <c r="C3289" t="s">
        <v>3087</v>
      </c>
      <c r="D3289" t="s">
        <v>266</v>
      </c>
      <c r="E3289" t="s">
        <v>35</v>
      </c>
      <c r="F3289" t="s">
        <v>36</v>
      </c>
      <c r="G3289" s="1">
        <v>42906</v>
      </c>
      <c r="H3289" s="1">
        <v>42894</v>
      </c>
      <c r="I3289" s="83">
        <v>3874</v>
      </c>
      <c r="J3289" s="1" t="s">
        <v>2662</v>
      </c>
      <c r="K3289" t="s">
        <v>5145</v>
      </c>
      <c r="L3289" t="s">
        <v>161</v>
      </c>
      <c r="M3289" t="s">
        <v>8250</v>
      </c>
      <c r="N3289" t="s">
        <v>8273</v>
      </c>
      <c r="O3289" t="s">
        <v>8277</v>
      </c>
      <c r="P3289" t="s">
        <v>39</v>
      </c>
      <c r="Q3289" t="str">
        <f t="shared" si="51"/>
        <v>#0087DC</v>
      </c>
      <c r="R3289" t="s">
        <v>40</v>
      </c>
      <c r="S3289">
        <v>2</v>
      </c>
      <c r="T3289" s="80">
        <v>42894</v>
      </c>
      <c r="U3289" s="1" t="s">
        <v>2915</v>
      </c>
      <c r="V3289">
        <v>32369</v>
      </c>
      <c r="W3289">
        <v>59404</v>
      </c>
      <c r="X3289">
        <v>82916</v>
      </c>
      <c r="Y3289" s="87">
        <v>0.54489596660157502</v>
      </c>
      <c r="Z3289">
        <v>14723</v>
      </c>
      <c r="AA3289">
        <v>243</v>
      </c>
      <c r="AB3289" t="s">
        <v>2916</v>
      </c>
      <c r="AC3289">
        <v>0.24784526294525622</v>
      </c>
      <c r="AD3289">
        <v>0.71643591104250082</v>
      </c>
      <c r="AE3289" s="82">
        <v>0.71815083023645943</v>
      </c>
      <c r="AF3289">
        <v>0.66223248350090069</v>
      </c>
      <c r="AG3289">
        <v>0.69054058971217869</v>
      </c>
      <c r="AH3289">
        <v>0.12022134906868601</v>
      </c>
      <c r="AI3289" t="s">
        <v>2925</v>
      </c>
      <c r="AJ3289">
        <v>32369</v>
      </c>
    </row>
    <row r="3290" spans="1:36" x14ac:dyDescent="0.2">
      <c r="A3290" t="s">
        <v>2661</v>
      </c>
      <c r="B3290" t="s">
        <v>2662</v>
      </c>
      <c r="C3290" t="s">
        <v>3087</v>
      </c>
      <c r="D3290" t="s">
        <v>266</v>
      </c>
      <c r="E3290" t="s">
        <v>35</v>
      </c>
      <c r="F3290" t="s">
        <v>36</v>
      </c>
      <c r="G3290" s="1">
        <v>42906</v>
      </c>
      <c r="H3290" s="1">
        <v>42894</v>
      </c>
      <c r="I3290" s="83">
        <v>3874</v>
      </c>
      <c r="J3290" s="1" t="s">
        <v>2662</v>
      </c>
      <c r="K3290" t="s">
        <v>5146</v>
      </c>
      <c r="L3290" t="s">
        <v>3422</v>
      </c>
      <c r="M3290" t="s">
        <v>8251</v>
      </c>
      <c r="N3290" t="s">
        <v>8272</v>
      </c>
      <c r="O3290" t="s">
        <v>8275</v>
      </c>
      <c r="P3290" t="s">
        <v>52</v>
      </c>
      <c r="Q3290" t="str">
        <f t="shared" si="51"/>
        <v>#FAA61A</v>
      </c>
      <c r="R3290" t="s">
        <v>53</v>
      </c>
      <c r="S3290">
        <v>2</v>
      </c>
      <c r="T3290" s="80">
        <v>42894</v>
      </c>
      <c r="U3290" s="1" t="s">
        <v>2920</v>
      </c>
      <c r="V3290">
        <v>17646</v>
      </c>
      <c r="W3290">
        <v>59404</v>
      </c>
      <c r="X3290">
        <v>82916</v>
      </c>
      <c r="Y3290" s="87">
        <v>0.29705070365631903</v>
      </c>
      <c r="Z3290">
        <v>14723</v>
      </c>
      <c r="AA3290">
        <v>243</v>
      </c>
      <c r="AB3290" t="s">
        <v>2916</v>
      </c>
      <c r="AC3290">
        <v>0.24784526294525622</v>
      </c>
      <c r="AD3290">
        <v>0.71643591104250082</v>
      </c>
      <c r="AE3290" s="82">
        <v>0.71815083023645943</v>
      </c>
      <c r="AF3290">
        <v>0.66223248350090069</v>
      </c>
      <c r="AG3290">
        <v>0.69054058971217869</v>
      </c>
      <c r="AH3290">
        <v>-3.4303695374119897E-2</v>
      </c>
      <c r="AI3290" t="s">
        <v>2925</v>
      </c>
      <c r="AJ3290">
        <v>17646</v>
      </c>
    </row>
    <row r="3291" spans="1:36" x14ac:dyDescent="0.2">
      <c r="A3291" t="s">
        <v>2661</v>
      </c>
      <c r="B3291" t="s">
        <v>2662</v>
      </c>
      <c r="C3291" t="s">
        <v>3087</v>
      </c>
      <c r="D3291" t="s">
        <v>266</v>
      </c>
      <c r="E3291" t="s">
        <v>35</v>
      </c>
      <c r="F3291" t="s">
        <v>36</v>
      </c>
      <c r="G3291" s="1">
        <v>42906</v>
      </c>
      <c r="H3291" s="1">
        <v>42894</v>
      </c>
      <c r="I3291" s="83">
        <v>3874</v>
      </c>
      <c r="J3291" s="1" t="s">
        <v>2662</v>
      </c>
      <c r="K3291" t="s">
        <v>595</v>
      </c>
      <c r="L3291" t="s">
        <v>2960</v>
      </c>
      <c r="M3291" t="s">
        <v>8252</v>
      </c>
      <c r="N3291" t="s">
        <v>8273</v>
      </c>
      <c r="O3291" t="s">
        <v>8275</v>
      </c>
      <c r="P3291" t="s">
        <v>42</v>
      </c>
      <c r="Q3291" t="str">
        <f t="shared" si="51"/>
        <v>#DC241f</v>
      </c>
      <c r="R3291" t="s">
        <v>43</v>
      </c>
      <c r="S3291">
        <v>2</v>
      </c>
      <c r="T3291" s="80">
        <v>42894</v>
      </c>
      <c r="U3291" s="1" t="s">
        <v>2920</v>
      </c>
      <c r="V3291">
        <v>7418</v>
      </c>
      <c r="W3291">
        <v>59404</v>
      </c>
      <c r="X3291">
        <v>82916</v>
      </c>
      <c r="Y3291" s="87">
        <v>0.12487374587569799</v>
      </c>
      <c r="Z3291">
        <v>14723</v>
      </c>
      <c r="AA3291">
        <v>243</v>
      </c>
      <c r="AB3291" t="s">
        <v>2916</v>
      </c>
      <c r="AC3291">
        <v>0.24784526294525622</v>
      </c>
      <c r="AD3291">
        <v>0.71643591104250082</v>
      </c>
      <c r="AE3291" s="82">
        <v>0.71815083023645943</v>
      </c>
      <c r="AF3291">
        <v>0.66223248350090069</v>
      </c>
      <c r="AG3291">
        <v>0.69054058971217869</v>
      </c>
      <c r="AH3291">
        <v>5.3684804488453898E-2</v>
      </c>
      <c r="AI3291" t="s">
        <v>2925</v>
      </c>
      <c r="AJ3291">
        <v>7418</v>
      </c>
    </row>
    <row r="3292" spans="1:36" x14ac:dyDescent="0.2">
      <c r="A3292" t="s">
        <v>2661</v>
      </c>
      <c r="B3292" t="s">
        <v>2662</v>
      </c>
      <c r="C3292" t="s">
        <v>3087</v>
      </c>
      <c r="D3292" t="s">
        <v>266</v>
      </c>
      <c r="E3292" t="s">
        <v>35</v>
      </c>
      <c r="F3292" t="s">
        <v>36</v>
      </c>
      <c r="G3292" s="1">
        <v>42906</v>
      </c>
      <c r="H3292" s="1">
        <v>42894</v>
      </c>
      <c r="I3292" s="83">
        <v>3874</v>
      </c>
      <c r="J3292" s="1" t="s">
        <v>2662</v>
      </c>
      <c r="K3292" t="s">
        <v>272</v>
      </c>
      <c r="L3292" t="s">
        <v>3204</v>
      </c>
      <c r="M3292" t="s">
        <v>8253</v>
      </c>
      <c r="N3292" t="s">
        <v>8273</v>
      </c>
      <c r="O3292" t="s">
        <v>8275</v>
      </c>
      <c r="P3292" t="s">
        <v>54</v>
      </c>
      <c r="Q3292" t="str">
        <f t="shared" si="51"/>
        <v>#528D6B</v>
      </c>
      <c r="R3292" t="s">
        <v>54</v>
      </c>
      <c r="S3292">
        <v>2</v>
      </c>
      <c r="T3292" s="80">
        <v>42894</v>
      </c>
      <c r="U3292" s="1" t="s">
        <v>2920</v>
      </c>
      <c r="V3292">
        <v>1052</v>
      </c>
      <c r="W3292">
        <v>59404</v>
      </c>
      <c r="X3292">
        <v>82916</v>
      </c>
      <c r="Y3292" s="87">
        <v>1.7709245168675499E-2</v>
      </c>
      <c r="Z3292">
        <v>14723</v>
      </c>
      <c r="AA3292">
        <v>243</v>
      </c>
      <c r="AB3292" t="s">
        <v>2916</v>
      </c>
      <c r="AC3292">
        <v>0.24784526294525622</v>
      </c>
      <c r="AD3292">
        <v>0.71643591104250082</v>
      </c>
      <c r="AE3292" s="82">
        <v>0.71815083023645943</v>
      </c>
      <c r="AF3292">
        <v>0.66223248350090069</v>
      </c>
      <c r="AG3292">
        <v>0.69054058971217869</v>
      </c>
      <c r="AH3292">
        <v>-2.0774586703876399E-2</v>
      </c>
      <c r="AI3292" t="s">
        <v>2925</v>
      </c>
      <c r="AJ3292">
        <v>1052</v>
      </c>
    </row>
    <row r="3293" spans="1:36" x14ac:dyDescent="0.2">
      <c r="A3293" t="s">
        <v>2661</v>
      </c>
      <c r="B3293" t="s">
        <v>2662</v>
      </c>
      <c r="C3293" t="s">
        <v>3087</v>
      </c>
      <c r="D3293" t="s">
        <v>266</v>
      </c>
      <c r="E3293" t="s">
        <v>35</v>
      </c>
      <c r="F3293" t="s">
        <v>36</v>
      </c>
      <c r="G3293" s="1">
        <v>42906</v>
      </c>
      <c r="H3293" s="1">
        <v>42894</v>
      </c>
      <c r="I3293" s="83">
        <v>3874</v>
      </c>
      <c r="J3293" s="1" t="s">
        <v>2662</v>
      </c>
      <c r="K3293" t="s">
        <v>2644</v>
      </c>
      <c r="L3293" t="s">
        <v>5147</v>
      </c>
      <c r="M3293" t="s">
        <v>8254</v>
      </c>
      <c r="N3293" t="s">
        <v>8272</v>
      </c>
      <c r="O3293" t="s">
        <v>8275</v>
      </c>
      <c r="P3293" t="s">
        <v>146</v>
      </c>
      <c r="Q3293" t="str">
        <f t="shared" si="51"/>
        <v>#000000</v>
      </c>
      <c r="R3293" t="s">
        <v>117</v>
      </c>
      <c r="S3293">
        <v>2</v>
      </c>
      <c r="T3293" s="80">
        <v>42894</v>
      </c>
      <c r="U3293" s="1" t="s">
        <v>2920</v>
      </c>
      <c r="V3293">
        <v>919</v>
      </c>
      <c r="W3293">
        <v>59404</v>
      </c>
      <c r="X3293">
        <v>82916</v>
      </c>
      <c r="Y3293" s="87">
        <v>1.54703386977308E-2</v>
      </c>
      <c r="Z3293">
        <v>14723</v>
      </c>
      <c r="AA3293">
        <v>243</v>
      </c>
      <c r="AB3293" t="s">
        <v>2916</v>
      </c>
      <c r="AC3293">
        <v>0.24784526294525622</v>
      </c>
      <c r="AD3293">
        <v>0.71643591104250082</v>
      </c>
      <c r="AE3293" s="82">
        <v>0.71815083023645943</v>
      </c>
      <c r="AF3293">
        <v>0.66223248350090069</v>
      </c>
      <c r="AG3293">
        <v>0.69054058971217869</v>
      </c>
      <c r="AH3293">
        <v>0</v>
      </c>
      <c r="AI3293" t="s">
        <v>2925</v>
      </c>
      <c r="AJ3293">
        <v>919</v>
      </c>
    </row>
    <row r="3294" spans="1:36" x14ac:dyDescent="0.2">
      <c r="A3294" t="s">
        <v>2663</v>
      </c>
      <c r="B3294" t="s">
        <v>2664</v>
      </c>
      <c r="C3294" t="s">
        <v>2913</v>
      </c>
      <c r="D3294" t="s">
        <v>65</v>
      </c>
      <c r="E3294" t="s">
        <v>35</v>
      </c>
      <c r="F3294" t="s">
        <v>36</v>
      </c>
      <c r="G3294" s="1">
        <v>42906</v>
      </c>
      <c r="H3294" s="1">
        <v>42894</v>
      </c>
      <c r="I3294" s="83">
        <v>3875</v>
      </c>
      <c r="J3294" s="1" t="s">
        <v>2664</v>
      </c>
      <c r="K3294" t="s">
        <v>504</v>
      </c>
      <c r="L3294" t="s">
        <v>5148</v>
      </c>
      <c r="M3294" t="s">
        <v>2665</v>
      </c>
      <c r="N3294" t="s">
        <v>8273</v>
      </c>
      <c r="O3294" t="s">
        <v>8277</v>
      </c>
      <c r="P3294" t="s">
        <v>42</v>
      </c>
      <c r="Q3294" t="str">
        <f t="shared" si="51"/>
        <v>#DC241f</v>
      </c>
      <c r="R3294" t="s">
        <v>43</v>
      </c>
      <c r="S3294">
        <v>2</v>
      </c>
      <c r="T3294" s="80">
        <v>42894</v>
      </c>
      <c r="U3294" s="1" t="s">
        <v>2915</v>
      </c>
      <c r="V3294">
        <v>15643</v>
      </c>
      <c r="W3294">
        <v>37367</v>
      </c>
      <c r="X3294">
        <v>52921</v>
      </c>
      <c r="Y3294" s="87">
        <v>0.41863141274386401</v>
      </c>
      <c r="Z3294">
        <v>5259</v>
      </c>
      <c r="AA3294">
        <v>464</v>
      </c>
      <c r="AB3294" t="s">
        <v>2916</v>
      </c>
      <c r="AC3294">
        <v>0.14073915486926969</v>
      </c>
      <c r="AD3294">
        <v>0.70609020993556437</v>
      </c>
      <c r="AE3294" s="82">
        <v>0.68568477143246276</v>
      </c>
      <c r="AF3294">
        <v>0.66223248350090069</v>
      </c>
      <c r="AG3294">
        <v>0.69937323534712348</v>
      </c>
      <c r="AH3294">
        <v>0.10737332421383</v>
      </c>
      <c r="AI3294" t="s">
        <v>2917</v>
      </c>
      <c r="AJ3294">
        <v>15643</v>
      </c>
    </row>
    <row r="3295" spans="1:36" x14ac:dyDescent="0.2">
      <c r="A3295" t="s">
        <v>2663</v>
      </c>
      <c r="B3295" t="s">
        <v>2664</v>
      </c>
      <c r="C3295" t="s">
        <v>2913</v>
      </c>
      <c r="D3295" t="s">
        <v>65</v>
      </c>
      <c r="E3295" t="s">
        <v>35</v>
      </c>
      <c r="F3295" t="s">
        <v>36</v>
      </c>
      <c r="G3295" s="1">
        <v>42906</v>
      </c>
      <c r="H3295" s="1">
        <v>42894</v>
      </c>
      <c r="I3295" s="83">
        <v>3875</v>
      </c>
      <c r="J3295" s="1" t="s">
        <v>2664</v>
      </c>
      <c r="K3295" t="s">
        <v>205</v>
      </c>
      <c r="L3295" t="s">
        <v>5149</v>
      </c>
      <c r="M3295" t="s">
        <v>8255</v>
      </c>
      <c r="N3295" t="s">
        <v>8273</v>
      </c>
      <c r="O3295" t="s">
        <v>8275</v>
      </c>
      <c r="P3295" t="s">
        <v>39</v>
      </c>
      <c r="Q3295" t="str">
        <f t="shared" si="51"/>
        <v>#0087DC</v>
      </c>
      <c r="R3295" t="s">
        <v>40</v>
      </c>
      <c r="S3295">
        <v>2</v>
      </c>
      <c r="T3295" s="80">
        <v>42894</v>
      </c>
      <c r="U3295" s="1" t="s">
        <v>2920</v>
      </c>
      <c r="V3295">
        <v>10384</v>
      </c>
      <c r="W3295">
        <v>37367</v>
      </c>
      <c r="X3295">
        <v>52921</v>
      </c>
      <c r="Y3295" s="87">
        <v>0.27789225787459498</v>
      </c>
      <c r="Z3295">
        <v>5259</v>
      </c>
      <c r="AA3295">
        <v>464</v>
      </c>
      <c r="AB3295" t="s">
        <v>2916</v>
      </c>
      <c r="AC3295">
        <v>0.14073915486926969</v>
      </c>
      <c r="AD3295">
        <v>0.70609020993556437</v>
      </c>
      <c r="AE3295" s="82">
        <v>0.68568477143246276</v>
      </c>
      <c r="AF3295">
        <v>0.66223248350090069</v>
      </c>
      <c r="AG3295">
        <v>0.69937323534712348</v>
      </c>
      <c r="AH3295">
        <v>6.6216142659569099E-2</v>
      </c>
      <c r="AI3295" t="s">
        <v>2917</v>
      </c>
      <c r="AJ3295">
        <v>10384</v>
      </c>
    </row>
    <row r="3296" spans="1:36" x14ac:dyDescent="0.2">
      <c r="A3296" t="s">
        <v>2663</v>
      </c>
      <c r="B3296" t="s">
        <v>2664</v>
      </c>
      <c r="C3296" t="s">
        <v>2913</v>
      </c>
      <c r="D3296" t="s">
        <v>65</v>
      </c>
      <c r="E3296" t="s">
        <v>35</v>
      </c>
      <c r="F3296" t="s">
        <v>36</v>
      </c>
      <c r="G3296" s="1">
        <v>42906</v>
      </c>
      <c r="H3296" s="1">
        <v>42894</v>
      </c>
      <c r="I3296" s="83">
        <v>3875</v>
      </c>
      <c r="J3296" s="1" t="s">
        <v>2664</v>
      </c>
      <c r="K3296" t="s">
        <v>2606</v>
      </c>
      <c r="L3296" t="s">
        <v>5150</v>
      </c>
      <c r="M3296" t="s">
        <v>8256</v>
      </c>
      <c r="N3296" t="s">
        <v>8273</v>
      </c>
      <c r="O3296" t="s">
        <v>8276</v>
      </c>
      <c r="P3296" t="s">
        <v>69</v>
      </c>
      <c r="Q3296" t="str">
        <f t="shared" si="51"/>
        <v>#008142</v>
      </c>
      <c r="R3296" t="s">
        <v>70</v>
      </c>
      <c r="S3296">
        <v>2</v>
      </c>
      <c r="T3296" s="80">
        <v>42894</v>
      </c>
      <c r="U3296" s="1" t="s">
        <v>2920</v>
      </c>
      <c r="V3296">
        <v>10237</v>
      </c>
      <c r="W3296">
        <v>37367</v>
      </c>
      <c r="X3296">
        <v>52921</v>
      </c>
      <c r="Y3296" s="87">
        <v>0.27395830545668598</v>
      </c>
      <c r="Z3296">
        <v>5259</v>
      </c>
      <c r="AA3296">
        <v>464</v>
      </c>
      <c r="AB3296" t="s">
        <v>2916</v>
      </c>
      <c r="AC3296">
        <v>0.14073915486926969</v>
      </c>
      <c r="AD3296">
        <v>0.70609020993556437</v>
      </c>
      <c r="AE3296" s="82">
        <v>0.68568477143246276</v>
      </c>
      <c r="AF3296">
        <v>0.66223248350090069</v>
      </c>
      <c r="AG3296">
        <v>0.69937323534712348</v>
      </c>
      <c r="AH3296">
        <v>-3.07430631512275E-2</v>
      </c>
      <c r="AI3296" t="s">
        <v>2917</v>
      </c>
      <c r="AJ3296">
        <v>10237</v>
      </c>
    </row>
    <row r="3297" spans="1:36" x14ac:dyDescent="0.2">
      <c r="A3297" t="s">
        <v>2663</v>
      </c>
      <c r="B3297" t="s">
        <v>2664</v>
      </c>
      <c r="C3297" t="s">
        <v>2913</v>
      </c>
      <c r="D3297" t="s">
        <v>65</v>
      </c>
      <c r="E3297" t="s">
        <v>35</v>
      </c>
      <c r="F3297" t="s">
        <v>36</v>
      </c>
      <c r="G3297" s="1">
        <v>42906</v>
      </c>
      <c r="H3297" s="1">
        <v>42894</v>
      </c>
      <c r="I3297" s="83">
        <v>3875</v>
      </c>
      <c r="J3297" s="1" t="s">
        <v>2664</v>
      </c>
      <c r="K3297" t="s">
        <v>594</v>
      </c>
      <c r="L3297" t="s">
        <v>370</v>
      </c>
      <c r="M3297" t="s">
        <v>8257</v>
      </c>
      <c r="N3297" t="s">
        <v>8273</v>
      </c>
      <c r="O3297" t="s">
        <v>8275</v>
      </c>
      <c r="P3297" t="s">
        <v>45</v>
      </c>
      <c r="Q3297" t="str">
        <f t="shared" si="51"/>
        <v>#70147A</v>
      </c>
      <c r="R3297" t="s">
        <v>45</v>
      </c>
      <c r="S3297">
        <v>2</v>
      </c>
      <c r="T3297" s="80">
        <v>42894</v>
      </c>
      <c r="U3297" s="1" t="s">
        <v>2920</v>
      </c>
      <c r="V3297">
        <v>624</v>
      </c>
      <c r="W3297">
        <v>37367</v>
      </c>
      <c r="X3297">
        <v>52921</v>
      </c>
      <c r="Y3297" s="87">
        <v>1.6699226590306999E-2</v>
      </c>
      <c r="Z3297">
        <v>5259</v>
      </c>
      <c r="AA3297">
        <v>464</v>
      </c>
      <c r="AB3297" t="s">
        <v>2916</v>
      </c>
      <c r="AC3297">
        <v>0.14073915486926969</v>
      </c>
      <c r="AD3297">
        <v>0.70609020993556437</v>
      </c>
      <c r="AE3297" s="82">
        <v>0.68568477143246276</v>
      </c>
      <c r="AF3297">
        <v>0.66223248350090069</v>
      </c>
      <c r="AG3297">
        <v>0.69937323534712348</v>
      </c>
      <c r="AH3297">
        <v>-0.129925064768566</v>
      </c>
      <c r="AI3297" t="s">
        <v>2917</v>
      </c>
      <c r="AJ3297">
        <v>624</v>
      </c>
    </row>
    <row r="3298" spans="1:36" x14ac:dyDescent="0.2">
      <c r="A3298" t="s">
        <v>2663</v>
      </c>
      <c r="B3298" t="s">
        <v>2664</v>
      </c>
      <c r="C3298" t="s">
        <v>2913</v>
      </c>
      <c r="D3298" t="s">
        <v>65</v>
      </c>
      <c r="E3298" t="s">
        <v>35</v>
      </c>
      <c r="F3298" t="s">
        <v>36</v>
      </c>
      <c r="G3298" s="1">
        <v>42906</v>
      </c>
      <c r="H3298" s="1">
        <v>42894</v>
      </c>
      <c r="I3298" s="83">
        <v>3875</v>
      </c>
      <c r="J3298" s="1" t="s">
        <v>2664</v>
      </c>
      <c r="K3298" t="s">
        <v>363</v>
      </c>
      <c r="L3298" t="s">
        <v>2929</v>
      </c>
      <c r="M3298" t="s">
        <v>8258</v>
      </c>
      <c r="N3298" t="s">
        <v>8272</v>
      </c>
      <c r="O3298" t="s">
        <v>8275</v>
      </c>
      <c r="P3298" t="s">
        <v>52</v>
      </c>
      <c r="Q3298" t="str">
        <f t="shared" si="51"/>
        <v>#FAA61A</v>
      </c>
      <c r="R3298" t="s">
        <v>53</v>
      </c>
      <c r="S3298">
        <v>2</v>
      </c>
      <c r="T3298" s="80">
        <v>42894</v>
      </c>
      <c r="U3298" s="1" t="s">
        <v>2920</v>
      </c>
      <c r="V3298">
        <v>479</v>
      </c>
      <c r="W3298">
        <v>37367</v>
      </c>
      <c r="X3298">
        <v>52921</v>
      </c>
      <c r="Y3298" s="87">
        <v>1.28187973345465E-2</v>
      </c>
      <c r="Z3298">
        <v>5259</v>
      </c>
      <c r="AA3298">
        <v>464</v>
      </c>
      <c r="AB3298" t="s">
        <v>2916</v>
      </c>
      <c r="AC3298">
        <v>0.14073915486926969</v>
      </c>
      <c r="AD3298">
        <v>0.70609020993556437</v>
      </c>
      <c r="AE3298" s="82">
        <v>0.68568477143246276</v>
      </c>
      <c r="AF3298">
        <v>0.66223248350090069</v>
      </c>
      <c r="AG3298">
        <v>0.69937323534712348</v>
      </c>
      <c r="AH3298">
        <v>-8.6838081742434993E-3</v>
      </c>
      <c r="AI3298" t="s">
        <v>2917</v>
      </c>
      <c r="AJ3298">
        <v>479</v>
      </c>
    </row>
    <row r="3299" spans="1:36" x14ac:dyDescent="0.2">
      <c r="A3299" t="s">
        <v>2666</v>
      </c>
      <c r="B3299" t="s">
        <v>2667</v>
      </c>
      <c r="C3299" t="s">
        <v>3054</v>
      </c>
      <c r="D3299" t="s">
        <v>237</v>
      </c>
      <c r="E3299" t="s">
        <v>35</v>
      </c>
      <c r="F3299" t="s">
        <v>36</v>
      </c>
      <c r="G3299" s="1">
        <v>42906</v>
      </c>
      <c r="H3299" s="1">
        <v>42894</v>
      </c>
      <c r="I3299" s="83">
        <v>3876</v>
      </c>
      <c r="J3299" s="1" t="s">
        <v>2667</v>
      </c>
      <c r="K3299" t="s">
        <v>5151</v>
      </c>
      <c r="L3299" t="s">
        <v>4301</v>
      </c>
      <c r="M3299" t="s">
        <v>8259</v>
      </c>
      <c r="N3299" t="s">
        <v>8272</v>
      </c>
      <c r="O3299" t="s">
        <v>8277</v>
      </c>
      <c r="P3299" t="s">
        <v>3066</v>
      </c>
      <c r="Q3299" t="str">
        <f t="shared" si="51"/>
        <v>#DC241f</v>
      </c>
      <c r="R3299" t="s">
        <v>43</v>
      </c>
      <c r="S3299">
        <v>2</v>
      </c>
      <c r="T3299" s="80">
        <v>42894</v>
      </c>
      <c r="U3299" s="1" t="s">
        <v>2915</v>
      </c>
      <c r="V3299">
        <v>34594</v>
      </c>
      <c r="W3299">
        <v>53088</v>
      </c>
      <c r="X3299">
        <v>77315</v>
      </c>
      <c r="Y3299" s="87">
        <v>0.65163502109704596</v>
      </c>
      <c r="Z3299">
        <v>18575</v>
      </c>
      <c r="AA3299">
        <v>141</v>
      </c>
      <c r="AB3299" t="s">
        <v>2916</v>
      </c>
      <c r="AC3299">
        <v>0.3498907474382158</v>
      </c>
      <c r="AD3299">
        <v>0.68664554096876418</v>
      </c>
      <c r="AE3299" s="82">
        <v>0.66363231443783754</v>
      </c>
      <c r="AF3299">
        <v>0.66223248350090069</v>
      </c>
      <c r="AG3299">
        <v>0.63273214688590729</v>
      </c>
      <c r="AH3299">
        <v>0.227698951293996</v>
      </c>
      <c r="AI3299" t="s">
        <v>2917</v>
      </c>
      <c r="AJ3299">
        <v>34594</v>
      </c>
    </row>
    <row r="3300" spans="1:36" x14ac:dyDescent="0.2">
      <c r="A3300" t="s">
        <v>2666</v>
      </c>
      <c r="B3300" t="s">
        <v>2667</v>
      </c>
      <c r="C3300" t="s">
        <v>3054</v>
      </c>
      <c r="D3300" t="s">
        <v>237</v>
      </c>
      <c r="E3300" t="s">
        <v>35</v>
      </c>
      <c r="F3300" t="s">
        <v>36</v>
      </c>
      <c r="G3300" s="1">
        <v>42906</v>
      </c>
      <c r="H3300" s="1">
        <v>42894</v>
      </c>
      <c r="I3300" s="83">
        <v>3876</v>
      </c>
      <c r="J3300" s="1" t="s">
        <v>2667</v>
      </c>
      <c r="K3300" t="s">
        <v>801</v>
      </c>
      <c r="L3300" t="s">
        <v>3808</v>
      </c>
      <c r="M3300" t="s">
        <v>8260</v>
      </c>
      <c r="N3300" t="s">
        <v>8273</v>
      </c>
      <c r="O3300" t="s">
        <v>8275</v>
      </c>
      <c r="P3300" t="s">
        <v>39</v>
      </c>
      <c r="Q3300" t="str">
        <f t="shared" si="51"/>
        <v>#0087DC</v>
      </c>
      <c r="R3300" t="s">
        <v>40</v>
      </c>
      <c r="S3300">
        <v>2</v>
      </c>
      <c r="T3300" s="80">
        <v>42894</v>
      </c>
      <c r="U3300" s="1" t="s">
        <v>2920</v>
      </c>
      <c r="V3300">
        <v>16019</v>
      </c>
      <c r="W3300">
        <v>53088</v>
      </c>
      <c r="X3300">
        <v>77315</v>
      </c>
      <c r="Y3300" s="87">
        <v>0.30174427365883</v>
      </c>
      <c r="Z3300">
        <v>18575</v>
      </c>
      <c r="AA3300">
        <v>141</v>
      </c>
      <c r="AB3300" t="s">
        <v>2916</v>
      </c>
      <c r="AC3300">
        <v>0.3498907474382158</v>
      </c>
      <c r="AD3300">
        <v>0.68664554096876418</v>
      </c>
      <c r="AE3300" s="82">
        <v>0.66363231443783754</v>
      </c>
      <c r="AF3300">
        <v>0.66223248350090069</v>
      </c>
      <c r="AG3300">
        <v>0.63273214688590729</v>
      </c>
      <c r="AH3300">
        <v>1.8672771676742798E-2</v>
      </c>
      <c r="AI3300" t="s">
        <v>2917</v>
      </c>
      <c r="AJ3300">
        <v>16019</v>
      </c>
    </row>
    <row r="3301" spans="1:36" x14ac:dyDescent="0.2">
      <c r="A3301" t="s">
        <v>2666</v>
      </c>
      <c r="B3301" t="s">
        <v>2667</v>
      </c>
      <c r="C3301" t="s">
        <v>3054</v>
      </c>
      <c r="D3301" t="s">
        <v>237</v>
      </c>
      <c r="E3301" t="s">
        <v>35</v>
      </c>
      <c r="F3301" t="s">
        <v>36</v>
      </c>
      <c r="G3301" s="1">
        <v>42906</v>
      </c>
      <c r="H3301" s="1">
        <v>42894</v>
      </c>
      <c r="I3301" s="83">
        <v>3876</v>
      </c>
      <c r="J3301" s="1" t="s">
        <v>2667</v>
      </c>
      <c r="K3301" t="s">
        <v>232</v>
      </c>
      <c r="L3301" t="s">
        <v>2991</v>
      </c>
      <c r="M3301" t="s">
        <v>8261</v>
      </c>
      <c r="N3301" t="s">
        <v>8273</v>
      </c>
      <c r="O3301" t="s">
        <v>8275</v>
      </c>
      <c r="P3301" t="s">
        <v>52</v>
      </c>
      <c r="Q3301" t="str">
        <f t="shared" si="51"/>
        <v>#FAA61A</v>
      </c>
      <c r="R3301" t="s">
        <v>53</v>
      </c>
      <c r="S3301">
        <v>2</v>
      </c>
      <c r="T3301" s="80">
        <v>42894</v>
      </c>
      <c r="U3301" s="1" t="s">
        <v>2920</v>
      </c>
      <c r="V3301">
        <v>2475</v>
      </c>
      <c r="W3301">
        <v>53088</v>
      </c>
      <c r="X3301">
        <v>77315</v>
      </c>
      <c r="Y3301" s="87">
        <v>4.6620705244122998E-2</v>
      </c>
      <c r="Z3301">
        <v>18575</v>
      </c>
      <c r="AA3301">
        <v>141</v>
      </c>
      <c r="AB3301" t="s">
        <v>2916</v>
      </c>
      <c r="AC3301">
        <v>0.3498907474382158</v>
      </c>
      <c r="AD3301">
        <v>0.68664554096876418</v>
      </c>
      <c r="AE3301" s="82">
        <v>0.66363231443783754</v>
      </c>
      <c r="AF3301">
        <v>0.66223248350090069</v>
      </c>
      <c r="AG3301">
        <v>0.63273214688590729</v>
      </c>
      <c r="AH3301">
        <v>-3.3166194099375997E-2</v>
      </c>
      <c r="AI3301" t="s">
        <v>2917</v>
      </c>
      <c r="AJ3301">
        <v>2475</v>
      </c>
    </row>
    <row r="3302" spans="1:36" x14ac:dyDescent="0.2">
      <c r="A3302" t="s">
        <v>2668</v>
      </c>
      <c r="B3302" t="s">
        <v>2669</v>
      </c>
      <c r="C3302" t="s">
        <v>3054</v>
      </c>
      <c r="D3302" t="s">
        <v>237</v>
      </c>
      <c r="E3302" t="s">
        <v>35</v>
      </c>
      <c r="F3302" t="s">
        <v>36</v>
      </c>
      <c r="G3302" s="1">
        <v>42906</v>
      </c>
      <c r="H3302" s="1">
        <v>42894</v>
      </c>
      <c r="I3302" s="83">
        <v>3877</v>
      </c>
      <c r="J3302" s="1" t="s">
        <v>2669</v>
      </c>
      <c r="K3302" t="s">
        <v>2670</v>
      </c>
      <c r="L3302" t="s">
        <v>568</v>
      </c>
      <c r="M3302" t="s">
        <v>8262</v>
      </c>
      <c r="N3302" t="s">
        <v>8273</v>
      </c>
      <c r="O3302" t="s">
        <v>8277</v>
      </c>
      <c r="P3302" t="s">
        <v>39</v>
      </c>
      <c r="Q3302" t="str">
        <f t="shared" si="51"/>
        <v>#0087DC</v>
      </c>
      <c r="R3302" t="s">
        <v>40</v>
      </c>
      <c r="S3302">
        <v>2</v>
      </c>
      <c r="T3302" s="80">
        <v>42894</v>
      </c>
      <c r="U3302" s="1" t="s">
        <v>2915</v>
      </c>
      <c r="V3302">
        <v>29356</v>
      </c>
      <c r="W3302">
        <v>57427</v>
      </c>
      <c r="X3302">
        <v>75835</v>
      </c>
      <c r="Y3302" s="87">
        <v>0.511188117087781</v>
      </c>
      <c r="Z3302">
        <v>8289</v>
      </c>
      <c r="AA3302">
        <v>398</v>
      </c>
      <c r="AB3302" t="s">
        <v>2916</v>
      </c>
      <c r="AC3302">
        <v>0.14433977049123234</v>
      </c>
      <c r="AD3302">
        <v>0.7572624777477418</v>
      </c>
      <c r="AE3302" s="82">
        <v>0.66363231443783754</v>
      </c>
      <c r="AF3302">
        <v>0.66223248350090069</v>
      </c>
      <c r="AG3302">
        <v>0.6861292498822571</v>
      </c>
      <c r="AH3302">
        <v>1.9990966650885102E-2</v>
      </c>
      <c r="AI3302" t="s">
        <v>2925</v>
      </c>
      <c r="AJ3302">
        <v>29356</v>
      </c>
    </row>
    <row r="3303" spans="1:36" x14ac:dyDescent="0.2">
      <c r="A3303" t="s">
        <v>2668</v>
      </c>
      <c r="B3303" t="s">
        <v>2669</v>
      </c>
      <c r="C3303" t="s">
        <v>3054</v>
      </c>
      <c r="D3303" t="s">
        <v>237</v>
      </c>
      <c r="E3303" t="s">
        <v>35</v>
      </c>
      <c r="F3303" t="s">
        <v>36</v>
      </c>
      <c r="G3303" s="1">
        <v>42906</v>
      </c>
      <c r="H3303" s="1">
        <v>42894</v>
      </c>
      <c r="I3303" s="83">
        <v>3877</v>
      </c>
      <c r="J3303" s="1" t="s">
        <v>2669</v>
      </c>
      <c r="K3303" t="s">
        <v>5152</v>
      </c>
      <c r="L3303" t="s">
        <v>3970</v>
      </c>
      <c r="M3303" t="s">
        <v>8263</v>
      </c>
      <c r="N3303" t="s">
        <v>8273</v>
      </c>
      <c r="O3303" t="s">
        <v>8275</v>
      </c>
      <c r="P3303" t="s">
        <v>42</v>
      </c>
      <c r="Q3303" t="str">
        <f t="shared" si="51"/>
        <v>#DC241f</v>
      </c>
      <c r="R3303" t="s">
        <v>43</v>
      </c>
      <c r="S3303">
        <v>2</v>
      </c>
      <c r="T3303" s="80">
        <v>42894</v>
      </c>
      <c r="U3303" s="1" t="s">
        <v>2920</v>
      </c>
      <c r="V3303">
        <v>21067</v>
      </c>
      <c r="W3303">
        <v>57427</v>
      </c>
      <c r="X3303">
        <v>75835</v>
      </c>
      <c r="Y3303" s="87">
        <v>0.36684834659654803</v>
      </c>
      <c r="Z3303">
        <v>8289</v>
      </c>
      <c r="AA3303">
        <v>398</v>
      </c>
      <c r="AB3303" t="s">
        <v>2916</v>
      </c>
      <c r="AC3303">
        <v>0.14433977049123234</v>
      </c>
      <c r="AD3303">
        <v>0.7572624777477418</v>
      </c>
      <c r="AE3303" s="82">
        <v>0.66363231443783754</v>
      </c>
      <c r="AF3303">
        <v>0.66223248350090069</v>
      </c>
      <c r="AG3303">
        <v>0.6861292498822571</v>
      </c>
      <c r="AH3303">
        <v>0.119218344555846</v>
      </c>
      <c r="AI3303" t="s">
        <v>2925</v>
      </c>
      <c r="AJ3303">
        <v>21067</v>
      </c>
    </row>
    <row r="3304" spans="1:36" x14ac:dyDescent="0.2">
      <c r="A3304" t="s">
        <v>2668</v>
      </c>
      <c r="B3304" t="s">
        <v>2669</v>
      </c>
      <c r="C3304" t="s">
        <v>3054</v>
      </c>
      <c r="D3304" t="s">
        <v>237</v>
      </c>
      <c r="E3304" t="s">
        <v>35</v>
      </c>
      <c r="F3304" t="s">
        <v>36</v>
      </c>
      <c r="G3304" s="1">
        <v>42906</v>
      </c>
      <c r="H3304" s="1">
        <v>42894</v>
      </c>
      <c r="I3304" s="83">
        <v>3877</v>
      </c>
      <c r="J3304" s="1" t="s">
        <v>2669</v>
      </c>
      <c r="K3304" t="s">
        <v>2129</v>
      </c>
      <c r="L3304" t="s">
        <v>370</v>
      </c>
      <c r="M3304" t="s">
        <v>8264</v>
      </c>
      <c r="N3304" t="s">
        <v>8273</v>
      </c>
      <c r="O3304" t="s">
        <v>8275</v>
      </c>
      <c r="P3304" t="s">
        <v>52</v>
      </c>
      <c r="Q3304" t="str">
        <f t="shared" si="51"/>
        <v>#FAA61A</v>
      </c>
      <c r="R3304" t="s">
        <v>53</v>
      </c>
      <c r="S3304">
        <v>2</v>
      </c>
      <c r="T3304" s="80">
        <v>42894</v>
      </c>
      <c r="U3304" s="1" t="s">
        <v>2920</v>
      </c>
      <c r="V3304">
        <v>5910</v>
      </c>
      <c r="W3304">
        <v>57427</v>
      </c>
      <c r="X3304">
        <v>75835</v>
      </c>
      <c r="Y3304" s="87">
        <v>0.10291326379577501</v>
      </c>
      <c r="Z3304">
        <v>8289</v>
      </c>
      <c r="AA3304">
        <v>398</v>
      </c>
      <c r="AB3304" t="s">
        <v>2916</v>
      </c>
      <c r="AC3304">
        <v>0.14433977049123234</v>
      </c>
      <c r="AD3304">
        <v>0.7572624777477418</v>
      </c>
      <c r="AE3304" s="82">
        <v>0.66363231443783754</v>
      </c>
      <c r="AF3304">
        <v>0.66223248350090069</v>
      </c>
      <c r="AG3304">
        <v>0.6861292498822571</v>
      </c>
      <c r="AH3304">
        <v>-1.3388240758702E-2</v>
      </c>
      <c r="AI3304" t="s">
        <v>2925</v>
      </c>
      <c r="AJ3304">
        <v>5910</v>
      </c>
    </row>
    <row r="3305" spans="1:36" x14ac:dyDescent="0.2">
      <c r="A3305" t="s">
        <v>2668</v>
      </c>
      <c r="B3305" t="s">
        <v>2669</v>
      </c>
      <c r="C3305" t="s">
        <v>3054</v>
      </c>
      <c r="D3305" t="s">
        <v>237</v>
      </c>
      <c r="E3305" t="s">
        <v>35</v>
      </c>
      <c r="F3305" t="s">
        <v>36</v>
      </c>
      <c r="G3305" s="1">
        <v>42906</v>
      </c>
      <c r="H3305" s="1">
        <v>42894</v>
      </c>
      <c r="I3305" s="83">
        <v>3877</v>
      </c>
      <c r="J3305" s="1" t="s">
        <v>2669</v>
      </c>
      <c r="K3305" t="s">
        <v>550</v>
      </c>
      <c r="L3305" t="s">
        <v>4603</v>
      </c>
      <c r="M3305" t="s">
        <v>8265</v>
      </c>
      <c r="N3305" t="s">
        <v>8272</v>
      </c>
      <c r="O3305" t="s">
        <v>8275</v>
      </c>
      <c r="P3305" t="s">
        <v>54</v>
      </c>
      <c r="Q3305" t="str">
        <f t="shared" si="51"/>
        <v>#528D6B</v>
      </c>
      <c r="R3305" t="s">
        <v>54</v>
      </c>
      <c r="S3305">
        <v>2</v>
      </c>
      <c r="T3305" s="80">
        <v>42894</v>
      </c>
      <c r="U3305" s="1" t="s">
        <v>2920</v>
      </c>
      <c r="V3305">
        <v>1094</v>
      </c>
      <c r="W3305">
        <v>57427</v>
      </c>
      <c r="X3305">
        <v>75835</v>
      </c>
      <c r="Y3305" s="87">
        <v>1.9050272519894801E-2</v>
      </c>
      <c r="Z3305">
        <v>8289</v>
      </c>
      <c r="AA3305">
        <v>398</v>
      </c>
      <c r="AB3305" t="s">
        <v>2916</v>
      </c>
      <c r="AC3305">
        <v>0.14433977049123234</v>
      </c>
      <c r="AD3305">
        <v>0.7572624777477418</v>
      </c>
      <c r="AE3305" s="82">
        <v>0.66363231443783754</v>
      </c>
      <c r="AF3305">
        <v>0.66223248350090069</v>
      </c>
      <c r="AG3305">
        <v>0.6861292498822571</v>
      </c>
      <c r="AH3305">
        <v>-2.8405342195427199E-2</v>
      </c>
      <c r="AI3305" t="s">
        <v>2925</v>
      </c>
      <c r="AJ3305">
        <v>1094</v>
      </c>
    </row>
  </sheetData>
  <sortState ref="A2:AM4188">
    <sortCondition ref="C2:C4188"/>
    <sortCondition ref="A2:A4188"/>
    <sortCondition descending="1" ref="V2:V4188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3"/>
  <sheetViews>
    <sheetView workbookViewId="0">
      <selection activeCell="C7" sqref="C7"/>
    </sheetView>
  </sheetViews>
  <sheetFormatPr defaultColWidth="9.140625" defaultRowHeight="15" x14ac:dyDescent="0.25"/>
  <cols>
    <col min="1" max="1" width="20.140625" style="2" bestFit="1" customWidth="1"/>
    <col min="2" max="2" width="3.7109375" style="2" customWidth="1"/>
    <col min="3" max="3" width="40.5703125" style="2" customWidth="1"/>
    <col min="4" max="4" width="76.5703125" style="2" customWidth="1"/>
    <col min="5" max="5" width="19.42578125" style="2" bestFit="1" customWidth="1"/>
    <col min="6" max="6" width="11.28515625" style="2" bestFit="1" customWidth="1"/>
    <col min="7" max="7" width="11.140625" style="2" bestFit="1" customWidth="1"/>
    <col min="8" max="16384" width="9.140625" style="2"/>
  </cols>
  <sheetData>
    <row r="1" spans="1:3" x14ac:dyDescent="0.25">
      <c r="C1" s="3" t="s">
        <v>2836</v>
      </c>
    </row>
    <row r="3" spans="1:3" x14ac:dyDescent="0.25">
      <c r="A3" s="3" t="s">
        <v>2835</v>
      </c>
      <c r="C3" s="2" t="s">
        <v>2834</v>
      </c>
    </row>
    <row r="4" spans="1:3" x14ac:dyDescent="0.25">
      <c r="A4" s="3"/>
    </row>
    <row r="5" spans="1:3" x14ac:dyDescent="0.25">
      <c r="A5" s="3" t="s">
        <v>2833</v>
      </c>
      <c r="C5" s="6" t="s">
        <v>2832</v>
      </c>
    </row>
    <row r="6" spans="1:3" x14ac:dyDescent="0.25">
      <c r="A6" s="3"/>
    </row>
    <row r="7" spans="1:3" x14ac:dyDescent="0.25">
      <c r="A7" s="3" t="s">
        <v>2831</v>
      </c>
      <c r="C7" s="5">
        <v>41933</v>
      </c>
    </row>
    <row r="8" spans="1:3" x14ac:dyDescent="0.25">
      <c r="A8" s="3"/>
    </row>
    <row r="9" spans="1:3" x14ac:dyDescent="0.25">
      <c r="A9" s="3" t="s">
        <v>2830</v>
      </c>
      <c r="C9" s="4">
        <f>COUNTA(DATA!A:A)-1</f>
        <v>3304</v>
      </c>
    </row>
    <row r="10" spans="1:3" x14ac:dyDescent="0.25">
      <c r="A10" s="3" t="s">
        <v>2911</v>
      </c>
      <c r="C10" s="4">
        <f>COUNTIF(DATA!U:U,"TRUE")</f>
        <v>0</v>
      </c>
    </row>
    <row r="11" spans="1:3" x14ac:dyDescent="0.25">
      <c r="A11" s="3" t="s">
        <v>2829</v>
      </c>
      <c r="B11" s="2">
        <v>1</v>
      </c>
      <c r="C11" s="2" t="s">
        <v>2</v>
      </c>
    </row>
    <row r="12" spans="1:3" x14ac:dyDescent="0.25">
      <c r="A12" s="3"/>
      <c r="B12" s="2">
        <v>2</v>
      </c>
      <c r="C12" s="2" t="s">
        <v>2814</v>
      </c>
    </row>
    <row r="13" spans="1:3" x14ac:dyDescent="0.25">
      <c r="A13" s="3"/>
      <c r="B13" s="2">
        <v>3</v>
      </c>
      <c r="C13" s="2" t="s">
        <v>17</v>
      </c>
    </row>
    <row r="14" spans="1:3" x14ac:dyDescent="0.25">
      <c r="A14" s="3"/>
    </row>
    <row r="15" spans="1:3" x14ac:dyDescent="0.25">
      <c r="A15" s="3" t="s">
        <v>2828</v>
      </c>
      <c r="C15" s="2" t="s">
        <v>2824</v>
      </c>
    </row>
    <row r="16" spans="1:3" x14ac:dyDescent="0.25">
      <c r="A16" s="3"/>
    </row>
    <row r="17" spans="1:8" x14ac:dyDescent="0.25">
      <c r="A17" s="3" t="s">
        <v>2827</v>
      </c>
      <c r="C17" s="2" t="s">
        <v>2826</v>
      </c>
    </row>
    <row r="18" spans="1:8" x14ac:dyDescent="0.25">
      <c r="A18" s="3"/>
    </row>
    <row r="19" spans="1:8" x14ac:dyDescent="0.25">
      <c r="A19" s="3" t="s">
        <v>2825</v>
      </c>
      <c r="C19" s="2" t="s">
        <v>2824</v>
      </c>
    </row>
    <row r="20" spans="1:8" customFormat="1" x14ac:dyDescent="0.25">
      <c r="A20" s="7"/>
    </row>
    <row r="21" spans="1:8" customFormat="1" x14ac:dyDescent="0.25">
      <c r="A21" s="7" t="s">
        <v>2823</v>
      </c>
      <c r="C21" s="6" t="s">
        <v>2822</v>
      </c>
    </row>
    <row r="22" spans="1:8" customFormat="1" x14ac:dyDescent="0.25">
      <c r="A22" s="7" t="s">
        <v>2821</v>
      </c>
      <c r="C22" s="9" t="s">
        <v>2840</v>
      </c>
    </row>
    <row r="23" spans="1:8" x14ac:dyDescent="0.25">
      <c r="A23" s="3"/>
    </row>
    <row r="24" spans="1:8" x14ac:dyDescent="0.25">
      <c r="A24" s="3" t="s">
        <v>2820</v>
      </c>
      <c r="C24" s="3" t="s">
        <v>2819</v>
      </c>
      <c r="D24" s="3" t="s">
        <v>2818</v>
      </c>
      <c r="E24" s="3" t="s">
        <v>2817</v>
      </c>
      <c r="F24" s="3" t="s">
        <v>2816</v>
      </c>
      <c r="G24" s="3" t="s">
        <v>2815</v>
      </c>
    </row>
    <row r="25" spans="1:8" x14ac:dyDescent="0.25">
      <c r="A25"/>
      <c r="B25" s="2" t="s">
        <v>99</v>
      </c>
      <c r="C25" s="2" t="s">
        <v>2814</v>
      </c>
      <c r="D25" s="2" t="s">
        <v>2813</v>
      </c>
      <c r="E25" s="2" t="s">
        <v>2804</v>
      </c>
      <c r="F25" s="2">
        <v>9</v>
      </c>
      <c r="G25" s="6" t="s">
        <v>2749</v>
      </c>
      <c r="H25"/>
    </row>
    <row r="26" spans="1:8" x14ac:dyDescent="0.25">
      <c r="A26"/>
      <c r="B26" s="2" t="s">
        <v>2812</v>
      </c>
      <c r="C26" s="2" t="s">
        <v>1</v>
      </c>
      <c r="D26" s="2" t="s">
        <v>2811</v>
      </c>
      <c r="E26" s="2" t="s">
        <v>2750</v>
      </c>
      <c r="F26" s="2">
        <v>43</v>
      </c>
      <c r="G26" s="6" t="s">
        <v>2749</v>
      </c>
      <c r="H26"/>
    </row>
    <row r="27" spans="1:8" x14ac:dyDescent="0.25">
      <c r="A27"/>
      <c r="B27" s="2" t="s">
        <v>2810</v>
      </c>
      <c r="C27" s="2" t="s">
        <v>2</v>
      </c>
      <c r="D27" s="2" t="s">
        <v>2809</v>
      </c>
      <c r="E27" s="2" t="s">
        <v>2804</v>
      </c>
      <c r="F27" s="2">
        <v>9</v>
      </c>
      <c r="G27" s="6" t="s">
        <v>2749</v>
      </c>
      <c r="H27"/>
    </row>
    <row r="28" spans="1:8" x14ac:dyDescent="0.25">
      <c r="A28"/>
      <c r="B28" s="2" t="s">
        <v>2808</v>
      </c>
      <c r="C28" s="2" t="s">
        <v>3</v>
      </c>
      <c r="D28" s="2" t="s">
        <v>2807</v>
      </c>
      <c r="E28" s="2" t="s">
        <v>2750</v>
      </c>
      <c r="F28" s="2">
        <v>23</v>
      </c>
      <c r="G28" s="6" t="s">
        <v>2749</v>
      </c>
      <c r="H28"/>
    </row>
    <row r="29" spans="1:8" x14ac:dyDescent="0.25">
      <c r="A29"/>
      <c r="B29" s="2" t="s">
        <v>2806</v>
      </c>
      <c r="C29" s="2" t="s">
        <v>4</v>
      </c>
      <c r="D29" s="2" t="s">
        <v>2805</v>
      </c>
      <c r="E29" s="2" t="s">
        <v>2804</v>
      </c>
      <c r="F29" s="2">
        <v>9</v>
      </c>
      <c r="G29" s="6" t="s">
        <v>2749</v>
      </c>
      <c r="H29"/>
    </row>
    <row r="30" spans="1:8" x14ac:dyDescent="0.25">
      <c r="A30"/>
      <c r="B30" s="2" t="s">
        <v>2803</v>
      </c>
      <c r="C30" s="2" t="s">
        <v>5</v>
      </c>
      <c r="D30" s="2" t="s">
        <v>2802</v>
      </c>
      <c r="E30" s="2" t="s">
        <v>2750</v>
      </c>
      <c r="F30" s="2">
        <v>2</v>
      </c>
      <c r="G30" s="6" t="s">
        <v>2749</v>
      </c>
      <c r="H30"/>
    </row>
    <row r="31" spans="1:8" x14ac:dyDescent="0.25">
      <c r="A31"/>
      <c r="B31" s="2" t="s">
        <v>2801</v>
      </c>
      <c r="C31" s="6" t="s">
        <v>6</v>
      </c>
      <c r="D31" s="6" t="s">
        <v>2800</v>
      </c>
      <c r="E31" s="6" t="s">
        <v>2781</v>
      </c>
      <c r="F31" s="2">
        <v>10</v>
      </c>
      <c r="G31" s="6" t="s">
        <v>2749</v>
      </c>
      <c r="H31"/>
    </row>
    <row r="32" spans="1:8" x14ac:dyDescent="0.25">
      <c r="A32"/>
      <c r="B32" s="2" t="s">
        <v>2799</v>
      </c>
      <c r="C32" s="8" t="s">
        <v>2838</v>
      </c>
      <c r="D32" s="8" t="s">
        <v>2839</v>
      </c>
      <c r="E32" s="6" t="s">
        <v>2781</v>
      </c>
      <c r="F32" s="2">
        <v>10</v>
      </c>
      <c r="G32" s="8" t="s">
        <v>2749</v>
      </c>
      <c r="H32"/>
    </row>
    <row r="33" spans="1:8" x14ac:dyDescent="0.25">
      <c r="A33"/>
      <c r="B33" s="2" t="s">
        <v>2797</v>
      </c>
      <c r="C33" s="2" t="s">
        <v>7</v>
      </c>
      <c r="D33" s="2" t="s">
        <v>2798</v>
      </c>
      <c r="E33" s="2" t="s">
        <v>2756</v>
      </c>
      <c r="F33" s="2">
        <v>4</v>
      </c>
      <c r="G33" s="6" t="s">
        <v>2749</v>
      </c>
      <c r="H33"/>
    </row>
    <row r="34" spans="1:8" x14ac:dyDescent="0.25">
      <c r="A34"/>
      <c r="B34" s="2" t="s">
        <v>2795</v>
      </c>
      <c r="C34" s="2" t="s">
        <v>8</v>
      </c>
      <c r="D34" s="2" t="s">
        <v>2796</v>
      </c>
      <c r="E34" s="2" t="s">
        <v>2750</v>
      </c>
      <c r="F34" s="2">
        <v>43</v>
      </c>
      <c r="G34" s="6" t="s">
        <v>2749</v>
      </c>
      <c r="H34"/>
    </row>
    <row r="35" spans="1:8" x14ac:dyDescent="0.25">
      <c r="A35"/>
      <c r="B35" s="2" t="s">
        <v>2793</v>
      </c>
      <c r="C35" s="2" t="s">
        <v>9</v>
      </c>
      <c r="D35" s="2" t="s">
        <v>2794</v>
      </c>
      <c r="E35" s="2" t="s">
        <v>2750</v>
      </c>
      <c r="F35" s="2">
        <v>18</v>
      </c>
      <c r="G35" s="6" t="s">
        <v>2749</v>
      </c>
      <c r="H35"/>
    </row>
    <row r="36" spans="1:8" x14ac:dyDescent="0.25">
      <c r="A36"/>
      <c r="B36" s="2" t="s">
        <v>2791</v>
      </c>
      <c r="C36" s="2" t="s">
        <v>10</v>
      </c>
      <c r="D36" s="2" t="s">
        <v>2792</v>
      </c>
      <c r="E36" s="2" t="s">
        <v>2750</v>
      </c>
      <c r="F36" s="2">
        <v>30</v>
      </c>
      <c r="G36" s="6" t="s">
        <v>2749</v>
      </c>
      <c r="H36"/>
    </row>
    <row r="37" spans="1:8" x14ac:dyDescent="0.25">
      <c r="A37"/>
      <c r="B37" s="2" t="s">
        <v>2789</v>
      </c>
      <c r="C37" s="8" t="s">
        <v>11</v>
      </c>
      <c r="D37" s="2" t="s">
        <v>2790</v>
      </c>
      <c r="E37" s="2" t="s">
        <v>2750</v>
      </c>
      <c r="F37" s="2">
        <v>29</v>
      </c>
      <c r="G37" s="6" t="s">
        <v>2749</v>
      </c>
      <c r="H37"/>
    </row>
    <row r="38" spans="1:8" x14ac:dyDescent="0.25">
      <c r="A38"/>
      <c r="B38" s="2" t="s">
        <v>2787</v>
      </c>
      <c r="C38" s="2" t="s">
        <v>12</v>
      </c>
      <c r="D38" s="2" t="s">
        <v>2788</v>
      </c>
      <c r="E38" s="2" t="s">
        <v>2750</v>
      </c>
      <c r="F38" s="2">
        <v>53</v>
      </c>
      <c r="G38" s="6" t="s">
        <v>2749</v>
      </c>
      <c r="H38"/>
    </row>
    <row r="39" spans="1:8" x14ac:dyDescent="0.25">
      <c r="A39"/>
      <c r="B39" s="2" t="s">
        <v>2785</v>
      </c>
      <c r="C39" s="2" t="s">
        <v>13</v>
      </c>
      <c r="D39" s="2" t="s">
        <v>2786</v>
      </c>
      <c r="E39" s="2" t="s">
        <v>2750</v>
      </c>
      <c r="F39" s="2">
        <v>10</v>
      </c>
      <c r="G39" s="6" t="s">
        <v>2749</v>
      </c>
      <c r="H39"/>
    </row>
    <row r="40" spans="1:8" x14ac:dyDescent="0.25">
      <c r="A40"/>
      <c r="B40" s="2" t="s">
        <v>2783</v>
      </c>
      <c r="C40" s="2" t="s">
        <v>14</v>
      </c>
      <c r="D40" s="2" t="s">
        <v>2784</v>
      </c>
      <c r="E40" s="2" t="s">
        <v>2756</v>
      </c>
      <c r="F40" s="2">
        <v>1</v>
      </c>
      <c r="G40" s="6" t="s">
        <v>2749</v>
      </c>
      <c r="H40"/>
    </row>
    <row r="41" spans="1:8" x14ac:dyDescent="0.25">
      <c r="A41"/>
      <c r="B41" s="2" t="s">
        <v>2780</v>
      </c>
      <c r="C41" s="2" t="s">
        <v>15</v>
      </c>
      <c r="D41" s="2" t="s">
        <v>2782</v>
      </c>
      <c r="E41" s="2" t="s">
        <v>2781</v>
      </c>
      <c r="F41" s="2">
        <v>10</v>
      </c>
      <c r="G41" s="6" t="s">
        <v>2749</v>
      </c>
      <c r="H41"/>
    </row>
    <row r="42" spans="1:8" x14ac:dyDescent="0.25">
      <c r="A42"/>
      <c r="B42" s="2" t="s">
        <v>2778</v>
      </c>
      <c r="C42" s="2" t="s">
        <v>16</v>
      </c>
      <c r="D42" s="2" t="s">
        <v>2779</v>
      </c>
      <c r="E42" s="2" t="s">
        <v>2756</v>
      </c>
      <c r="F42" s="2">
        <v>1</v>
      </c>
      <c r="G42" s="6" t="s">
        <v>2749</v>
      </c>
      <c r="H42"/>
    </row>
    <row r="43" spans="1:8" x14ac:dyDescent="0.25">
      <c r="A43"/>
      <c r="B43" s="2" t="s">
        <v>2776</v>
      </c>
      <c r="C43" s="2" t="s">
        <v>17</v>
      </c>
      <c r="D43" s="2" t="s">
        <v>2777</v>
      </c>
      <c r="E43" s="2" t="s">
        <v>2756</v>
      </c>
      <c r="F43" s="2">
        <v>5</v>
      </c>
      <c r="G43" s="6" t="s">
        <v>2749</v>
      </c>
      <c r="H43"/>
    </row>
    <row r="44" spans="1:8" x14ac:dyDescent="0.25">
      <c r="A44"/>
      <c r="B44" s="2" t="s">
        <v>2774</v>
      </c>
      <c r="C44" s="2" t="s">
        <v>18</v>
      </c>
      <c r="D44" s="2" t="s">
        <v>2775</v>
      </c>
      <c r="E44" s="2" t="s">
        <v>2756</v>
      </c>
      <c r="F44" s="2">
        <v>5</v>
      </c>
      <c r="G44" s="6" t="s">
        <v>2749</v>
      </c>
      <c r="H44"/>
    </row>
    <row r="45" spans="1:8" x14ac:dyDescent="0.25">
      <c r="A45"/>
      <c r="B45" s="2" t="s">
        <v>2772</v>
      </c>
      <c r="C45" s="2" t="s">
        <v>19</v>
      </c>
      <c r="D45" s="2" t="s">
        <v>2773</v>
      </c>
      <c r="E45" s="2" t="s">
        <v>2756</v>
      </c>
      <c r="F45" s="2">
        <v>6</v>
      </c>
      <c r="G45" s="6" t="s">
        <v>2749</v>
      </c>
      <c r="H45"/>
    </row>
    <row r="46" spans="1:8" x14ac:dyDescent="0.25">
      <c r="A46"/>
      <c r="B46" s="2" t="s">
        <v>2770</v>
      </c>
      <c r="C46" s="2" t="s">
        <v>20</v>
      </c>
      <c r="D46" s="2" t="s">
        <v>2771</v>
      </c>
      <c r="E46" s="2" t="s">
        <v>2756</v>
      </c>
      <c r="F46" s="2">
        <v>17</v>
      </c>
      <c r="G46" s="6" t="s">
        <v>2749</v>
      </c>
      <c r="H46"/>
    </row>
    <row r="47" spans="1:8" x14ac:dyDescent="0.25">
      <c r="A47"/>
      <c r="B47" s="2" t="s">
        <v>2768</v>
      </c>
      <c r="C47" s="2" t="s">
        <v>21</v>
      </c>
      <c r="D47" s="2" t="s">
        <v>2769</v>
      </c>
      <c r="E47" s="2" t="s">
        <v>2750</v>
      </c>
      <c r="F47" s="2">
        <v>6</v>
      </c>
      <c r="G47" s="6" t="s">
        <v>2749</v>
      </c>
      <c r="H47"/>
    </row>
    <row r="48" spans="1:8" x14ac:dyDescent="0.25">
      <c r="A48"/>
      <c r="B48" s="2" t="s">
        <v>255</v>
      </c>
      <c r="C48" s="2" t="s">
        <v>22</v>
      </c>
      <c r="D48" s="2" t="s">
        <v>2767</v>
      </c>
      <c r="E48" s="2" t="s">
        <v>2756</v>
      </c>
      <c r="F48" s="2">
        <v>5</v>
      </c>
      <c r="G48" s="6" t="s">
        <v>2749</v>
      </c>
      <c r="H48"/>
    </row>
    <row r="49" spans="1:8" x14ac:dyDescent="0.25">
      <c r="A49"/>
      <c r="B49" s="2" t="s">
        <v>2766</v>
      </c>
      <c r="C49" s="8" t="s">
        <v>23</v>
      </c>
      <c r="D49" s="79" t="s">
        <v>2906</v>
      </c>
      <c r="E49" s="2" t="s">
        <v>2756</v>
      </c>
      <c r="F49" s="2">
        <v>3</v>
      </c>
      <c r="G49" s="6" t="s">
        <v>2749</v>
      </c>
      <c r="H49"/>
    </row>
    <row r="50" spans="1:8" x14ac:dyDescent="0.25">
      <c r="A50"/>
      <c r="B50" s="2" t="s">
        <v>2765</v>
      </c>
      <c r="C50" s="2" t="s">
        <v>24</v>
      </c>
      <c r="D50" s="2" t="s">
        <v>37</v>
      </c>
      <c r="E50" s="2" t="s">
        <v>2750</v>
      </c>
      <c r="F50" s="2">
        <v>21</v>
      </c>
      <c r="G50" s="6" t="s">
        <v>2749</v>
      </c>
      <c r="H50"/>
    </row>
    <row r="51" spans="1:8" x14ac:dyDescent="0.25">
      <c r="A51"/>
      <c r="B51" s="2" t="s">
        <v>2763</v>
      </c>
      <c r="C51" s="2" t="s">
        <v>25</v>
      </c>
      <c r="D51" s="2" t="s">
        <v>2764</v>
      </c>
      <c r="E51" s="2" t="s">
        <v>2756</v>
      </c>
      <c r="F51" s="2">
        <v>17</v>
      </c>
      <c r="G51" s="6" t="s">
        <v>2749</v>
      </c>
      <c r="H51"/>
    </row>
    <row r="52" spans="1:8" x14ac:dyDescent="0.25">
      <c r="A52"/>
      <c r="B52" s="2" t="s">
        <v>2761</v>
      </c>
      <c r="C52" s="2" t="s">
        <v>26</v>
      </c>
      <c r="D52" s="2" t="s">
        <v>2762</v>
      </c>
      <c r="E52" s="2" t="s">
        <v>2750</v>
      </c>
      <c r="F52" s="2">
        <v>6</v>
      </c>
      <c r="G52" s="6" t="s">
        <v>2749</v>
      </c>
      <c r="H52"/>
    </row>
    <row r="53" spans="1:8" x14ac:dyDescent="0.25">
      <c r="A53"/>
      <c r="B53" s="2" t="s">
        <v>640</v>
      </c>
      <c r="C53" s="2" t="s">
        <v>27</v>
      </c>
      <c r="D53" s="2" t="s">
        <v>2760</v>
      </c>
      <c r="E53" s="2" t="s">
        <v>2756</v>
      </c>
      <c r="F53" s="2">
        <v>17</v>
      </c>
      <c r="G53" s="6" t="s">
        <v>2749</v>
      </c>
      <c r="H53"/>
    </row>
    <row r="54" spans="1:8" x14ac:dyDescent="0.25">
      <c r="A54"/>
      <c r="B54" s="2" t="s">
        <v>2758</v>
      </c>
      <c r="C54" s="2" t="s">
        <v>28</v>
      </c>
      <c r="D54" s="2" t="s">
        <v>2759</v>
      </c>
      <c r="E54" s="2" t="s">
        <v>2750</v>
      </c>
      <c r="F54" s="2">
        <v>6</v>
      </c>
      <c r="G54" s="6" t="s">
        <v>2749</v>
      </c>
      <c r="H54"/>
    </row>
    <row r="55" spans="1:8" x14ac:dyDescent="0.25">
      <c r="A55"/>
      <c r="B55" s="2" t="s">
        <v>2755</v>
      </c>
      <c r="C55" s="2" t="s">
        <v>29</v>
      </c>
      <c r="D55" s="2" t="s">
        <v>2757</v>
      </c>
      <c r="E55" s="2" t="s">
        <v>2756</v>
      </c>
      <c r="F55" s="2">
        <v>17</v>
      </c>
      <c r="G55" s="6" t="s">
        <v>2753</v>
      </c>
      <c r="H55"/>
    </row>
    <row r="56" spans="1:8" x14ac:dyDescent="0.25">
      <c r="A56"/>
      <c r="B56" s="6" t="s">
        <v>2752</v>
      </c>
      <c r="C56" s="2" t="s">
        <v>30</v>
      </c>
      <c r="D56" s="2" t="s">
        <v>2754</v>
      </c>
      <c r="E56" s="2" t="s">
        <v>2750</v>
      </c>
      <c r="F56" s="2">
        <v>6</v>
      </c>
      <c r="G56" s="6" t="s">
        <v>2753</v>
      </c>
      <c r="H56"/>
    </row>
    <row r="57" spans="1:8" x14ac:dyDescent="0.25">
      <c r="A57"/>
      <c r="B57" s="8" t="s">
        <v>2837</v>
      </c>
      <c r="C57" s="2" t="s">
        <v>31</v>
      </c>
      <c r="D57" s="2" t="s">
        <v>2751</v>
      </c>
      <c r="E57" s="2" t="s">
        <v>2750</v>
      </c>
      <c r="F57" s="2">
        <v>10</v>
      </c>
      <c r="G57" s="6" t="s">
        <v>2749</v>
      </c>
      <c r="H57"/>
    </row>
    <row r="58" spans="1:8" x14ac:dyDescent="0.25">
      <c r="A58"/>
      <c r="B58" s="59" t="s">
        <v>2888</v>
      </c>
      <c r="C58" s="2" t="s">
        <v>2845</v>
      </c>
      <c r="D58" s="77" t="s">
        <v>2892</v>
      </c>
      <c r="E58" s="59" t="s">
        <v>2756</v>
      </c>
      <c r="F58" s="2">
        <v>5</v>
      </c>
      <c r="G58" s="69" t="s">
        <v>2749</v>
      </c>
      <c r="H58"/>
    </row>
    <row r="59" spans="1:8" x14ac:dyDescent="0.25">
      <c r="A59"/>
      <c r="B59" s="59" t="s">
        <v>2889</v>
      </c>
      <c r="C59" s="2" t="s">
        <v>2846</v>
      </c>
      <c r="D59" s="69" t="s">
        <v>2890</v>
      </c>
      <c r="E59" s="59" t="s">
        <v>2750</v>
      </c>
      <c r="F59" s="2">
        <v>16</v>
      </c>
      <c r="G59" s="69" t="s">
        <v>2749</v>
      </c>
      <c r="H59"/>
    </row>
    <row r="60" spans="1:8" x14ac:dyDescent="0.25">
      <c r="A60"/>
      <c r="B60" s="8"/>
      <c r="G60" s="6"/>
      <c r="H60"/>
    </row>
    <row r="61" spans="1:8" x14ac:dyDescent="0.25">
      <c r="A61" s="3"/>
    </row>
    <row r="62" spans="1:8" x14ac:dyDescent="0.25">
      <c r="A62" s="3" t="s">
        <v>2748</v>
      </c>
      <c r="C62" s="5">
        <v>41263</v>
      </c>
    </row>
    <row r="63" spans="1:8" x14ac:dyDescent="0.25">
      <c r="A63" s="3"/>
      <c r="C63" s="4"/>
    </row>
    <row r="64" spans="1:8" x14ac:dyDescent="0.25">
      <c r="A64" s="3" t="s">
        <v>2747</v>
      </c>
      <c r="C64" s="5">
        <v>41598</v>
      </c>
    </row>
    <row r="65" spans="1:3" x14ac:dyDescent="0.25">
      <c r="A65" s="3"/>
      <c r="C65" s="4"/>
    </row>
    <row r="66" spans="1:3" x14ac:dyDescent="0.25">
      <c r="A66" s="3" t="s">
        <v>2746</v>
      </c>
      <c r="C66" s="4" t="s">
        <v>2745</v>
      </c>
    </row>
    <row r="67" spans="1:3" x14ac:dyDescent="0.25">
      <c r="A67" s="3"/>
      <c r="C67" s="4"/>
    </row>
    <row r="68" spans="1:3" x14ac:dyDescent="0.25">
      <c r="A68" s="3" t="s">
        <v>2744</v>
      </c>
      <c r="C68" s="4" t="s">
        <v>2743</v>
      </c>
    </row>
    <row r="69" spans="1:3" x14ac:dyDescent="0.25">
      <c r="A69" s="3"/>
    </row>
    <row r="70" spans="1:3" x14ac:dyDescent="0.25">
      <c r="A70" s="3" t="s">
        <v>2742</v>
      </c>
      <c r="C70" s="78" t="s">
        <v>2904</v>
      </c>
    </row>
    <row r="71" spans="1:3" x14ac:dyDescent="0.25">
      <c r="A71" s="3"/>
    </row>
    <row r="72" spans="1:3" x14ac:dyDescent="0.25">
      <c r="A72" s="3" t="s">
        <v>2741</v>
      </c>
    </row>
    <row r="73" spans="1:3" x14ac:dyDescent="0.25">
      <c r="A73" s="3" t="s">
        <v>2740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R81"/>
  <sheetViews>
    <sheetView showGridLines="0" workbookViewId="0"/>
  </sheetViews>
  <sheetFormatPr defaultColWidth="9.140625" defaultRowHeight="12.75" x14ac:dyDescent="0.2"/>
  <cols>
    <col min="1" max="1" width="20.7109375" style="14" customWidth="1"/>
    <col min="2" max="2" width="23.85546875" style="14" customWidth="1"/>
    <col min="3" max="3" width="10.5703125" style="14" customWidth="1"/>
    <col min="4" max="4" width="10.7109375" style="14" customWidth="1"/>
    <col min="5" max="5" width="8.42578125" style="14" customWidth="1"/>
    <col min="6" max="6" width="9.140625" style="14"/>
    <col min="7" max="8" width="20.7109375" style="14" customWidth="1"/>
    <col min="9" max="9" width="9.5703125" style="14" customWidth="1"/>
    <col min="10" max="10" width="9.85546875" style="14" customWidth="1"/>
    <col min="11" max="12" width="9.140625" style="14"/>
    <col min="13" max="13" width="20.7109375" style="14" customWidth="1"/>
    <col min="14" max="14" width="39.7109375" style="14" bestFit="1" customWidth="1"/>
    <col min="15" max="15" width="11" style="14" customWidth="1"/>
    <col min="16" max="16" width="9.85546875" style="14" customWidth="1"/>
    <col min="17" max="16384" width="9.140625" style="14"/>
  </cols>
  <sheetData>
    <row r="1" spans="1:44" ht="18.75" x14ac:dyDescent="0.3">
      <c r="A1" s="10" t="s">
        <v>2844</v>
      </c>
      <c r="B1" s="13"/>
      <c r="C1" s="13"/>
      <c r="G1" s="10" t="s">
        <v>2844</v>
      </c>
      <c r="H1" s="13"/>
      <c r="I1" s="13"/>
      <c r="M1" s="10" t="s">
        <v>2844</v>
      </c>
      <c r="N1" s="13"/>
      <c r="O1" s="13"/>
    </row>
    <row r="2" spans="1:44" s="11" customFormat="1" ht="12" x14ac:dyDescent="0.2">
      <c r="A2" s="11" t="s">
        <v>2877</v>
      </c>
      <c r="B2" s="12"/>
      <c r="C2" s="12"/>
      <c r="G2" s="11" t="s">
        <v>2877</v>
      </c>
      <c r="H2" s="12"/>
      <c r="I2" s="12"/>
      <c r="M2" s="11" t="s">
        <v>2877</v>
      </c>
      <c r="N2" s="12"/>
      <c r="O2" s="12"/>
    </row>
    <row r="3" spans="1:44" ht="24.75" customHeight="1" x14ac:dyDescent="0.2">
      <c r="A3" s="89" t="str">
        <f>"Source: "&amp;metadata!$C$22</f>
        <v>Source: House of Commons Library</v>
      </c>
      <c r="B3" s="89"/>
      <c r="C3" s="89"/>
      <c r="D3" s="89"/>
      <c r="G3" s="89" t="str">
        <f>"Source: "&amp;metadata!$C$22</f>
        <v>Source: House of Commons Library</v>
      </c>
      <c r="H3" s="89"/>
      <c r="I3" s="89"/>
      <c r="J3" s="89"/>
      <c r="M3" s="89" t="str">
        <f>"Source: "&amp;metadata!$C$22</f>
        <v>Source: House of Commons Library</v>
      </c>
      <c r="N3" s="89"/>
      <c r="O3" s="89"/>
      <c r="P3" s="89"/>
    </row>
    <row r="6" spans="1:44" x14ac:dyDescent="0.2">
      <c r="L6"/>
    </row>
    <row r="7" spans="1:44" x14ac:dyDescent="0.2">
      <c r="L7"/>
    </row>
    <row r="9" spans="1:44" x14ac:dyDescent="0.2">
      <c r="L9"/>
    </row>
    <row r="10" spans="1:44" x14ac:dyDescent="0.2">
      <c r="L10"/>
    </row>
    <row r="11" spans="1:44" x14ac:dyDescent="0.2">
      <c r="L11"/>
    </row>
    <row r="12" spans="1:44" x14ac:dyDescent="0.2">
      <c r="L12"/>
    </row>
    <row r="13" spans="1:44" x14ac:dyDescent="0.2">
      <c r="L13"/>
    </row>
    <row r="14" spans="1:44" x14ac:dyDescent="0.2">
      <c r="L14"/>
    </row>
    <row r="15" spans="1:44" x14ac:dyDescent="0.2">
      <c r="L15"/>
      <c r="R15"/>
      <c r="S15"/>
      <c r="T15"/>
      <c r="U15"/>
      <c r="V15"/>
      <c r="W15"/>
      <c r="X15"/>
      <c r="Y15"/>
      <c r="Z15" s="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2">
      <c r="L16"/>
      <c r="R16"/>
      <c r="S16"/>
      <c r="T16"/>
      <c r="U16"/>
      <c r="V16"/>
      <c r="W16"/>
      <c r="X16"/>
      <c r="Y16"/>
      <c r="Z16" s="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">
      <c r="L17"/>
      <c r="R17"/>
      <c r="S17"/>
      <c r="T17"/>
      <c r="U17"/>
      <c r="V17"/>
      <c r="W17"/>
      <c r="X17"/>
      <c r="Y17"/>
      <c r="Z17" s="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">
      <c r="L18"/>
      <c r="R18"/>
      <c r="S18"/>
      <c r="T18"/>
      <c r="U18"/>
      <c r="V18"/>
      <c r="W18"/>
      <c r="X18"/>
      <c r="Y18"/>
      <c r="Z18" s="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">
      <c r="L19"/>
      <c r="R19"/>
      <c r="S19"/>
      <c r="T19"/>
      <c r="U19"/>
      <c r="V19"/>
      <c r="W19"/>
      <c r="X19"/>
      <c r="Y19"/>
      <c r="Z19" s="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">
      <c r="L20"/>
      <c r="R20"/>
      <c r="S20"/>
      <c r="T20"/>
      <c r="U20"/>
      <c r="V20"/>
      <c r="W20"/>
      <c r="X20"/>
      <c r="Y20"/>
      <c r="Z20" s="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">
      <c r="L21"/>
      <c r="R21"/>
      <c r="S21"/>
      <c r="T21"/>
      <c r="U21"/>
      <c r="V21"/>
      <c r="W21"/>
      <c r="X21"/>
      <c r="Y21"/>
      <c r="Z21" s="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">
      <c r="A22" s="24" t="s">
        <v>2874</v>
      </c>
      <c r="B22" s="57" t="s">
        <v>2875</v>
      </c>
      <c r="C22" s="14" t="s">
        <v>2886</v>
      </c>
      <c r="E22" s="55">
        <f>Q51</f>
        <v>0.733425589721453</v>
      </c>
      <c r="G22" s="24" t="s">
        <v>2884</v>
      </c>
      <c r="H22" s="57" t="s">
        <v>2878</v>
      </c>
      <c r="I22" s="14" t="s">
        <v>2886</v>
      </c>
      <c r="K22" s="55">
        <f>Q75</f>
        <v>0.66235547428032104</v>
      </c>
      <c r="L22"/>
      <c r="M22" s="24" t="s">
        <v>2885</v>
      </c>
      <c r="N22" s="57" t="s">
        <v>2878</v>
      </c>
      <c r="O22" s="14" t="s">
        <v>2886</v>
      </c>
      <c r="Q22" s="55">
        <f>Q64</f>
        <v>0.25909824103233697</v>
      </c>
      <c r="R22"/>
      <c r="S22"/>
      <c r="T22"/>
      <c r="U22"/>
      <c r="V22"/>
      <c r="W22"/>
      <c r="X22"/>
      <c r="Y22"/>
      <c r="Z22" s="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">
      <c r="A23" s="14" t="s">
        <v>2876</v>
      </c>
      <c r="B23" s="54" t="str">
        <f>TEXT(M51,"#,###")&amp;" ("&amp;TEXT(P51,"#.0%")&amp;")"</f>
        <v>22,740 (39.4%)</v>
      </c>
      <c r="C23" s="14" t="s">
        <v>2905</v>
      </c>
      <c r="E23" s="56">
        <f>N51</f>
        <v>5</v>
      </c>
      <c r="G23" s="14" t="s">
        <v>2876</v>
      </c>
      <c r="H23" s="58" t="str">
        <f>TEXT(M75,"#,###")&amp;" ("&amp;TEXT(P75,"#.0%")&amp;")"</f>
        <v>9,117 (20.3%)</v>
      </c>
      <c r="I23" s="14" t="s">
        <v>2905</v>
      </c>
      <c r="K23" s="60">
        <f>N75</f>
        <v>278</v>
      </c>
      <c r="M23" s="14" t="s">
        <v>2876</v>
      </c>
      <c r="N23" s="58" t="str">
        <f>TEXT(M64,"#,###")&amp;" ("&amp;TEXT(P64,"#.0%")&amp;")"</f>
        <v>8,211 (48.7%)</v>
      </c>
      <c r="O23" s="57" t="s">
        <v>2905</v>
      </c>
      <c r="Q23" s="60">
        <f>N64</f>
        <v>303</v>
      </c>
    </row>
    <row r="25" spans="1:44" x14ac:dyDescent="0.2">
      <c r="A25" s="24" t="str">
        <f>O51</f>
        <v>General Election 2010</v>
      </c>
      <c r="G25" s="24" t="str">
        <f>O75</f>
        <v>General Election 2010</v>
      </c>
      <c r="M25" s="24" t="str">
        <f>O64</f>
        <v>By-Election, Nov 2012</v>
      </c>
    </row>
    <row r="26" spans="1:44" x14ac:dyDescent="0.2">
      <c r="A26" s="22" t="s">
        <v>2847</v>
      </c>
      <c r="B26" s="22" t="s">
        <v>2848</v>
      </c>
      <c r="C26" s="15" t="s">
        <v>17</v>
      </c>
      <c r="D26" s="15" t="s">
        <v>2849</v>
      </c>
      <c r="E26" s="15" t="s">
        <v>2873</v>
      </c>
      <c r="G26" s="22" t="s">
        <v>2847</v>
      </c>
      <c r="H26" s="22" t="s">
        <v>2848</v>
      </c>
      <c r="I26" s="15" t="s">
        <v>17</v>
      </c>
      <c r="J26" s="15" t="s">
        <v>2849</v>
      </c>
      <c r="K26" s="15" t="s">
        <v>2873</v>
      </c>
      <c r="M26" s="22" t="s">
        <v>2847</v>
      </c>
      <c r="N26" s="22" t="s">
        <v>2848</v>
      </c>
      <c r="O26" s="15" t="s">
        <v>17</v>
      </c>
      <c r="P26" s="15" t="s">
        <v>2849</v>
      </c>
      <c r="Q26" s="15" t="s">
        <v>2873</v>
      </c>
    </row>
    <row r="27" spans="1:44" x14ac:dyDescent="0.2">
      <c r="A27" s="20" t="s">
        <v>1918</v>
      </c>
      <c r="B27" s="20" t="s">
        <v>39</v>
      </c>
      <c r="C27" s="23">
        <v>33973</v>
      </c>
      <c r="D27" s="21">
        <v>0.58808357423531699</v>
      </c>
      <c r="E27" s="55">
        <f>R51</f>
        <v>9.4385324828819797E-2</v>
      </c>
      <c r="G27" s="20" t="s">
        <v>1228</v>
      </c>
      <c r="H27" s="20" t="s">
        <v>42</v>
      </c>
      <c r="I27" s="23">
        <v>22297</v>
      </c>
      <c r="J27" s="21">
        <v>0.496448689688954</v>
      </c>
      <c r="K27" s="55">
        <f>R75</f>
        <v>-1.9860076870900401E-2</v>
      </c>
      <c r="M27" s="20" t="s">
        <v>2734</v>
      </c>
      <c r="N27" s="20" t="s">
        <v>42</v>
      </c>
      <c r="O27" s="23">
        <v>10201</v>
      </c>
      <c r="P27" s="21">
        <v>0.60482627771848696</v>
      </c>
      <c r="Q27" s="55">
        <f>R64</f>
        <v>0.14597109912037001</v>
      </c>
    </row>
    <row r="28" spans="1:44" x14ac:dyDescent="0.2">
      <c r="A28" s="20" t="s">
        <v>1916</v>
      </c>
      <c r="B28" s="20" t="s">
        <v>52</v>
      </c>
      <c r="C28" s="23">
        <v>11233</v>
      </c>
      <c r="D28" s="21">
        <v>0.19444684865585299</v>
      </c>
      <c r="E28" s="55">
        <f t="shared" ref="E28:E36" si="0">R52</f>
        <v>-3.1470427598223799E-2</v>
      </c>
      <c r="G28" s="20" t="s">
        <v>1229</v>
      </c>
      <c r="H28" s="20" t="s">
        <v>52</v>
      </c>
      <c r="I28" s="23">
        <v>13180</v>
      </c>
      <c r="J28" s="21">
        <v>0.29345623761494399</v>
      </c>
      <c r="K28" s="55">
        <f t="shared" ref="K28:K30" si="1">R76</f>
        <v>-8.5399757411120894E-2</v>
      </c>
      <c r="M28" s="20" t="s">
        <v>2123</v>
      </c>
      <c r="N28" s="20" t="s">
        <v>44</v>
      </c>
      <c r="O28" s="23">
        <v>1990</v>
      </c>
      <c r="P28" s="21">
        <v>0.11798885331436</v>
      </c>
      <c r="Q28" s="55">
        <f t="shared" ref="Q28:Q34" si="2">R65</f>
        <v>8.1043703112596704E-2</v>
      </c>
    </row>
    <row r="29" spans="1:44" x14ac:dyDescent="0.2">
      <c r="A29" s="20" t="s">
        <v>1920</v>
      </c>
      <c r="B29" s="20" t="s">
        <v>42</v>
      </c>
      <c r="C29" s="23">
        <v>7511</v>
      </c>
      <c r="D29" s="21">
        <v>0.130017829631809</v>
      </c>
      <c r="E29" s="55">
        <f t="shared" si="0"/>
        <v>-9.37184425883755E-2</v>
      </c>
      <c r="G29" s="20" t="s">
        <v>1230</v>
      </c>
      <c r="H29" s="20" t="s">
        <v>39</v>
      </c>
      <c r="I29" s="23">
        <v>7159</v>
      </c>
      <c r="J29" s="21">
        <v>0.15939705653151601</v>
      </c>
      <c r="K29" s="55">
        <f t="shared" si="1"/>
        <v>7.91445336944607E-2</v>
      </c>
      <c r="M29" s="20" t="s">
        <v>2732</v>
      </c>
      <c r="N29" s="20" t="s">
        <v>52</v>
      </c>
      <c r="O29" s="23">
        <v>1672</v>
      </c>
      <c r="P29" s="21">
        <v>9.9134353136487594E-2</v>
      </c>
      <c r="Q29" s="55">
        <f t="shared" si="2"/>
        <v>-9.9998810815089101E-2</v>
      </c>
    </row>
    <row r="30" spans="1:44" x14ac:dyDescent="0.2">
      <c r="A30" s="20" t="s">
        <v>1919</v>
      </c>
      <c r="B30" s="20" t="s">
        <v>54</v>
      </c>
      <c r="C30" s="23">
        <v>2385</v>
      </c>
      <c r="D30" s="21">
        <v>4.1285118316051903E-2</v>
      </c>
      <c r="E30" s="55">
        <f t="shared" si="0"/>
        <v>1.00176268567092E-2</v>
      </c>
      <c r="G30" s="20" t="s">
        <v>1231</v>
      </c>
      <c r="H30" s="20" t="s">
        <v>75</v>
      </c>
      <c r="I30" s="23">
        <v>2277</v>
      </c>
      <c r="J30" s="21">
        <v>5.06980161645849E-2</v>
      </c>
      <c r="K30" s="55" t="str">
        <f t="shared" si="1"/>
        <v>-</v>
      </c>
      <c r="M30" s="20" t="s">
        <v>2731</v>
      </c>
      <c r="N30" s="20" t="s">
        <v>39</v>
      </c>
      <c r="O30" s="23">
        <v>1063</v>
      </c>
      <c r="P30" s="21">
        <v>6.3026206569429602E-2</v>
      </c>
      <c r="Q30" s="55">
        <f t="shared" si="2"/>
        <v>-0.124778306956202</v>
      </c>
    </row>
    <row r="31" spans="1:44" x14ac:dyDescent="0.2">
      <c r="A31" s="20" t="s">
        <v>1922</v>
      </c>
      <c r="B31" s="20" t="s">
        <v>44</v>
      </c>
      <c r="C31" s="23">
        <v>2001</v>
      </c>
      <c r="D31" s="21">
        <v>3.4637954612335299E-2</v>
      </c>
      <c r="E31" s="55">
        <f t="shared" si="0"/>
        <v>9.2572439524368604E-3</v>
      </c>
      <c r="G31" s="20"/>
      <c r="H31" s="20"/>
      <c r="I31" s="23"/>
      <c r="J31" s="21"/>
      <c r="K31" s="55"/>
      <c r="M31" s="20" t="s">
        <v>2728</v>
      </c>
      <c r="N31" s="20" t="s">
        <v>2729</v>
      </c>
      <c r="O31" s="23">
        <v>1060</v>
      </c>
      <c r="P31" s="21">
        <v>6.2848333926242103E-2</v>
      </c>
      <c r="Q31" s="55" t="str">
        <f t="shared" si="2"/>
        <v>-</v>
      </c>
    </row>
    <row r="32" spans="1:44" x14ac:dyDescent="0.2">
      <c r="A32" s="20" t="s">
        <v>1921</v>
      </c>
      <c r="B32" s="20" t="s">
        <v>485</v>
      </c>
      <c r="C32" s="23">
        <v>234</v>
      </c>
      <c r="D32" s="21">
        <v>4.0506153819522602E-3</v>
      </c>
      <c r="E32" s="55" t="str">
        <f t="shared" si="0"/>
        <v>-</v>
      </c>
      <c r="G32" s="20"/>
      <c r="H32" s="20"/>
      <c r="I32" s="23"/>
      <c r="J32" s="21"/>
      <c r="K32" s="55"/>
      <c r="M32" s="20" t="s">
        <v>2726</v>
      </c>
      <c r="N32" s="20" t="s">
        <v>75</v>
      </c>
      <c r="O32" s="23">
        <v>328</v>
      </c>
      <c r="P32" s="21">
        <v>1.9447408988497599E-2</v>
      </c>
      <c r="Q32" s="55">
        <f t="shared" si="2"/>
        <v>-3.8959406136296899E-2</v>
      </c>
    </row>
    <row r="33" spans="1:17" x14ac:dyDescent="0.2">
      <c r="A33" s="20" t="s">
        <v>1923</v>
      </c>
      <c r="B33" s="20" t="s">
        <v>146</v>
      </c>
      <c r="C33" s="23">
        <v>166</v>
      </c>
      <c r="D33" s="21">
        <v>2.87351347608579E-3</v>
      </c>
      <c r="E33" s="55" t="str">
        <f t="shared" si="0"/>
        <v>-</v>
      </c>
      <c r="G33" s="20"/>
      <c r="H33" s="20"/>
      <c r="I33" s="23"/>
      <c r="J33" s="21"/>
      <c r="K33" s="55"/>
      <c r="M33" s="20" t="s">
        <v>2725</v>
      </c>
      <c r="N33" s="20" t="s">
        <v>443</v>
      </c>
      <c r="O33" s="23">
        <v>277</v>
      </c>
      <c r="P33" s="21">
        <v>1.64235740543104E-2</v>
      </c>
      <c r="Q33" s="55" t="str">
        <f t="shared" si="2"/>
        <v>-</v>
      </c>
    </row>
    <row r="34" spans="1:17" x14ac:dyDescent="0.2">
      <c r="A34" s="20" t="s">
        <v>1926</v>
      </c>
      <c r="B34" s="20" t="s">
        <v>146</v>
      </c>
      <c r="C34" s="23">
        <v>151</v>
      </c>
      <c r="D34" s="21">
        <v>2.61385864390936E-3</v>
      </c>
      <c r="E34" s="55" t="str">
        <f t="shared" si="0"/>
        <v>-</v>
      </c>
      <c r="G34" s="20"/>
      <c r="H34" s="20"/>
      <c r="I34" s="23"/>
      <c r="J34" s="21"/>
      <c r="K34" s="55"/>
      <c r="M34" s="20" t="s">
        <v>2723</v>
      </c>
      <c r="N34" s="20" t="s">
        <v>146</v>
      </c>
      <c r="O34" s="23">
        <v>275</v>
      </c>
      <c r="P34" s="21">
        <v>1.6304992292185499E-2</v>
      </c>
      <c r="Q34" s="55">
        <f t="shared" si="2"/>
        <v>-4.2550186305931402E-2</v>
      </c>
    </row>
    <row r="35" spans="1:17" x14ac:dyDescent="0.2">
      <c r="A35" s="20" t="s">
        <v>1927</v>
      </c>
      <c r="B35" s="20" t="s">
        <v>1928</v>
      </c>
      <c r="C35" s="23">
        <v>62</v>
      </c>
      <c r="D35" s="21">
        <v>1.0732399729958999E-3</v>
      </c>
      <c r="E35" s="55" t="str">
        <f t="shared" si="0"/>
        <v>-</v>
      </c>
      <c r="G35" s="20"/>
      <c r="H35" s="20"/>
      <c r="I35" s="23"/>
      <c r="J35" s="21"/>
      <c r="K35" s="55"/>
      <c r="M35" s="20"/>
      <c r="N35" s="20"/>
      <c r="O35" s="23"/>
      <c r="P35" s="21"/>
      <c r="Q35" s="55"/>
    </row>
    <row r="36" spans="1:17" x14ac:dyDescent="0.2">
      <c r="A36" s="20" t="s">
        <v>1924</v>
      </c>
      <c r="B36" s="20" t="s">
        <v>146</v>
      </c>
      <c r="C36" s="23">
        <v>53</v>
      </c>
      <c r="D36" s="21">
        <v>9.1744707369004099E-4</v>
      </c>
      <c r="E36" s="55" t="str">
        <f t="shared" si="0"/>
        <v>-</v>
      </c>
      <c r="G36" s="20"/>
      <c r="H36" s="20"/>
      <c r="I36" s="23"/>
      <c r="J36" s="21"/>
      <c r="K36" s="55"/>
      <c r="M36" s="20"/>
      <c r="N36" s="20"/>
      <c r="O36" s="23"/>
      <c r="P36" s="21"/>
      <c r="Q36" s="55"/>
    </row>
    <row r="37" spans="1:17" x14ac:dyDescent="0.2">
      <c r="A37" s="20"/>
      <c r="B37" s="20"/>
      <c r="C37" s="23"/>
      <c r="D37" s="21"/>
      <c r="G37" s="20"/>
      <c r="H37" s="20"/>
      <c r="I37" s="23"/>
      <c r="J37" s="21"/>
      <c r="M37" s="20"/>
      <c r="N37" s="20"/>
      <c r="O37" s="23"/>
      <c r="P37" s="21"/>
    </row>
    <row r="38" spans="1:17" x14ac:dyDescent="0.2">
      <c r="A38" s="16"/>
      <c r="B38" s="17"/>
      <c r="C38" s="17"/>
      <c r="D38" s="17"/>
      <c r="G38" s="16"/>
      <c r="H38" s="17"/>
      <c r="I38" s="17"/>
      <c r="J38" s="17"/>
      <c r="M38" s="16"/>
      <c r="N38" s="17"/>
      <c r="O38" s="17"/>
      <c r="P38" s="17"/>
    </row>
    <row r="39" spans="1:17" s="18" customFormat="1" x14ac:dyDescent="0.2"/>
    <row r="40" spans="1:17" s="18" customFormat="1" ht="37.5" customHeight="1" x14ac:dyDescent="0.2">
      <c r="A40" s="9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B40" s="90"/>
      <c r="C40" s="90"/>
      <c r="D40" s="90"/>
      <c r="E40" s="90"/>
      <c r="G40" s="9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H40" s="90"/>
      <c r="I40" s="90"/>
      <c r="J40" s="90"/>
      <c r="K40" s="90"/>
      <c r="M40" s="9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N40" s="90"/>
      <c r="O40" s="90"/>
      <c r="P40" s="90"/>
      <c r="Q40" s="90"/>
    </row>
    <row r="42" spans="1:17" s="61" customFormat="1" x14ac:dyDescent="0.2"/>
    <row r="43" spans="1:17" s="61" customFormat="1" x14ac:dyDescent="0.2"/>
    <row r="44" spans="1:17" s="61" customFormat="1" ht="12.75" customHeight="1" x14ac:dyDescent="0.2"/>
    <row r="45" spans="1:17" s="61" customFormat="1" x14ac:dyDescent="0.2"/>
    <row r="46" spans="1:17" s="61" customFormat="1" x14ac:dyDescent="0.2"/>
    <row r="47" spans="1:17" s="61" customFormat="1" x14ac:dyDescent="0.2"/>
    <row r="48" spans="1:17" s="61" customFormat="1" x14ac:dyDescent="0.2"/>
    <row r="49" spans="1:23" s="61" customFormat="1" x14ac:dyDescent="0.2">
      <c r="A49" s="62" t="s">
        <v>2881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1:23" s="65" customFormat="1" x14ac:dyDescent="0.2">
      <c r="A50" s="63" t="s">
        <v>1</v>
      </c>
      <c r="B50" s="63" t="s">
        <v>6</v>
      </c>
      <c r="C50" s="63" t="s">
        <v>2838</v>
      </c>
      <c r="D50" s="63" t="s">
        <v>11</v>
      </c>
      <c r="E50" s="63" t="s">
        <v>12</v>
      </c>
      <c r="F50" s="63" t="s">
        <v>13</v>
      </c>
      <c r="G50" s="63" t="s">
        <v>15</v>
      </c>
      <c r="H50" s="63" t="s">
        <v>16</v>
      </c>
      <c r="I50" s="63" t="s">
        <v>17</v>
      </c>
      <c r="J50" s="63" t="s">
        <v>18</v>
      </c>
      <c r="K50" s="63" t="s">
        <v>19</v>
      </c>
      <c r="L50" s="63" t="s">
        <v>20</v>
      </c>
      <c r="M50" s="63" t="s">
        <v>22</v>
      </c>
      <c r="N50" s="63" t="s">
        <v>23</v>
      </c>
      <c r="O50" s="63" t="s">
        <v>24</v>
      </c>
      <c r="P50" s="63" t="s">
        <v>25</v>
      </c>
      <c r="Q50" s="63" t="s">
        <v>27</v>
      </c>
      <c r="R50" s="62"/>
      <c r="S50" s="63" t="s">
        <v>2845</v>
      </c>
      <c r="T50" s="63" t="s">
        <v>2846</v>
      </c>
      <c r="U50" s="64"/>
    </row>
    <row r="51" spans="1:23" s="65" customFormat="1" x14ac:dyDescent="0.2">
      <c r="A51" s="63" t="s">
        <v>1915</v>
      </c>
      <c r="B51" s="66">
        <v>41506</v>
      </c>
      <c r="C51" s="66">
        <v>40309</v>
      </c>
      <c r="D51" s="63" t="s">
        <v>1918</v>
      </c>
      <c r="E51" s="63" t="s">
        <v>39</v>
      </c>
      <c r="F51" s="63" t="s">
        <v>40</v>
      </c>
      <c r="G51" s="66">
        <v>40304</v>
      </c>
      <c r="H51" s="63" t="b">
        <v>1</v>
      </c>
      <c r="I51" s="67">
        <v>33973</v>
      </c>
      <c r="J51" s="63">
        <v>57769</v>
      </c>
      <c r="K51" s="63">
        <v>78766</v>
      </c>
      <c r="L51" s="63">
        <v>0.58808357423531699</v>
      </c>
      <c r="M51" s="63">
        <v>22740</v>
      </c>
      <c r="N51" s="63">
        <v>5</v>
      </c>
      <c r="O51" s="63" t="s">
        <v>37</v>
      </c>
      <c r="P51" s="63">
        <v>0.393636725579463</v>
      </c>
      <c r="Q51" s="63">
        <v>0.733425589721453</v>
      </c>
      <c r="R51" s="63">
        <v>9.4385324828819797E-2</v>
      </c>
      <c r="S51" s="63">
        <v>33973</v>
      </c>
      <c r="T51" s="63" t="s">
        <v>2852</v>
      </c>
      <c r="U51" s="61"/>
    </row>
    <row r="52" spans="1:23" s="65" customFormat="1" x14ac:dyDescent="0.2">
      <c r="A52" s="63" t="s">
        <v>1915</v>
      </c>
      <c r="B52" s="66">
        <v>41506</v>
      </c>
      <c r="C52" s="66">
        <v>40309</v>
      </c>
      <c r="D52" s="63" t="s">
        <v>1916</v>
      </c>
      <c r="E52" s="63" t="s">
        <v>52</v>
      </c>
      <c r="F52" s="63" t="s">
        <v>53</v>
      </c>
      <c r="G52" s="66">
        <v>40304</v>
      </c>
      <c r="H52" s="63" t="b">
        <v>0</v>
      </c>
      <c r="I52" s="67">
        <v>11233</v>
      </c>
      <c r="J52" s="63">
        <v>57769</v>
      </c>
      <c r="K52" s="63">
        <v>78766</v>
      </c>
      <c r="L52" s="63">
        <v>0.19444684865585299</v>
      </c>
      <c r="M52" s="63">
        <v>22740</v>
      </c>
      <c r="N52" s="63">
        <v>5</v>
      </c>
      <c r="O52" s="63" t="s">
        <v>37</v>
      </c>
      <c r="P52" s="63">
        <v>0.393636725579463</v>
      </c>
      <c r="Q52" s="63">
        <v>0.733425589721453</v>
      </c>
      <c r="R52" s="63">
        <v>-3.1470427598223799E-2</v>
      </c>
      <c r="S52" s="63">
        <v>11233</v>
      </c>
      <c r="T52" s="63" t="s">
        <v>2854</v>
      </c>
      <c r="U52" s="61"/>
    </row>
    <row r="53" spans="1:23" s="65" customFormat="1" x14ac:dyDescent="0.2">
      <c r="A53" s="63" t="s">
        <v>1915</v>
      </c>
      <c r="B53" s="66">
        <v>41506</v>
      </c>
      <c r="C53" s="66">
        <v>40309</v>
      </c>
      <c r="D53" s="63" t="s">
        <v>1920</v>
      </c>
      <c r="E53" s="63" t="s">
        <v>42</v>
      </c>
      <c r="F53" s="63" t="s">
        <v>43</v>
      </c>
      <c r="G53" s="66">
        <v>40304</v>
      </c>
      <c r="H53" s="63" t="b">
        <v>0</v>
      </c>
      <c r="I53" s="67">
        <v>7511</v>
      </c>
      <c r="J53" s="63">
        <v>57769</v>
      </c>
      <c r="K53" s="63">
        <v>78766</v>
      </c>
      <c r="L53" s="63">
        <v>0.130017829631809</v>
      </c>
      <c r="M53" s="63">
        <v>22740</v>
      </c>
      <c r="N53" s="63">
        <v>5</v>
      </c>
      <c r="O53" s="63" t="s">
        <v>37</v>
      </c>
      <c r="P53" s="63">
        <v>0.393636725579463</v>
      </c>
      <c r="Q53" s="63">
        <v>0.733425589721453</v>
      </c>
      <c r="R53" s="63">
        <v>-9.37184425883755E-2</v>
      </c>
      <c r="S53" s="63">
        <v>7511</v>
      </c>
      <c r="T53" s="63" t="s">
        <v>2853</v>
      </c>
      <c r="U53" s="61"/>
    </row>
    <row r="54" spans="1:23" s="65" customFormat="1" x14ac:dyDescent="0.2">
      <c r="A54" s="63" t="s">
        <v>1915</v>
      </c>
      <c r="B54" s="66">
        <v>41506</v>
      </c>
      <c r="C54" s="66">
        <v>40309</v>
      </c>
      <c r="D54" s="63" t="s">
        <v>1919</v>
      </c>
      <c r="E54" s="63" t="s">
        <v>54</v>
      </c>
      <c r="F54" s="63" t="s">
        <v>54</v>
      </c>
      <c r="G54" s="66">
        <v>40304</v>
      </c>
      <c r="H54" s="63" t="b">
        <v>0</v>
      </c>
      <c r="I54" s="67">
        <v>2385</v>
      </c>
      <c r="J54" s="63">
        <v>57769</v>
      </c>
      <c r="K54" s="63">
        <v>78766</v>
      </c>
      <c r="L54" s="63">
        <v>4.1285118316051903E-2</v>
      </c>
      <c r="M54" s="63">
        <v>22740</v>
      </c>
      <c r="N54" s="63">
        <v>5</v>
      </c>
      <c r="O54" s="63" t="s">
        <v>37</v>
      </c>
      <c r="P54" s="63">
        <v>0.393636725579463</v>
      </c>
      <c r="Q54" s="63">
        <v>0.733425589721453</v>
      </c>
      <c r="R54" s="63">
        <v>1.00176268567092E-2</v>
      </c>
      <c r="S54" s="63"/>
      <c r="T54" s="63"/>
      <c r="U54" s="61"/>
    </row>
    <row r="55" spans="1:23" s="65" customFormat="1" x14ac:dyDescent="0.2">
      <c r="A55" s="63" t="s">
        <v>1915</v>
      </c>
      <c r="B55" s="66">
        <v>41506</v>
      </c>
      <c r="C55" s="66">
        <v>40309</v>
      </c>
      <c r="D55" s="63" t="s">
        <v>1922</v>
      </c>
      <c r="E55" s="63" t="s">
        <v>44</v>
      </c>
      <c r="F55" s="63" t="s">
        <v>45</v>
      </c>
      <c r="G55" s="66">
        <v>40304</v>
      </c>
      <c r="H55" s="63" t="b">
        <v>0</v>
      </c>
      <c r="I55" s="67">
        <v>2001</v>
      </c>
      <c r="J55" s="63">
        <v>57769</v>
      </c>
      <c r="K55" s="63">
        <v>78766</v>
      </c>
      <c r="L55" s="63">
        <v>3.4637954612335299E-2</v>
      </c>
      <c r="M55" s="63">
        <v>22740</v>
      </c>
      <c r="N55" s="63">
        <v>5</v>
      </c>
      <c r="O55" s="63" t="s">
        <v>37</v>
      </c>
      <c r="P55" s="63">
        <v>0.393636725579463</v>
      </c>
      <c r="Q55" s="63">
        <v>0.733425589721453</v>
      </c>
      <c r="R55" s="63">
        <v>9.2572439524368604E-3</v>
      </c>
      <c r="S55" s="63"/>
      <c r="T55" s="63"/>
      <c r="U55" s="61"/>
      <c r="V55" s="61"/>
    </row>
    <row r="56" spans="1:23" s="65" customFormat="1" x14ac:dyDescent="0.2">
      <c r="A56" s="63" t="s">
        <v>1915</v>
      </c>
      <c r="B56" s="66">
        <v>41506</v>
      </c>
      <c r="C56" s="66">
        <v>40309</v>
      </c>
      <c r="D56" s="63" t="s">
        <v>1921</v>
      </c>
      <c r="E56" s="63" t="s">
        <v>485</v>
      </c>
      <c r="F56" s="63" t="s">
        <v>486</v>
      </c>
      <c r="G56" s="66">
        <v>40304</v>
      </c>
      <c r="H56" s="63" t="b">
        <v>0</v>
      </c>
      <c r="I56" s="67">
        <v>234</v>
      </c>
      <c r="J56" s="63">
        <v>57769</v>
      </c>
      <c r="K56" s="63">
        <v>78766</v>
      </c>
      <c r="L56" s="63">
        <v>4.0506153819522602E-3</v>
      </c>
      <c r="M56" s="63">
        <v>22740</v>
      </c>
      <c r="N56" s="63">
        <v>5</v>
      </c>
      <c r="O56" s="63" t="s">
        <v>37</v>
      </c>
      <c r="P56" s="63">
        <v>0.393636725579463</v>
      </c>
      <c r="Q56" s="63">
        <v>0.733425589721453</v>
      </c>
      <c r="R56" s="63" t="s">
        <v>2841</v>
      </c>
      <c r="S56" s="63"/>
      <c r="T56" s="63"/>
      <c r="U56" s="61"/>
      <c r="V56" s="61"/>
    </row>
    <row r="57" spans="1:23" s="65" customFormat="1" x14ac:dyDescent="0.2">
      <c r="A57" s="63" t="s">
        <v>1915</v>
      </c>
      <c r="B57" s="66">
        <v>41506</v>
      </c>
      <c r="C57" s="66">
        <v>40309</v>
      </c>
      <c r="D57" s="63" t="s">
        <v>1923</v>
      </c>
      <c r="E57" s="63" t="s">
        <v>146</v>
      </c>
      <c r="F57" s="63" t="s">
        <v>117</v>
      </c>
      <c r="G57" s="66">
        <v>40304</v>
      </c>
      <c r="H57" s="63" t="b">
        <v>0</v>
      </c>
      <c r="I57" s="67">
        <v>166</v>
      </c>
      <c r="J57" s="63">
        <v>57769</v>
      </c>
      <c r="K57" s="63">
        <v>78766</v>
      </c>
      <c r="L57" s="63">
        <v>2.87351347608579E-3</v>
      </c>
      <c r="M57" s="63">
        <v>22740</v>
      </c>
      <c r="N57" s="63">
        <v>5</v>
      </c>
      <c r="O57" s="63" t="s">
        <v>37</v>
      </c>
      <c r="P57" s="63">
        <v>0.393636725579463</v>
      </c>
      <c r="Q57" s="63">
        <v>0.733425589721453</v>
      </c>
      <c r="R57" s="63" t="s">
        <v>2841</v>
      </c>
      <c r="S57" s="63"/>
      <c r="T57" s="63"/>
      <c r="U57" s="61"/>
      <c r="V57" s="61"/>
    </row>
    <row r="58" spans="1:23" s="65" customFormat="1" x14ac:dyDescent="0.2">
      <c r="A58" s="63" t="s">
        <v>1915</v>
      </c>
      <c r="B58" s="66">
        <v>41506</v>
      </c>
      <c r="C58" s="66">
        <v>40309</v>
      </c>
      <c r="D58" s="63" t="s">
        <v>1926</v>
      </c>
      <c r="E58" s="63" t="s">
        <v>146</v>
      </c>
      <c r="F58" s="63" t="s">
        <v>117</v>
      </c>
      <c r="G58" s="66">
        <v>40304</v>
      </c>
      <c r="H58" s="63" t="b">
        <v>0</v>
      </c>
      <c r="I58" s="67">
        <v>151</v>
      </c>
      <c r="J58" s="63">
        <v>57769</v>
      </c>
      <c r="K58" s="63">
        <v>78766</v>
      </c>
      <c r="L58" s="63">
        <v>2.61385864390936E-3</v>
      </c>
      <c r="M58" s="63">
        <v>22740</v>
      </c>
      <c r="N58" s="63">
        <v>5</v>
      </c>
      <c r="O58" s="63" t="s">
        <v>37</v>
      </c>
      <c r="P58" s="63">
        <v>0.393636725579463</v>
      </c>
      <c r="Q58" s="63">
        <v>0.733425589721453</v>
      </c>
      <c r="R58" s="63" t="s">
        <v>2841</v>
      </c>
      <c r="S58" s="63"/>
      <c r="T58" s="63"/>
      <c r="U58" s="61"/>
    </row>
    <row r="59" spans="1:23" s="65" customFormat="1" x14ac:dyDescent="0.2">
      <c r="A59" s="63" t="s">
        <v>1915</v>
      </c>
      <c r="B59" s="66">
        <v>41506</v>
      </c>
      <c r="C59" s="66">
        <v>40309</v>
      </c>
      <c r="D59" s="63" t="s">
        <v>1927</v>
      </c>
      <c r="E59" s="63" t="s">
        <v>1928</v>
      </c>
      <c r="F59" s="63" t="s">
        <v>1929</v>
      </c>
      <c r="G59" s="66">
        <v>40304</v>
      </c>
      <c r="H59" s="63" t="b">
        <v>0</v>
      </c>
      <c r="I59" s="67">
        <v>62</v>
      </c>
      <c r="J59" s="63">
        <v>57769</v>
      </c>
      <c r="K59" s="63">
        <v>78766</v>
      </c>
      <c r="L59" s="63">
        <v>1.0732399729958999E-3</v>
      </c>
      <c r="M59" s="63">
        <v>22740</v>
      </c>
      <c r="N59" s="63">
        <v>5</v>
      </c>
      <c r="O59" s="63" t="s">
        <v>37</v>
      </c>
      <c r="P59" s="63">
        <v>0.393636725579463</v>
      </c>
      <c r="Q59" s="63">
        <v>0.733425589721453</v>
      </c>
      <c r="R59" s="63" t="s">
        <v>2841</v>
      </c>
      <c r="S59" s="63"/>
      <c r="T59" s="63"/>
      <c r="U59" s="61"/>
    </row>
    <row r="60" spans="1:23" s="65" customFormat="1" x14ac:dyDescent="0.2">
      <c r="A60" s="63" t="s">
        <v>1915</v>
      </c>
      <c r="B60" s="66">
        <v>41506</v>
      </c>
      <c r="C60" s="66">
        <v>40309</v>
      </c>
      <c r="D60" s="63" t="s">
        <v>1924</v>
      </c>
      <c r="E60" s="63" t="s">
        <v>146</v>
      </c>
      <c r="F60" s="63" t="s">
        <v>117</v>
      </c>
      <c r="G60" s="66">
        <v>40304</v>
      </c>
      <c r="H60" s="63" t="b">
        <v>0</v>
      </c>
      <c r="I60" s="67">
        <v>53</v>
      </c>
      <c r="J60" s="63">
        <v>57769</v>
      </c>
      <c r="K60" s="63">
        <v>78766</v>
      </c>
      <c r="L60" s="63">
        <v>9.1744707369004099E-4</v>
      </c>
      <c r="M60" s="63">
        <v>22740</v>
      </c>
      <c r="N60" s="63">
        <v>5</v>
      </c>
      <c r="O60" s="63" t="s">
        <v>37</v>
      </c>
      <c r="P60" s="63">
        <v>0.393636725579463</v>
      </c>
      <c r="Q60" s="63">
        <v>0.733425589721453</v>
      </c>
      <c r="R60" s="63" t="s">
        <v>2841</v>
      </c>
      <c r="S60" s="63"/>
      <c r="T60" s="63"/>
      <c r="U60" s="61"/>
    </row>
    <row r="61" spans="1:23" s="65" customFormat="1" x14ac:dyDescent="0.2">
      <c r="A61" s="63"/>
      <c r="B61" s="66"/>
      <c r="C61" s="66"/>
      <c r="D61" s="63"/>
      <c r="E61" s="63"/>
      <c r="F61" s="63"/>
      <c r="G61" s="66"/>
      <c r="H61" s="63"/>
      <c r="I61" s="67"/>
      <c r="J61" s="63"/>
      <c r="K61" s="63"/>
      <c r="L61" s="63"/>
      <c r="M61" s="63"/>
      <c r="N61" s="63"/>
      <c r="O61" s="63"/>
      <c r="P61" s="63"/>
      <c r="Q61" s="64"/>
      <c r="R61" s="64"/>
      <c r="S61" s="64"/>
      <c r="T61" s="64"/>
      <c r="U61" s="64"/>
    </row>
    <row r="62" spans="1:23" s="61" customFormat="1" x14ac:dyDescent="0.2">
      <c r="A62" s="62" t="s">
        <v>2882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8"/>
      <c r="R62" s="68"/>
      <c r="S62" s="68"/>
      <c r="T62" s="68"/>
      <c r="U62" s="68"/>
    </row>
    <row r="63" spans="1:23" s="65" customFormat="1" x14ac:dyDescent="0.2">
      <c r="A63" s="63" t="s">
        <v>1</v>
      </c>
      <c r="B63" s="63" t="s">
        <v>6</v>
      </c>
      <c r="C63" s="63" t="s">
        <v>2838</v>
      </c>
      <c r="D63" s="63" t="s">
        <v>11</v>
      </c>
      <c r="E63" s="63" t="s">
        <v>12</v>
      </c>
      <c r="F63" s="63" t="s">
        <v>13</v>
      </c>
      <c r="G63" s="63" t="s">
        <v>15</v>
      </c>
      <c r="H63" s="63" t="s">
        <v>16</v>
      </c>
      <c r="I63" s="63" t="s">
        <v>17</v>
      </c>
      <c r="J63" s="63" t="s">
        <v>18</v>
      </c>
      <c r="K63" s="63" t="s">
        <v>19</v>
      </c>
      <c r="L63" s="63" t="s">
        <v>20</v>
      </c>
      <c r="M63" s="63" t="s">
        <v>22</v>
      </c>
      <c r="N63" s="63" t="s">
        <v>23</v>
      </c>
      <c r="O63" s="63" t="s">
        <v>24</v>
      </c>
      <c r="P63" s="63" t="s">
        <v>25</v>
      </c>
      <c r="Q63" s="63" t="s">
        <v>27</v>
      </c>
      <c r="R63" s="62"/>
      <c r="S63" s="63" t="s">
        <v>2845</v>
      </c>
      <c r="T63" s="63" t="s">
        <v>2846</v>
      </c>
      <c r="U63" s="63"/>
    </row>
    <row r="64" spans="1:23" s="65" customFormat="1" x14ac:dyDescent="0.2">
      <c r="A64" s="63" t="s">
        <v>2722</v>
      </c>
      <c r="B64" s="66">
        <v>41506</v>
      </c>
      <c r="C64" s="66">
        <v>41247</v>
      </c>
      <c r="D64" s="63" t="s">
        <v>2734</v>
      </c>
      <c r="E64" s="63" t="s">
        <v>42</v>
      </c>
      <c r="F64" s="63" t="s">
        <v>43</v>
      </c>
      <c r="G64" s="66">
        <v>41242</v>
      </c>
      <c r="H64" s="63" t="b">
        <v>1</v>
      </c>
      <c r="I64" s="63">
        <v>10201</v>
      </c>
      <c r="J64" s="63">
        <v>16866</v>
      </c>
      <c r="K64" s="63">
        <v>65095</v>
      </c>
      <c r="L64" s="63">
        <v>0.60482627771848696</v>
      </c>
      <c r="M64" s="63">
        <v>8211</v>
      </c>
      <c r="N64" s="63">
        <v>303</v>
      </c>
      <c r="O64" s="63" t="s">
        <v>2704</v>
      </c>
      <c r="P64" s="63">
        <v>0.48683742440412697</v>
      </c>
      <c r="Q64" s="63">
        <v>0.25909824103233697</v>
      </c>
      <c r="R64" s="63">
        <v>0.14597109912037001</v>
      </c>
      <c r="S64" s="63">
        <v>10201</v>
      </c>
      <c r="T64" s="63" t="s">
        <v>2853</v>
      </c>
      <c r="U64" s="62"/>
      <c r="V64" s="61" t="s">
        <v>2887</v>
      </c>
      <c r="W64" s="65" t="s">
        <v>2887</v>
      </c>
    </row>
    <row r="65" spans="1:23" s="65" customFormat="1" x14ac:dyDescent="0.2">
      <c r="A65" s="63" t="s">
        <v>2722</v>
      </c>
      <c r="B65" s="66">
        <v>41506</v>
      </c>
      <c r="C65" s="66">
        <v>41247</v>
      </c>
      <c r="D65" s="63" t="s">
        <v>2123</v>
      </c>
      <c r="E65" s="63" t="s">
        <v>44</v>
      </c>
      <c r="F65" s="63" t="s">
        <v>45</v>
      </c>
      <c r="G65" s="66">
        <v>41242</v>
      </c>
      <c r="H65" s="63" t="b">
        <v>0</v>
      </c>
      <c r="I65" s="63">
        <v>1990</v>
      </c>
      <c r="J65" s="63">
        <v>16866</v>
      </c>
      <c r="K65" s="63">
        <v>65095</v>
      </c>
      <c r="L65" s="63">
        <v>0.11798885331436</v>
      </c>
      <c r="M65" s="63">
        <v>8211</v>
      </c>
      <c r="N65" s="63">
        <v>303</v>
      </c>
      <c r="O65" s="63" t="s">
        <v>2704</v>
      </c>
      <c r="P65" s="63">
        <v>0.48683742440412697</v>
      </c>
      <c r="Q65" s="63">
        <v>0.25909824103233697</v>
      </c>
      <c r="R65" s="63">
        <v>8.1043703112596704E-2</v>
      </c>
      <c r="S65" s="63">
        <v>1990</v>
      </c>
      <c r="T65" s="63" t="s">
        <v>2866</v>
      </c>
      <c r="U65" s="62"/>
      <c r="V65" s="61" t="s">
        <v>2887</v>
      </c>
      <c r="W65" s="65" t="s">
        <v>2887</v>
      </c>
    </row>
    <row r="66" spans="1:23" s="65" customFormat="1" x14ac:dyDescent="0.2">
      <c r="A66" s="63" t="s">
        <v>2722</v>
      </c>
      <c r="B66" s="66">
        <v>41506</v>
      </c>
      <c r="C66" s="66">
        <v>41247</v>
      </c>
      <c r="D66" s="63" t="s">
        <v>2732</v>
      </c>
      <c r="E66" s="63" t="s">
        <v>52</v>
      </c>
      <c r="F66" s="63" t="s">
        <v>53</v>
      </c>
      <c r="G66" s="66">
        <v>41242</v>
      </c>
      <c r="H66" s="63" t="b">
        <v>0</v>
      </c>
      <c r="I66" s="63">
        <v>1672</v>
      </c>
      <c r="J66" s="63">
        <v>16866</v>
      </c>
      <c r="K66" s="63">
        <v>65095</v>
      </c>
      <c r="L66" s="63">
        <v>9.9134353136487594E-2</v>
      </c>
      <c r="M66" s="63">
        <v>8211</v>
      </c>
      <c r="N66" s="63">
        <v>303</v>
      </c>
      <c r="O66" s="63" t="s">
        <v>2704</v>
      </c>
      <c r="P66" s="63">
        <v>0.48683742440412697</v>
      </c>
      <c r="Q66" s="63">
        <v>0.25909824103233697</v>
      </c>
      <c r="R66" s="63">
        <v>-9.9998810815089101E-2</v>
      </c>
      <c r="S66" s="63">
        <v>1672</v>
      </c>
      <c r="T66" s="63" t="s">
        <v>2854</v>
      </c>
      <c r="U66" s="62"/>
      <c r="V66" s="61"/>
    </row>
    <row r="67" spans="1:23" s="65" customFormat="1" x14ac:dyDescent="0.2">
      <c r="A67" s="63" t="s">
        <v>2722</v>
      </c>
      <c r="B67" s="66">
        <v>41506</v>
      </c>
      <c r="C67" s="66">
        <v>41247</v>
      </c>
      <c r="D67" s="63" t="s">
        <v>2731</v>
      </c>
      <c r="E67" s="63" t="s">
        <v>39</v>
      </c>
      <c r="F67" s="63" t="s">
        <v>40</v>
      </c>
      <c r="G67" s="66">
        <v>41242</v>
      </c>
      <c r="H67" s="63" t="b">
        <v>0</v>
      </c>
      <c r="I67" s="63">
        <v>1063</v>
      </c>
      <c r="J67" s="63">
        <v>16866</v>
      </c>
      <c r="K67" s="63">
        <v>65095</v>
      </c>
      <c r="L67" s="63">
        <v>6.3026206569429602E-2</v>
      </c>
      <c r="M67" s="63">
        <v>8211</v>
      </c>
      <c r="N67" s="63">
        <v>303</v>
      </c>
      <c r="O67" s="63" t="s">
        <v>2704</v>
      </c>
      <c r="P67" s="63">
        <v>0.48683742440412697</v>
      </c>
      <c r="Q67" s="63">
        <v>0.25909824103233697</v>
      </c>
      <c r="R67" s="63">
        <v>-0.124778306956202</v>
      </c>
      <c r="S67" s="63">
        <v>1063</v>
      </c>
      <c r="T67" s="63" t="s">
        <v>2852</v>
      </c>
      <c r="U67" s="62"/>
      <c r="V67" s="61"/>
    </row>
    <row r="68" spans="1:23" s="65" customFormat="1" x14ac:dyDescent="0.2">
      <c r="A68" s="63" t="s">
        <v>2722</v>
      </c>
      <c r="B68" s="66">
        <v>41506</v>
      </c>
      <c r="C68" s="66">
        <v>41247</v>
      </c>
      <c r="D68" s="63" t="s">
        <v>2728</v>
      </c>
      <c r="E68" s="63" t="s">
        <v>2729</v>
      </c>
      <c r="F68" s="63" t="s">
        <v>2730</v>
      </c>
      <c r="G68" s="66">
        <v>41242</v>
      </c>
      <c r="H68" s="63" t="b">
        <v>0</v>
      </c>
      <c r="I68" s="63">
        <v>1060</v>
      </c>
      <c r="J68" s="63">
        <v>16866</v>
      </c>
      <c r="K68" s="63">
        <v>65095</v>
      </c>
      <c r="L68" s="63">
        <v>6.2848333926242103E-2</v>
      </c>
      <c r="M68" s="63">
        <v>8211</v>
      </c>
      <c r="N68" s="63">
        <v>303</v>
      </c>
      <c r="O68" s="63" t="s">
        <v>2704</v>
      </c>
      <c r="P68" s="63">
        <v>0.48683742440412697</v>
      </c>
      <c r="Q68" s="63">
        <v>0.25909824103233697</v>
      </c>
      <c r="R68" s="63" t="s">
        <v>2841</v>
      </c>
      <c r="S68" s="63">
        <v>1060</v>
      </c>
      <c r="T68" s="63" t="s">
        <v>2880</v>
      </c>
      <c r="U68" s="62"/>
      <c r="V68" s="61"/>
    </row>
    <row r="69" spans="1:23" s="65" customFormat="1" x14ac:dyDescent="0.2">
      <c r="A69" s="63" t="s">
        <v>2722</v>
      </c>
      <c r="B69" s="66">
        <v>41506</v>
      </c>
      <c r="C69" s="66">
        <v>41247</v>
      </c>
      <c r="D69" s="63" t="s">
        <v>2726</v>
      </c>
      <c r="E69" s="63" t="s">
        <v>75</v>
      </c>
      <c r="F69" s="63" t="s">
        <v>76</v>
      </c>
      <c r="G69" s="66">
        <v>41242</v>
      </c>
      <c r="H69" s="63" t="b">
        <v>0</v>
      </c>
      <c r="I69" s="63">
        <v>328</v>
      </c>
      <c r="J69" s="63">
        <v>16866</v>
      </c>
      <c r="K69" s="63">
        <v>65095</v>
      </c>
      <c r="L69" s="63">
        <v>1.9447408988497599E-2</v>
      </c>
      <c r="M69" s="63">
        <v>8211</v>
      </c>
      <c r="N69" s="63">
        <v>303</v>
      </c>
      <c r="O69" s="63" t="s">
        <v>2704</v>
      </c>
      <c r="P69" s="63">
        <v>0.48683742440412697</v>
      </c>
      <c r="Q69" s="63">
        <v>0.25909824103233697</v>
      </c>
      <c r="R69" s="63">
        <v>-3.8959406136296899E-2</v>
      </c>
      <c r="S69" s="63"/>
      <c r="T69" s="63"/>
      <c r="U69" s="63"/>
      <c r="V69" s="61"/>
    </row>
    <row r="70" spans="1:23" s="65" customFormat="1" x14ac:dyDescent="0.2">
      <c r="A70" s="63" t="s">
        <v>2722</v>
      </c>
      <c r="B70" s="66">
        <v>41506</v>
      </c>
      <c r="C70" s="66">
        <v>41247</v>
      </c>
      <c r="D70" s="63" t="s">
        <v>2725</v>
      </c>
      <c r="E70" s="63" t="s">
        <v>443</v>
      </c>
      <c r="F70" s="63" t="s">
        <v>444</v>
      </c>
      <c r="G70" s="66">
        <v>41242</v>
      </c>
      <c r="H70" s="63" t="b">
        <v>0</v>
      </c>
      <c r="I70" s="63">
        <v>277</v>
      </c>
      <c r="J70" s="63">
        <v>16866</v>
      </c>
      <c r="K70" s="63">
        <v>65095</v>
      </c>
      <c r="L70" s="63">
        <v>1.64235740543104E-2</v>
      </c>
      <c r="M70" s="63">
        <v>8211</v>
      </c>
      <c r="N70" s="63">
        <v>303</v>
      </c>
      <c r="O70" s="63" t="s">
        <v>2704</v>
      </c>
      <c r="P70" s="63">
        <v>0.48683742440412697</v>
      </c>
      <c r="Q70" s="63">
        <v>0.25909824103233697</v>
      </c>
      <c r="R70" s="63" t="s">
        <v>2841</v>
      </c>
      <c r="S70" s="63"/>
      <c r="T70" s="63"/>
      <c r="U70" s="63"/>
      <c r="V70" s="61"/>
    </row>
    <row r="71" spans="1:23" s="65" customFormat="1" x14ac:dyDescent="0.2">
      <c r="A71" s="63" t="s">
        <v>2722</v>
      </c>
      <c r="B71" s="66">
        <v>41506</v>
      </c>
      <c r="C71" s="66">
        <v>41247</v>
      </c>
      <c r="D71" s="63" t="s">
        <v>2723</v>
      </c>
      <c r="E71" s="63" t="s">
        <v>146</v>
      </c>
      <c r="F71" s="63" t="s">
        <v>117</v>
      </c>
      <c r="G71" s="66">
        <v>41242</v>
      </c>
      <c r="H71" s="63" t="b">
        <v>0</v>
      </c>
      <c r="I71" s="63">
        <v>275</v>
      </c>
      <c r="J71" s="63">
        <v>16866</v>
      </c>
      <c r="K71" s="63">
        <v>65095</v>
      </c>
      <c r="L71" s="63">
        <v>1.6304992292185499E-2</v>
      </c>
      <c r="M71" s="63">
        <v>8211</v>
      </c>
      <c r="N71" s="63">
        <v>303</v>
      </c>
      <c r="O71" s="63" t="s">
        <v>2704</v>
      </c>
      <c r="P71" s="63">
        <v>0.48683742440412697</v>
      </c>
      <c r="Q71" s="63">
        <v>0.25909824103233697</v>
      </c>
      <c r="R71" s="63">
        <v>-4.2550186305931402E-2</v>
      </c>
      <c r="S71" s="63"/>
      <c r="T71" s="63"/>
      <c r="U71" s="63"/>
      <c r="V71" s="61"/>
    </row>
    <row r="72" spans="1:23" s="65" customFormat="1" x14ac:dyDescent="0.2">
      <c r="A72" s="63"/>
      <c r="B72" s="66"/>
      <c r="C72" s="66"/>
      <c r="D72" s="63"/>
      <c r="E72" s="63"/>
      <c r="F72" s="63"/>
      <c r="G72" s="66"/>
      <c r="H72" s="63"/>
      <c r="I72" s="63"/>
      <c r="J72" s="63"/>
      <c r="K72" s="63"/>
      <c r="L72" s="63"/>
      <c r="M72" s="63"/>
      <c r="N72" s="63"/>
      <c r="O72" s="63"/>
      <c r="P72" s="63"/>
      <c r="Q72" s="64"/>
      <c r="R72" s="64"/>
      <c r="S72" s="64"/>
      <c r="T72" s="64"/>
      <c r="U72" s="64"/>
    </row>
    <row r="73" spans="1:23" s="61" customFormat="1" x14ac:dyDescent="0.2">
      <c r="A73" s="62" t="s">
        <v>2883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</row>
    <row r="74" spans="1:23" s="65" customFormat="1" x14ac:dyDescent="0.2">
      <c r="A74" s="63" t="s">
        <v>1</v>
      </c>
      <c r="B74" s="63" t="s">
        <v>6</v>
      </c>
      <c r="C74" s="63" t="s">
        <v>2838</v>
      </c>
      <c r="D74" s="63" t="s">
        <v>11</v>
      </c>
      <c r="E74" s="63" t="s">
        <v>12</v>
      </c>
      <c r="F74" s="63" t="s">
        <v>13</v>
      </c>
      <c r="G74" s="63" t="s">
        <v>15</v>
      </c>
      <c r="H74" s="63" t="s">
        <v>16</v>
      </c>
      <c r="I74" s="63" t="s">
        <v>17</v>
      </c>
      <c r="J74" s="63" t="s">
        <v>18</v>
      </c>
      <c r="K74" s="63" t="s">
        <v>19</v>
      </c>
      <c r="L74" s="63" t="s">
        <v>20</v>
      </c>
      <c r="M74" s="63" t="s">
        <v>22</v>
      </c>
      <c r="N74" s="63" t="s">
        <v>23</v>
      </c>
      <c r="O74" s="63" t="s">
        <v>24</v>
      </c>
      <c r="P74" s="63" t="s">
        <v>25</v>
      </c>
      <c r="Q74" s="63" t="s">
        <v>27</v>
      </c>
      <c r="R74" s="62"/>
      <c r="S74" s="63" t="s">
        <v>2845</v>
      </c>
      <c r="T74" s="63" t="s">
        <v>2846</v>
      </c>
      <c r="U74" s="64"/>
    </row>
    <row r="75" spans="1:23" s="65" customFormat="1" x14ac:dyDescent="0.2">
      <c r="A75" s="63" t="s">
        <v>1227</v>
      </c>
      <c r="B75" s="66">
        <v>41506</v>
      </c>
      <c r="C75" s="66">
        <v>40309</v>
      </c>
      <c r="D75" s="63" t="s">
        <v>1228</v>
      </c>
      <c r="E75" s="63" t="s">
        <v>42</v>
      </c>
      <c r="F75" s="63" t="s">
        <v>43</v>
      </c>
      <c r="G75" s="66">
        <v>40304</v>
      </c>
      <c r="H75" s="63" t="b">
        <v>1</v>
      </c>
      <c r="I75" s="63">
        <v>22297</v>
      </c>
      <c r="J75" s="63">
        <v>44913</v>
      </c>
      <c r="K75" s="63">
        <v>67808</v>
      </c>
      <c r="L75" s="63">
        <v>0.496448689688954</v>
      </c>
      <c r="M75" s="63">
        <v>9117</v>
      </c>
      <c r="N75" s="63">
        <v>278</v>
      </c>
      <c r="O75" s="63" t="s">
        <v>37</v>
      </c>
      <c r="P75" s="63">
        <v>0.20299245207401001</v>
      </c>
      <c r="Q75" s="63">
        <v>0.66235547428032104</v>
      </c>
      <c r="R75" s="63">
        <v>-1.9860076870900401E-2</v>
      </c>
      <c r="S75" s="63">
        <v>22297</v>
      </c>
      <c r="T75" s="63" t="s">
        <v>2853</v>
      </c>
      <c r="U75" s="61"/>
      <c r="V75" s="61"/>
    </row>
    <row r="76" spans="1:23" s="65" customFormat="1" x14ac:dyDescent="0.2">
      <c r="A76" s="63" t="s">
        <v>1227</v>
      </c>
      <c r="B76" s="66">
        <v>41506</v>
      </c>
      <c r="C76" s="66">
        <v>40309</v>
      </c>
      <c r="D76" s="63" t="s">
        <v>1229</v>
      </c>
      <c r="E76" s="63" t="s">
        <v>52</v>
      </c>
      <c r="F76" s="63" t="s">
        <v>53</v>
      </c>
      <c r="G76" s="66">
        <v>40304</v>
      </c>
      <c r="H76" s="63" t="b">
        <v>0</v>
      </c>
      <c r="I76" s="63">
        <v>13180</v>
      </c>
      <c r="J76" s="63">
        <v>44913</v>
      </c>
      <c r="K76" s="63">
        <v>67808</v>
      </c>
      <c r="L76" s="63">
        <v>0.29345623761494399</v>
      </c>
      <c r="M76" s="63">
        <v>9117</v>
      </c>
      <c r="N76" s="63">
        <v>278</v>
      </c>
      <c r="O76" s="63" t="s">
        <v>37</v>
      </c>
      <c r="P76" s="63">
        <v>0.20299245207401001</v>
      </c>
      <c r="Q76" s="63">
        <v>0.66235547428032104</v>
      </c>
      <c r="R76" s="63">
        <v>-8.5399757411120894E-2</v>
      </c>
      <c r="S76" s="63">
        <v>13180</v>
      </c>
      <c r="T76" s="63" t="s">
        <v>2854</v>
      </c>
      <c r="U76" s="61"/>
      <c r="V76" s="61"/>
    </row>
    <row r="77" spans="1:23" s="65" customFormat="1" x14ac:dyDescent="0.2">
      <c r="A77" s="63" t="s">
        <v>1227</v>
      </c>
      <c r="B77" s="66">
        <v>41506</v>
      </c>
      <c r="C77" s="66">
        <v>40309</v>
      </c>
      <c r="D77" s="63" t="s">
        <v>1230</v>
      </c>
      <c r="E77" s="63" t="s">
        <v>39</v>
      </c>
      <c r="F77" s="63" t="s">
        <v>40</v>
      </c>
      <c r="G77" s="66">
        <v>40304</v>
      </c>
      <c r="H77" s="63" t="b">
        <v>0</v>
      </c>
      <c r="I77" s="63">
        <v>7159</v>
      </c>
      <c r="J77" s="63">
        <v>44913</v>
      </c>
      <c r="K77" s="63">
        <v>67808</v>
      </c>
      <c r="L77" s="63">
        <v>0.15939705653151601</v>
      </c>
      <c r="M77" s="63">
        <v>9117</v>
      </c>
      <c r="N77" s="63">
        <v>278</v>
      </c>
      <c r="O77" s="63" t="s">
        <v>37</v>
      </c>
      <c r="P77" s="63">
        <v>0.20299245207401001</v>
      </c>
      <c r="Q77" s="63">
        <v>0.66235547428032104</v>
      </c>
      <c r="R77" s="63">
        <v>7.91445336944607E-2</v>
      </c>
      <c r="S77" s="63">
        <v>7159</v>
      </c>
      <c r="T77" s="63" t="s">
        <v>2852</v>
      </c>
      <c r="U77" s="61"/>
      <c r="V77" s="61"/>
    </row>
    <row r="78" spans="1:23" s="65" customFormat="1" x14ac:dyDescent="0.2">
      <c r="A78" s="63" t="s">
        <v>1227</v>
      </c>
      <c r="B78" s="66">
        <v>41506</v>
      </c>
      <c r="C78" s="66">
        <v>40309</v>
      </c>
      <c r="D78" s="63" t="s">
        <v>1231</v>
      </c>
      <c r="E78" s="63" t="s">
        <v>75</v>
      </c>
      <c r="F78" s="63" t="s">
        <v>76</v>
      </c>
      <c r="G78" s="66">
        <v>40304</v>
      </c>
      <c r="H78" s="63" t="b">
        <v>0</v>
      </c>
      <c r="I78" s="63">
        <v>2277</v>
      </c>
      <c r="J78" s="63">
        <v>44913</v>
      </c>
      <c r="K78" s="63">
        <v>67808</v>
      </c>
      <c r="L78" s="63">
        <v>5.06980161645849E-2</v>
      </c>
      <c r="M78" s="63">
        <v>9117</v>
      </c>
      <c r="N78" s="63">
        <v>278</v>
      </c>
      <c r="O78" s="63" t="s">
        <v>37</v>
      </c>
      <c r="P78" s="63">
        <v>0.20299245207401001</v>
      </c>
      <c r="Q78" s="63">
        <v>0.66235547428032104</v>
      </c>
      <c r="R78" s="63" t="s">
        <v>2841</v>
      </c>
      <c r="S78" s="63">
        <v>2277</v>
      </c>
      <c r="T78" s="63" t="s">
        <v>2879</v>
      </c>
      <c r="U78" s="61"/>
      <c r="V78" s="61"/>
    </row>
    <row r="79" spans="1:23" s="61" customFormat="1" x14ac:dyDescent="0.2">
      <c r="R79" s="65"/>
    </row>
    <row r="80" spans="1:23" s="61" customFormat="1" x14ac:dyDescent="0.2"/>
    <row r="81" spans="21:21" s="61" customFormat="1" x14ac:dyDescent="0.2">
      <c r="U81" s="65"/>
    </row>
  </sheetData>
  <sortState ref="A84:U87">
    <sortCondition descending="1" ref="I84:I87"/>
  </sortState>
  <mergeCells count="6">
    <mergeCell ref="G3:J3"/>
    <mergeCell ref="G40:K40"/>
    <mergeCell ref="A3:D3"/>
    <mergeCell ref="A40:E40"/>
    <mergeCell ref="M3:P3"/>
    <mergeCell ref="M40:Q40"/>
  </mergeCells>
  <pageMargins left="0.16" right="0.17" top="0.15748031496062992" bottom="0.15748031496062992" header="0.15748031496062992" footer="0.1574803149606299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7"/>
  <sheetViews>
    <sheetView workbookViewId="0"/>
  </sheetViews>
  <sheetFormatPr defaultColWidth="9.140625" defaultRowHeight="12.75" x14ac:dyDescent="0.2"/>
  <cols>
    <col min="1" max="1" width="9.85546875" style="25" bestFit="1" customWidth="1"/>
    <col min="2" max="2" width="31.85546875" style="30" bestFit="1" customWidth="1"/>
    <col min="3" max="3" width="16" style="30" bestFit="1" customWidth="1"/>
    <col min="4" max="6" width="4" style="31" bestFit="1" customWidth="1"/>
    <col min="7" max="7" width="8.42578125" style="31" bestFit="1" customWidth="1"/>
    <col min="8" max="8" width="2" style="30" customWidth="1"/>
    <col min="9" max="9" width="16.42578125" style="30" bestFit="1" customWidth="1"/>
    <col min="10" max="16384" width="9.140625" style="30"/>
  </cols>
  <sheetData>
    <row r="1" spans="1:11" ht="15.75" x14ac:dyDescent="0.25">
      <c r="A1" s="27" t="s">
        <v>2872</v>
      </c>
      <c r="B1" s="28" t="s">
        <v>12</v>
      </c>
      <c r="C1" s="28" t="s">
        <v>13</v>
      </c>
      <c r="D1" s="27" t="s">
        <v>2778</v>
      </c>
      <c r="E1" s="27" t="s">
        <v>2801</v>
      </c>
      <c r="F1" s="27" t="s">
        <v>2812</v>
      </c>
      <c r="G1" s="27" t="s">
        <v>2871</v>
      </c>
      <c r="H1" s="29"/>
      <c r="I1" s="28" t="s">
        <v>2893</v>
      </c>
      <c r="K1" s="81" t="s">
        <v>2909</v>
      </c>
    </row>
    <row r="2" spans="1:11" ht="15.75" x14ac:dyDescent="0.25">
      <c r="A2" s="26">
        <v>1</v>
      </c>
      <c r="B2" s="29" t="s">
        <v>39</v>
      </c>
      <c r="C2" s="29" t="s">
        <v>40</v>
      </c>
      <c r="D2" s="31">
        <v>0</v>
      </c>
      <c r="E2" s="31">
        <v>0</v>
      </c>
      <c r="F2" s="31">
        <v>255</v>
      </c>
      <c r="G2" s="31" t="s">
        <v>2852</v>
      </c>
      <c r="H2" s="32"/>
      <c r="I2" s="30" t="str">
        <f>"RGB("&amp;D2&amp;","&amp;E2&amp;","&amp;F2&amp;")"</f>
        <v>RGB(0,0,255)</v>
      </c>
      <c r="K2" s="81" t="s">
        <v>2910</v>
      </c>
    </row>
    <row r="3" spans="1:11" x14ac:dyDescent="0.2">
      <c r="A3" s="26">
        <v>2</v>
      </c>
      <c r="B3" s="29" t="s">
        <v>42</v>
      </c>
      <c r="C3" s="29" t="s">
        <v>43</v>
      </c>
      <c r="D3" s="31">
        <v>255</v>
      </c>
      <c r="E3" s="31">
        <v>0</v>
      </c>
      <c r="F3" s="31">
        <v>0</v>
      </c>
      <c r="G3" s="31" t="s">
        <v>2853</v>
      </c>
      <c r="H3" s="33"/>
      <c r="I3" s="30" t="str">
        <f t="shared" ref="I3:I21" si="0">"RGB("&amp;D3&amp;","&amp;E3&amp;","&amp;F3&amp;")"</f>
        <v>RGB(255,0,0)</v>
      </c>
    </row>
    <row r="4" spans="1:11" x14ac:dyDescent="0.2">
      <c r="A4" s="26">
        <v>3</v>
      </c>
      <c r="B4" s="29" t="s">
        <v>52</v>
      </c>
      <c r="C4" s="29" t="s">
        <v>53</v>
      </c>
      <c r="D4" s="31">
        <v>255</v>
      </c>
      <c r="E4" s="31">
        <v>204</v>
      </c>
      <c r="F4" s="31">
        <v>0</v>
      </c>
      <c r="G4" s="31" t="s">
        <v>2854</v>
      </c>
      <c r="H4" s="34"/>
      <c r="I4" s="30" t="str">
        <f t="shared" si="0"/>
        <v>RGB(255,204,0)</v>
      </c>
    </row>
    <row r="5" spans="1:11" x14ac:dyDescent="0.2">
      <c r="A5" s="26">
        <v>4</v>
      </c>
      <c r="B5" s="29" t="s">
        <v>90</v>
      </c>
      <c r="C5" s="29" t="s">
        <v>91</v>
      </c>
      <c r="D5" s="31">
        <v>128</v>
      </c>
      <c r="E5" s="31">
        <v>0</v>
      </c>
      <c r="F5" s="31">
        <v>128</v>
      </c>
      <c r="G5" s="31">
        <v>800080</v>
      </c>
      <c r="H5" s="35"/>
      <c r="I5" s="30" t="str">
        <f t="shared" si="0"/>
        <v>RGB(128,0,128)</v>
      </c>
    </row>
    <row r="6" spans="1:11" x14ac:dyDescent="0.2">
      <c r="A6" s="26">
        <v>5</v>
      </c>
      <c r="B6" s="29" t="s">
        <v>69</v>
      </c>
      <c r="C6" s="29" t="s">
        <v>70</v>
      </c>
      <c r="D6" s="31">
        <v>0</v>
      </c>
      <c r="E6" s="31">
        <v>255</v>
      </c>
      <c r="F6" s="31">
        <v>0</v>
      </c>
      <c r="G6" s="31" t="s">
        <v>2855</v>
      </c>
      <c r="H6" s="36"/>
      <c r="I6" s="30" t="str">
        <f t="shared" si="0"/>
        <v>RGB(0,255,0)</v>
      </c>
    </row>
    <row r="7" spans="1:11" x14ac:dyDescent="0.2">
      <c r="A7" s="26">
        <v>6</v>
      </c>
      <c r="B7" s="29" t="s">
        <v>112</v>
      </c>
      <c r="C7" s="29" t="s">
        <v>2850</v>
      </c>
      <c r="D7" s="31">
        <v>0</v>
      </c>
      <c r="E7" s="31">
        <v>0</v>
      </c>
      <c r="F7" s="31">
        <v>128</v>
      </c>
      <c r="G7" s="37" t="s">
        <v>2856</v>
      </c>
      <c r="H7" s="38"/>
      <c r="I7" s="30" t="str">
        <f t="shared" si="0"/>
        <v>RGB(0,0,128)</v>
      </c>
    </row>
    <row r="8" spans="1:11" x14ac:dyDescent="0.2">
      <c r="A8" s="26">
        <v>7</v>
      </c>
      <c r="B8" s="29" t="s">
        <v>105</v>
      </c>
      <c r="C8" s="29" t="s">
        <v>106</v>
      </c>
      <c r="D8" s="31">
        <v>153</v>
      </c>
      <c r="E8" s="31">
        <v>204</v>
      </c>
      <c r="F8" s="31">
        <v>0</v>
      </c>
      <c r="G8" s="31" t="s">
        <v>2857</v>
      </c>
      <c r="H8" s="39"/>
      <c r="I8" s="30" t="str">
        <f t="shared" si="0"/>
        <v>RGB(153,204,0)</v>
      </c>
    </row>
    <row r="9" spans="1:11" x14ac:dyDescent="0.2">
      <c r="A9" s="26">
        <v>8</v>
      </c>
      <c r="B9" s="29" t="s">
        <v>100</v>
      </c>
      <c r="C9" s="29" t="s">
        <v>101</v>
      </c>
      <c r="D9" s="31">
        <v>204</v>
      </c>
      <c r="E9" s="31">
        <v>255</v>
      </c>
      <c r="F9" s="31">
        <v>204</v>
      </c>
      <c r="G9" s="31" t="s">
        <v>2858</v>
      </c>
      <c r="H9" s="40"/>
      <c r="I9" s="30" t="str">
        <f t="shared" si="0"/>
        <v>RGB(204,255,204)</v>
      </c>
    </row>
    <row r="10" spans="1:11" x14ac:dyDescent="0.2">
      <c r="A10" s="26">
        <v>9</v>
      </c>
      <c r="B10" s="29" t="s">
        <v>2689</v>
      </c>
      <c r="C10" s="29" t="s">
        <v>2851</v>
      </c>
      <c r="D10" s="31">
        <v>153</v>
      </c>
      <c r="E10" s="31">
        <v>204</v>
      </c>
      <c r="F10" s="31">
        <v>255</v>
      </c>
      <c r="G10" s="31" t="s">
        <v>2859</v>
      </c>
      <c r="H10" s="41"/>
      <c r="I10" s="30" t="str">
        <f t="shared" si="0"/>
        <v>RGB(153,204,255)</v>
      </c>
    </row>
    <row r="11" spans="1:11" x14ac:dyDescent="0.2">
      <c r="A11" s="26">
        <v>10</v>
      </c>
      <c r="B11" s="29" t="s">
        <v>351</v>
      </c>
      <c r="C11" s="29" t="s">
        <v>351</v>
      </c>
      <c r="D11" s="31">
        <v>128</v>
      </c>
      <c r="E11" s="31">
        <v>0</v>
      </c>
      <c r="F11" s="31">
        <v>0</v>
      </c>
      <c r="G11" s="31">
        <v>800000</v>
      </c>
      <c r="H11" s="42"/>
      <c r="I11" s="30" t="str">
        <f t="shared" si="0"/>
        <v>RGB(128,0,0)</v>
      </c>
    </row>
    <row r="12" spans="1:11" x14ac:dyDescent="0.2">
      <c r="A12" s="26">
        <v>11</v>
      </c>
      <c r="B12" s="29" t="s">
        <v>146</v>
      </c>
      <c r="C12" s="29" t="s">
        <v>117</v>
      </c>
      <c r="D12" s="31">
        <v>150</v>
      </c>
      <c r="E12" s="31">
        <v>150</v>
      </c>
      <c r="F12" s="31">
        <v>150</v>
      </c>
      <c r="G12" s="31">
        <v>969696</v>
      </c>
      <c r="H12" s="43"/>
      <c r="I12" s="30" t="str">
        <f t="shared" si="0"/>
        <v>RGB(150,150,150)</v>
      </c>
    </row>
    <row r="13" spans="1:11" x14ac:dyDescent="0.2">
      <c r="A13" s="26">
        <v>12</v>
      </c>
      <c r="B13" s="29" t="s">
        <v>1445</v>
      </c>
      <c r="C13" s="29" t="s">
        <v>1446</v>
      </c>
      <c r="D13" s="31">
        <v>192</v>
      </c>
      <c r="E13" s="31">
        <v>192</v>
      </c>
      <c r="F13" s="31">
        <v>192</v>
      </c>
      <c r="G13" s="31" t="s">
        <v>2860</v>
      </c>
      <c r="H13" s="44"/>
      <c r="I13" s="30" t="str">
        <f t="shared" si="0"/>
        <v>RGB(192,192,192)</v>
      </c>
    </row>
    <row r="14" spans="1:11" x14ac:dyDescent="0.2">
      <c r="A14" s="26">
        <v>18</v>
      </c>
      <c r="B14" s="29" t="s">
        <v>75</v>
      </c>
      <c r="C14" s="29" t="s">
        <v>76</v>
      </c>
      <c r="D14" s="31">
        <v>102</v>
      </c>
      <c r="E14" s="45">
        <v>102</v>
      </c>
      <c r="F14" s="45">
        <v>153</v>
      </c>
      <c r="G14" s="45">
        <v>666699</v>
      </c>
      <c r="H14" s="46"/>
      <c r="I14" s="30" t="str">
        <f t="shared" si="0"/>
        <v>RGB(102,102,153)</v>
      </c>
    </row>
    <row r="15" spans="1:11" x14ac:dyDescent="0.2">
      <c r="A15" s="26">
        <v>19</v>
      </c>
      <c r="B15" s="29" t="s">
        <v>54</v>
      </c>
      <c r="C15" s="29" t="s">
        <v>2861</v>
      </c>
      <c r="D15" s="31">
        <v>0</v>
      </c>
      <c r="E15" s="45">
        <v>128</v>
      </c>
      <c r="F15" s="45">
        <v>0</v>
      </c>
      <c r="G15" s="47" t="s">
        <v>2862</v>
      </c>
      <c r="H15" s="48"/>
      <c r="I15" s="30" t="str">
        <f t="shared" si="0"/>
        <v>RGB(0,128,0)</v>
      </c>
    </row>
    <row r="16" spans="1:11" x14ac:dyDescent="0.2">
      <c r="A16" s="26">
        <v>20</v>
      </c>
      <c r="B16" s="29" t="s">
        <v>2863</v>
      </c>
      <c r="C16" s="29" t="s">
        <v>136</v>
      </c>
      <c r="D16" s="31">
        <v>153</v>
      </c>
      <c r="E16" s="45">
        <v>51</v>
      </c>
      <c r="F16" s="45">
        <v>0</v>
      </c>
      <c r="G16" s="45">
        <v>993300</v>
      </c>
      <c r="H16" s="49"/>
      <c r="I16" s="30" t="str">
        <f t="shared" si="0"/>
        <v>RGB(153,51,0)</v>
      </c>
    </row>
    <row r="17" spans="1:9" x14ac:dyDescent="0.2">
      <c r="A17" s="26">
        <v>21</v>
      </c>
      <c r="B17" s="29" t="s">
        <v>218</v>
      </c>
      <c r="C17" s="29" t="s">
        <v>219</v>
      </c>
      <c r="D17" s="31">
        <v>255</v>
      </c>
      <c r="E17" s="45">
        <v>153</v>
      </c>
      <c r="F17" s="45">
        <v>0</v>
      </c>
      <c r="G17" s="31" t="s">
        <v>2864</v>
      </c>
      <c r="H17" s="50"/>
      <c r="I17" s="30" t="str">
        <f t="shared" si="0"/>
        <v>RGB(255,153,0)</v>
      </c>
    </row>
    <row r="18" spans="1:9" x14ac:dyDescent="0.2">
      <c r="A18" s="26">
        <v>22</v>
      </c>
      <c r="B18" s="29" t="s">
        <v>2865</v>
      </c>
      <c r="C18" s="29" t="s">
        <v>45</v>
      </c>
      <c r="D18" s="31">
        <v>204</v>
      </c>
      <c r="E18" s="45">
        <v>153</v>
      </c>
      <c r="F18" s="45">
        <v>255</v>
      </c>
      <c r="G18" s="31" t="s">
        <v>2866</v>
      </c>
      <c r="H18" s="51"/>
      <c r="I18" s="30" t="str">
        <f t="shared" si="0"/>
        <v>RGB(204,153,255)</v>
      </c>
    </row>
    <row r="19" spans="1:9" x14ac:dyDescent="0.2">
      <c r="A19" s="26">
        <v>23</v>
      </c>
      <c r="B19" s="29" t="s">
        <v>2867</v>
      </c>
      <c r="C19" s="29" t="s">
        <v>2868</v>
      </c>
      <c r="D19" s="31">
        <v>255</v>
      </c>
      <c r="E19" s="45">
        <v>0</v>
      </c>
      <c r="F19" s="45">
        <v>255</v>
      </c>
      <c r="G19" s="31" t="s">
        <v>2869</v>
      </c>
      <c r="H19" s="52"/>
      <c r="I19" s="30" t="str">
        <f t="shared" si="0"/>
        <v>RGB(255,0,255)</v>
      </c>
    </row>
    <row r="20" spans="1:9" x14ac:dyDescent="0.2">
      <c r="A20" s="26">
        <v>24</v>
      </c>
      <c r="B20" s="29" t="s">
        <v>2870</v>
      </c>
      <c r="C20" s="29" t="s">
        <v>2870</v>
      </c>
      <c r="D20" s="31">
        <v>150</v>
      </c>
      <c r="E20" s="45">
        <v>150</v>
      </c>
      <c r="F20" s="45">
        <v>150</v>
      </c>
      <c r="G20" s="45">
        <v>969696</v>
      </c>
      <c r="H20" s="43"/>
      <c r="I20" s="30" t="str">
        <f t="shared" si="0"/>
        <v>RGB(150,150,150)</v>
      </c>
    </row>
    <row r="21" spans="1:9" x14ac:dyDescent="0.2">
      <c r="A21" s="26">
        <v>26</v>
      </c>
      <c r="B21" s="29" t="s">
        <v>98</v>
      </c>
      <c r="C21" s="29" t="s">
        <v>98</v>
      </c>
      <c r="D21" s="45">
        <v>255</v>
      </c>
      <c r="E21" s="45">
        <v>150</v>
      </c>
      <c r="F21" s="45">
        <v>0</v>
      </c>
      <c r="G21" s="45" t="s">
        <v>2903</v>
      </c>
      <c r="H21" s="53"/>
      <c r="I21" s="30" t="str">
        <f t="shared" si="0"/>
        <v>RGB(255,150,0)</v>
      </c>
    </row>
    <row r="22" spans="1:9" x14ac:dyDescent="0.2">
      <c r="A22" s="70">
        <v>1000</v>
      </c>
      <c r="B22" s="30" t="s">
        <v>194</v>
      </c>
      <c r="C22" s="30" t="s">
        <v>195</v>
      </c>
      <c r="D22" s="31">
        <v>170</v>
      </c>
      <c r="E22" s="31">
        <v>4</v>
      </c>
      <c r="F22" s="31">
        <v>0</v>
      </c>
      <c r="G22" s="45" t="s">
        <v>2899</v>
      </c>
      <c r="H22" s="71"/>
      <c r="I22" s="30" t="s">
        <v>2894</v>
      </c>
    </row>
    <row r="23" spans="1:9" x14ac:dyDescent="0.2">
      <c r="A23" s="70">
        <v>1001</v>
      </c>
      <c r="B23" s="30" t="s">
        <v>2657</v>
      </c>
      <c r="C23" s="30" t="s">
        <v>2658</v>
      </c>
      <c r="D23" s="31">
        <v>249</v>
      </c>
      <c r="E23" s="31">
        <v>183</v>
      </c>
      <c r="F23" s="31">
        <v>201</v>
      </c>
      <c r="G23" s="45" t="s">
        <v>2900</v>
      </c>
      <c r="H23" s="72"/>
      <c r="I23" s="30" t="s">
        <v>2895</v>
      </c>
    </row>
    <row r="24" spans="1:9" x14ac:dyDescent="0.2">
      <c r="A24" s="70">
        <v>1002</v>
      </c>
      <c r="B24" s="30" t="s">
        <v>956</v>
      </c>
      <c r="C24" s="30" t="s">
        <v>957</v>
      </c>
      <c r="D24" s="31">
        <v>249</v>
      </c>
      <c r="E24" s="31">
        <v>183</v>
      </c>
      <c r="F24" s="31">
        <v>201</v>
      </c>
      <c r="G24" s="45" t="s">
        <v>2901</v>
      </c>
      <c r="H24" s="73"/>
      <c r="I24" s="30" t="s">
        <v>2896</v>
      </c>
    </row>
    <row r="25" spans="1:9" x14ac:dyDescent="0.2">
      <c r="A25" s="70">
        <v>1003</v>
      </c>
      <c r="B25" s="30" t="s">
        <v>2729</v>
      </c>
      <c r="C25" s="30" t="s">
        <v>2730</v>
      </c>
      <c r="D25" s="31">
        <v>49</v>
      </c>
      <c r="E25" s="31">
        <v>134</v>
      </c>
      <c r="F25" s="31">
        <v>69</v>
      </c>
      <c r="G25" s="31">
        <v>318645</v>
      </c>
      <c r="H25" s="74"/>
      <c r="I25" s="30" t="s">
        <v>2897</v>
      </c>
    </row>
    <row r="26" spans="1:9" x14ac:dyDescent="0.2">
      <c r="A26" s="70">
        <v>1004</v>
      </c>
      <c r="B26" s="30" t="s">
        <v>108</v>
      </c>
      <c r="C26" s="30" t="s">
        <v>109</v>
      </c>
      <c r="D26" s="31">
        <v>2</v>
      </c>
      <c r="E26" s="31">
        <v>45</v>
      </c>
      <c r="F26" s="31">
        <v>111</v>
      </c>
      <c r="G26" s="45" t="s">
        <v>2902</v>
      </c>
      <c r="H26" s="75"/>
      <c r="I26" s="30" t="s">
        <v>2898</v>
      </c>
    </row>
    <row r="27" spans="1:9" x14ac:dyDescent="0.2">
      <c r="A27" s="70">
        <v>1005</v>
      </c>
      <c r="B27" s="30" t="s">
        <v>102</v>
      </c>
      <c r="C27" s="30" t="s">
        <v>103</v>
      </c>
      <c r="D27" s="31">
        <v>0</v>
      </c>
      <c r="E27" s="31">
        <v>0</v>
      </c>
      <c r="F27" s="31">
        <v>255</v>
      </c>
      <c r="G27" s="45" t="s">
        <v>2853</v>
      </c>
      <c r="H27" s="76"/>
      <c r="I27" s="30" t="s">
        <v>2891</v>
      </c>
    </row>
  </sheetData>
  <pageMargins left="0.62" right="0.53" top="0.75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metadata</vt:lpstr>
      <vt:lpstr>DesignLayout</vt:lpstr>
      <vt:lpstr>PartyNames</vt:lpstr>
      <vt:lpstr>Current_Parliament_Election_Results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Hardacre</dc:creator>
  <cp:lastModifiedBy>Kirk Laptop</cp:lastModifiedBy>
  <cp:lastPrinted>2018-05-14T13:57:20Z</cp:lastPrinted>
  <dcterms:created xsi:type="dcterms:W3CDTF">2013-03-11T11:26:32Z</dcterms:created>
  <dcterms:modified xsi:type="dcterms:W3CDTF">2019-04-12T20:27:16Z</dcterms:modified>
</cp:coreProperties>
</file>