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8640" windowHeight="1536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2" i="1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D20"/>
  <c r="C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<sst xmlns="http://schemas.openxmlformats.org/spreadsheetml/2006/main" count="55" uniqueCount="55">
  <si>
    <t>Parking</t>
    <phoneticPr fontId="1" type="noConversion"/>
  </si>
  <si>
    <t>Trunk Shows Party</t>
    <phoneticPr fontId="1" type="noConversion"/>
  </si>
  <si>
    <t>Ubonin Expense</t>
    <phoneticPr fontId="1" type="noConversion"/>
  </si>
  <si>
    <t>Date</t>
    <phoneticPr fontId="1" type="noConversion"/>
  </si>
  <si>
    <t>Items</t>
    <phoneticPr fontId="1" type="noConversion"/>
  </si>
  <si>
    <t>Income</t>
    <phoneticPr fontId="1" type="noConversion"/>
  </si>
  <si>
    <t>Inventory</t>
    <phoneticPr fontId="1" type="noConversion"/>
  </si>
  <si>
    <t xml:space="preserve"> Necklace</t>
    <phoneticPr fontId="1" type="noConversion"/>
  </si>
  <si>
    <t>Purse</t>
    <phoneticPr fontId="1" type="noConversion"/>
  </si>
  <si>
    <t>Jewelry Tag</t>
    <phoneticPr fontId="1" type="noConversion"/>
  </si>
  <si>
    <t>bag: 10"x7"x4"</t>
    <phoneticPr fontId="1" type="noConversion"/>
  </si>
  <si>
    <t>bag: 6.25"x6"x4"</t>
    <phoneticPr fontId="1" type="noConversion"/>
  </si>
  <si>
    <t>bag: 7"x5"x1.1/4"</t>
    <phoneticPr fontId="1" type="noConversion"/>
  </si>
  <si>
    <t>Bently's Booth</t>
    <phoneticPr fontId="1" type="noConversion"/>
  </si>
  <si>
    <t>Total</t>
    <phoneticPr fontId="1" type="noConversion"/>
  </si>
  <si>
    <t>Table Cloth</t>
    <phoneticPr fontId="1" type="noConversion"/>
  </si>
  <si>
    <t>Cambridge License</t>
    <phoneticPr fontId="1" type="noConversion"/>
  </si>
  <si>
    <t>Jo-Ann: paper, puncher</t>
    <phoneticPr fontId="1" type="noConversion"/>
  </si>
  <si>
    <t>Tuft University</t>
    <phoneticPr fontId="1" type="noConversion"/>
  </si>
  <si>
    <t>Print and copy's tag for bag</t>
    <phoneticPr fontId="1" type="noConversion"/>
  </si>
  <si>
    <t>New inventory</t>
    <phoneticPr fontId="1" type="noConversion"/>
  </si>
  <si>
    <t>Total</t>
    <phoneticPr fontId="1" type="noConversion"/>
  </si>
  <si>
    <t>Expense</t>
    <phoneticPr fontId="1" type="noConversion"/>
  </si>
  <si>
    <t>Earring</t>
    <phoneticPr fontId="1" type="noConversion"/>
  </si>
  <si>
    <t>Red Large Alpha Sticker</t>
    <phoneticPr fontId="1" type="noConversion"/>
  </si>
  <si>
    <t>Maniquin</t>
    <phoneticPr fontId="1" type="noConversion"/>
  </si>
  <si>
    <t>AC Moore:bag,stamp,paper</t>
    <phoneticPr fontId="1" type="noConversion"/>
  </si>
  <si>
    <t>ribbon</t>
    <phoneticPr fontId="1" type="noConversion"/>
  </si>
  <si>
    <t>Jo-Ann: Stamp, paper</t>
    <phoneticPr fontId="1" type="noConversion"/>
  </si>
  <si>
    <t>Fedex: print and copy tag</t>
    <phoneticPr fontId="1" type="noConversion"/>
  </si>
  <si>
    <t>Tag+shipping</t>
    <phoneticPr fontId="1" type="noConversion"/>
  </si>
  <si>
    <t>Box &amp; Bow(NashvilleVillage)</t>
    <phoneticPr fontId="1" type="noConversion"/>
  </si>
  <si>
    <t>Office Depo</t>
    <phoneticPr fontId="1" type="noConversion"/>
  </si>
  <si>
    <t>Print</t>
    <phoneticPr fontId="1" type="noConversion"/>
  </si>
  <si>
    <t>MIT's booth</t>
    <phoneticPr fontId="1" type="noConversion"/>
  </si>
  <si>
    <t>Dollar Tree</t>
    <phoneticPr fontId="1" type="noConversion"/>
  </si>
  <si>
    <t>Tuft's Booth</t>
    <phoneticPr fontId="1" type="noConversion"/>
  </si>
  <si>
    <t>Bently</t>
    <phoneticPr fontId="1" type="noConversion"/>
  </si>
  <si>
    <t>Jewelry Display (Nile)</t>
    <phoneticPr fontId="1" type="noConversion"/>
  </si>
  <si>
    <t>Babson Colege</t>
    <phoneticPr fontId="1" type="noConversion"/>
  </si>
  <si>
    <t>Bently</t>
    <phoneticPr fontId="1" type="noConversion"/>
  </si>
  <si>
    <t>Booth at Bently</t>
    <phoneticPr fontId="1" type="noConversion"/>
  </si>
  <si>
    <t>Fedex Printing</t>
    <phoneticPr fontId="1" type="noConversion"/>
  </si>
  <si>
    <t>Babson College Tabling Fee</t>
    <phoneticPr fontId="1" type="noConversion"/>
  </si>
  <si>
    <t>Bracelet</t>
    <phoneticPr fontId="1" type="noConversion"/>
  </si>
  <si>
    <t>MA Transient Vendor License</t>
    <phoneticPr fontId="1" type="noConversion"/>
  </si>
  <si>
    <t>Surety Bond for MA License</t>
    <phoneticPr fontId="1" type="noConversion"/>
  </si>
  <si>
    <t>Mirror(Tjmaxx)</t>
    <phoneticPr fontId="1" type="noConversion"/>
  </si>
  <si>
    <t>MIT</t>
    <phoneticPr fontId="1" type="noConversion"/>
  </si>
  <si>
    <t>Paper and Ring's Bag</t>
    <phoneticPr fontId="1" type="noConversion"/>
  </si>
  <si>
    <t>Print</t>
    <phoneticPr fontId="1" type="noConversion"/>
  </si>
  <si>
    <t>MIT</t>
    <phoneticPr fontId="1" type="noConversion"/>
  </si>
  <si>
    <t>Inventory</t>
    <phoneticPr fontId="1" type="noConversion"/>
  </si>
  <si>
    <r>
      <t>MIT's booth</t>
    </r>
    <r>
      <rPr>
        <sz val="10"/>
        <rFont val="Verdana"/>
      </rPr>
      <t>(11/3,12/1,12/15)</t>
    </r>
    <phoneticPr fontId="1" type="noConversion"/>
  </si>
  <si>
    <t>Michael Store</t>
    <phoneticPr fontId="1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</si>
</sst>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sz val="8"/>
      <name val="Verdana"/>
    </font>
    <font>
      <b/>
      <sz val="12"/>
      <name val="Verdana"/>
    </font>
    <font>
      <sz val="12"/>
      <name val="Verdana"/>
    </font>
    <font>
      <sz val="12"/>
      <color indexed="11"/>
      <name val="Verdana"/>
    </font>
    <font>
      <sz val="12"/>
      <color indexed="10"/>
      <name val="Verdana"/>
    </font>
    <font>
      <sz val="12"/>
      <color indexed="5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14" fontId="3" fillId="0" borderId="0" xfId="0" applyNumberFormat="1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2"/>
  <sheetViews>
    <sheetView tabSelected="1" view="pageLayout" topLeftCell="A38" zoomScale="125" workbookViewId="0">
      <selection activeCell="E48" sqref="E48:E52"/>
    </sheetView>
  </sheetViews>
  <sheetFormatPr baseColWidth="10" defaultRowHeight="16"/>
  <cols>
    <col min="1" max="1" width="10.7109375" style="1"/>
    <col min="2" max="2" width="25.85546875" style="1" customWidth="1"/>
    <col min="3" max="3" width="13.5703125" style="1" customWidth="1"/>
    <col min="4" max="16384" width="10.7109375" style="1"/>
  </cols>
  <sheetData>
    <row r="1" spans="1:5" ht="30" customHeight="1">
      <c r="A1" s="9" t="s">
        <v>2</v>
      </c>
      <c r="B1" s="9"/>
      <c r="C1" s="9"/>
      <c r="D1" s="9"/>
      <c r="E1" s="9"/>
    </row>
    <row r="3" spans="1:5" s="2" customFormat="1">
      <c r="A3" s="7" t="s">
        <v>3</v>
      </c>
      <c r="B3" s="7" t="s">
        <v>4</v>
      </c>
      <c r="C3" s="7" t="s">
        <v>5</v>
      </c>
      <c r="D3" s="7" t="s">
        <v>22</v>
      </c>
      <c r="E3" s="7" t="s">
        <v>21</v>
      </c>
    </row>
    <row r="4" spans="1:5">
      <c r="A4" s="3">
        <v>38912</v>
      </c>
      <c r="B4" s="1" t="s">
        <v>6</v>
      </c>
      <c r="D4" s="8">
        <v>1000</v>
      </c>
      <c r="E4" s="1">
        <f>C4-D4</f>
        <v>-1000</v>
      </c>
    </row>
    <row r="5" spans="1:5">
      <c r="B5" s="1" t="s">
        <v>7</v>
      </c>
      <c r="C5" s="1">
        <v>20</v>
      </c>
      <c r="E5" s="1">
        <f>E4+C5-D5</f>
        <v>-980</v>
      </c>
    </row>
    <row r="6" spans="1:5">
      <c r="A6" s="3">
        <v>38949</v>
      </c>
      <c r="B6" s="1" t="s">
        <v>8</v>
      </c>
      <c r="C6" s="1">
        <v>31</v>
      </c>
      <c r="E6" s="1">
        <f>E5+C6-D6</f>
        <v>-949</v>
      </c>
    </row>
    <row r="7" spans="1:5">
      <c r="B7" s="1" t="s">
        <v>23</v>
      </c>
      <c r="C7" s="1">
        <v>10</v>
      </c>
      <c r="E7" s="1">
        <f>E6+C7-D7</f>
        <v>-939</v>
      </c>
    </row>
    <row r="8" spans="1:5">
      <c r="B8" s="1" t="s">
        <v>9</v>
      </c>
      <c r="D8" s="1">
        <v>18.989999999999998</v>
      </c>
      <c r="E8" s="1">
        <f>E7+C8-D8</f>
        <v>-957.99</v>
      </c>
    </row>
    <row r="9" spans="1:5">
      <c r="B9" s="1" t="s">
        <v>24</v>
      </c>
      <c r="D9" s="1">
        <v>2.99</v>
      </c>
      <c r="E9" s="1">
        <f t="shared" ref="E9:E19" si="0">E8+C9-D9</f>
        <v>-960.98</v>
      </c>
    </row>
    <row r="10" spans="1:5">
      <c r="B10" s="1" t="s">
        <v>25</v>
      </c>
      <c r="D10" s="1">
        <v>59.99</v>
      </c>
      <c r="E10" s="1">
        <f t="shared" si="0"/>
        <v>-1020.97</v>
      </c>
    </row>
    <row r="11" spans="1:5">
      <c r="A11" s="3">
        <v>38953</v>
      </c>
      <c r="B11" s="1" t="s">
        <v>26</v>
      </c>
      <c r="E11" s="1">
        <f t="shared" si="0"/>
        <v>-1020.97</v>
      </c>
    </row>
    <row r="12" spans="1:5">
      <c r="B12" s="1" t="s">
        <v>27</v>
      </c>
      <c r="D12" s="1">
        <v>30</v>
      </c>
      <c r="E12" s="1">
        <f t="shared" si="0"/>
        <v>-1050.97</v>
      </c>
    </row>
    <row r="13" spans="1:5">
      <c r="A13" s="3">
        <v>38954</v>
      </c>
      <c r="B13" s="1" t="s">
        <v>28</v>
      </c>
      <c r="D13" s="1">
        <v>10</v>
      </c>
      <c r="E13" s="1">
        <f t="shared" si="0"/>
        <v>-1060.97</v>
      </c>
    </row>
    <row r="14" spans="1:5">
      <c r="A14" s="3">
        <v>38954</v>
      </c>
      <c r="B14" s="1" t="s">
        <v>29</v>
      </c>
      <c r="D14" s="1">
        <v>3</v>
      </c>
      <c r="E14" s="1">
        <f t="shared" si="0"/>
        <v>-1063.97</v>
      </c>
    </row>
    <row r="15" spans="1:5">
      <c r="A15" s="3">
        <v>38958</v>
      </c>
      <c r="B15" s="1" t="s">
        <v>10</v>
      </c>
      <c r="D15" s="1">
        <v>129.94999999999999</v>
      </c>
      <c r="E15" s="1">
        <f t="shared" si="0"/>
        <v>-1193.92</v>
      </c>
    </row>
    <row r="16" spans="1:5">
      <c r="B16" s="1" t="s">
        <v>11</v>
      </c>
      <c r="D16" s="1">
        <v>101.95</v>
      </c>
      <c r="E16" s="1">
        <f t="shared" si="0"/>
        <v>-1295.8700000000001</v>
      </c>
    </row>
    <row r="17" spans="1:5">
      <c r="B17" s="1" t="s">
        <v>12</v>
      </c>
      <c r="D17" s="1">
        <v>69</v>
      </c>
      <c r="E17" s="1">
        <f t="shared" si="0"/>
        <v>-1364.8700000000001</v>
      </c>
    </row>
    <row r="18" spans="1:5">
      <c r="B18" s="1" t="s">
        <v>30</v>
      </c>
      <c r="D18" s="1">
        <v>45.71</v>
      </c>
      <c r="E18" s="1">
        <f t="shared" si="0"/>
        <v>-1410.5800000000002</v>
      </c>
    </row>
    <row r="19" spans="1:5">
      <c r="A19" s="3">
        <v>38959</v>
      </c>
      <c r="B19" s="1" t="s">
        <v>13</v>
      </c>
      <c r="D19" s="1">
        <v>40</v>
      </c>
      <c r="E19" s="1">
        <f t="shared" si="0"/>
        <v>-1450.5800000000002</v>
      </c>
    </row>
    <row r="20" spans="1:5">
      <c r="A20" s="4"/>
      <c r="B20" s="5" t="s">
        <v>14</v>
      </c>
      <c r="C20" s="5">
        <f>SUM(C5:C19)</f>
        <v>61</v>
      </c>
      <c r="D20" s="6">
        <f>SUM(D4:D19)</f>
        <v>1511.5800000000002</v>
      </c>
      <c r="E20" s="6">
        <f>C20-D20</f>
        <v>-1450.5800000000002</v>
      </c>
    </row>
    <row r="21" spans="1:5">
      <c r="A21" s="3">
        <v>38962</v>
      </c>
      <c r="B21" s="1" t="s">
        <v>31</v>
      </c>
      <c r="D21" s="1">
        <v>62.36</v>
      </c>
      <c r="E21" s="1">
        <f t="shared" ref="E21:E52" si="1">E20+C21-D21</f>
        <v>-1512.94</v>
      </c>
    </row>
    <row r="22" spans="1:5">
      <c r="A22" s="3">
        <v>38964</v>
      </c>
      <c r="B22" s="1" t="s">
        <v>32</v>
      </c>
      <c r="D22" s="1">
        <v>40</v>
      </c>
      <c r="E22" s="1">
        <f t="shared" si="1"/>
        <v>-1552.94</v>
      </c>
    </row>
    <row r="23" spans="1:5">
      <c r="A23" s="3">
        <v>38967</v>
      </c>
      <c r="B23" s="1" t="s">
        <v>15</v>
      </c>
      <c r="D23" s="1">
        <v>25</v>
      </c>
      <c r="E23" s="1">
        <f t="shared" si="1"/>
        <v>-1577.94</v>
      </c>
    </row>
    <row r="24" spans="1:5">
      <c r="B24" s="1" t="s">
        <v>16</v>
      </c>
      <c r="D24" s="1">
        <v>30</v>
      </c>
      <c r="E24" s="1">
        <f t="shared" si="1"/>
        <v>-1607.94</v>
      </c>
    </row>
    <row r="25" spans="1:5">
      <c r="B25" s="1" t="s">
        <v>34</v>
      </c>
      <c r="D25" s="1">
        <v>120</v>
      </c>
      <c r="E25" s="1">
        <f t="shared" si="1"/>
        <v>-1727.94</v>
      </c>
    </row>
    <row r="26" spans="1:5">
      <c r="A26" s="3">
        <v>38969</v>
      </c>
      <c r="B26" s="1" t="s">
        <v>33</v>
      </c>
      <c r="D26" s="1">
        <v>8</v>
      </c>
      <c r="E26" s="1">
        <f t="shared" si="1"/>
        <v>-1735.94</v>
      </c>
    </row>
    <row r="27" spans="1:5">
      <c r="A27" s="3">
        <v>38972</v>
      </c>
      <c r="B27" s="1" t="s">
        <v>35</v>
      </c>
      <c r="D27" s="1">
        <v>10.36</v>
      </c>
      <c r="E27" s="1">
        <f t="shared" si="1"/>
        <v>-1746.3</v>
      </c>
    </row>
    <row r="28" spans="1:5">
      <c r="B28" s="1" t="s">
        <v>17</v>
      </c>
      <c r="D28" s="1">
        <v>7.38</v>
      </c>
      <c r="E28" s="1">
        <f t="shared" si="1"/>
        <v>-1753.68</v>
      </c>
    </row>
    <row r="29" spans="1:5">
      <c r="B29" s="1" t="s">
        <v>36</v>
      </c>
      <c r="D29" s="1">
        <v>100</v>
      </c>
      <c r="E29" s="1">
        <f t="shared" si="1"/>
        <v>-1853.68</v>
      </c>
    </row>
    <row r="30" spans="1:5">
      <c r="A30" s="3">
        <v>38973</v>
      </c>
      <c r="B30" s="1" t="s">
        <v>37</v>
      </c>
      <c r="C30" s="1">
        <v>77</v>
      </c>
      <c r="E30" s="1">
        <f>E29+C30-D30</f>
        <v>-1776.68</v>
      </c>
    </row>
    <row r="31" spans="1:5">
      <c r="A31" s="3">
        <v>38977</v>
      </c>
      <c r="B31" s="1" t="s">
        <v>1</v>
      </c>
      <c r="C31" s="1">
        <v>134</v>
      </c>
      <c r="E31" s="1">
        <f t="shared" si="1"/>
        <v>-1642.68</v>
      </c>
    </row>
    <row r="32" spans="1:5">
      <c r="A32" s="3">
        <v>38980</v>
      </c>
      <c r="B32" s="1" t="s">
        <v>38</v>
      </c>
      <c r="D32" s="1">
        <v>28.83</v>
      </c>
      <c r="E32" s="1">
        <f t="shared" si="1"/>
        <v>-1671.51</v>
      </c>
    </row>
    <row r="33" spans="1:5">
      <c r="A33" s="3"/>
      <c r="B33" s="1" t="s">
        <v>46</v>
      </c>
      <c r="D33" s="1">
        <v>100</v>
      </c>
      <c r="E33" s="1">
        <f t="shared" si="1"/>
        <v>-1771.51</v>
      </c>
    </row>
    <row r="34" spans="1:5">
      <c r="A34" s="3">
        <v>38981</v>
      </c>
      <c r="B34" s="1" t="s">
        <v>18</v>
      </c>
      <c r="C34" s="1">
        <v>304</v>
      </c>
      <c r="E34" s="1">
        <f>E32+C34-D34</f>
        <v>-1367.51</v>
      </c>
    </row>
    <row r="35" spans="1:5">
      <c r="A35" s="3"/>
      <c r="B35" s="1" t="s">
        <v>0</v>
      </c>
      <c r="D35" s="1">
        <v>5</v>
      </c>
      <c r="E35" s="1">
        <f t="shared" si="1"/>
        <v>-1372.51</v>
      </c>
    </row>
    <row r="36" spans="1:5">
      <c r="A36" s="3">
        <v>38982</v>
      </c>
      <c r="B36" s="1" t="s">
        <v>43</v>
      </c>
      <c r="D36" s="1">
        <v>50</v>
      </c>
      <c r="E36" s="1">
        <f t="shared" si="1"/>
        <v>-1422.51</v>
      </c>
    </row>
    <row r="37" spans="1:5">
      <c r="B37" s="1" t="s">
        <v>39</v>
      </c>
      <c r="C37" s="1">
        <v>88</v>
      </c>
      <c r="E37" s="1">
        <f>E35+C37-D37</f>
        <v>-1284.51</v>
      </c>
    </row>
    <row r="38" spans="1:5">
      <c r="A38" s="3">
        <v>38983</v>
      </c>
      <c r="B38" s="1" t="s">
        <v>19</v>
      </c>
      <c r="D38" s="1">
        <v>5</v>
      </c>
      <c r="E38" s="1">
        <f t="shared" si="1"/>
        <v>-1289.51</v>
      </c>
    </row>
    <row r="39" spans="1:5">
      <c r="B39" s="1" t="s">
        <v>20</v>
      </c>
      <c r="D39" s="1">
        <v>500</v>
      </c>
      <c r="E39" s="1">
        <f t="shared" si="1"/>
        <v>-1789.51</v>
      </c>
    </row>
    <row r="40" spans="1:5">
      <c r="A40" s="3">
        <v>38987</v>
      </c>
      <c r="B40" s="1" t="s">
        <v>44</v>
      </c>
      <c r="C40" s="1">
        <v>18</v>
      </c>
      <c r="E40" s="1">
        <f t="shared" si="1"/>
        <v>-1771.51</v>
      </c>
    </row>
    <row r="41" spans="1:5">
      <c r="A41" s="3"/>
      <c r="B41" s="1" t="s">
        <v>45</v>
      </c>
      <c r="D41" s="1">
        <v>100</v>
      </c>
      <c r="E41" s="1">
        <f t="shared" si="1"/>
        <v>-1871.51</v>
      </c>
    </row>
    <row r="42" spans="1:5">
      <c r="A42" s="3">
        <v>38988</v>
      </c>
      <c r="B42" s="1" t="s">
        <v>40</v>
      </c>
      <c r="C42" s="1">
        <v>200</v>
      </c>
      <c r="E42" s="1">
        <f t="shared" si="1"/>
        <v>-1671.51</v>
      </c>
    </row>
    <row r="43" spans="1:5">
      <c r="B43" s="1" t="s">
        <v>41</v>
      </c>
      <c r="D43" s="1">
        <v>40</v>
      </c>
      <c r="E43" s="1">
        <f t="shared" si="1"/>
        <v>-1711.51</v>
      </c>
    </row>
    <row r="44" spans="1:5">
      <c r="B44" s="1" t="s">
        <v>42</v>
      </c>
      <c r="D44" s="1">
        <v>1.5</v>
      </c>
      <c r="E44" s="1">
        <f t="shared" si="1"/>
        <v>-1713.01</v>
      </c>
    </row>
    <row r="45" spans="1:5">
      <c r="A45" s="3">
        <v>38989</v>
      </c>
      <c r="B45" s="1" t="s">
        <v>48</v>
      </c>
      <c r="C45" s="1">
        <v>275</v>
      </c>
      <c r="E45" s="1">
        <f t="shared" si="1"/>
        <v>-1438.01</v>
      </c>
    </row>
    <row r="46" spans="1:5">
      <c r="A46" s="3">
        <v>38990</v>
      </c>
      <c r="B46" s="1" t="s">
        <v>47</v>
      </c>
      <c r="D46" s="1">
        <v>15</v>
      </c>
      <c r="E46" s="1">
        <f t="shared" si="1"/>
        <v>-1453.01</v>
      </c>
    </row>
    <row r="47" spans="1:5">
      <c r="A47" s="3">
        <v>38993</v>
      </c>
      <c r="B47" s="1" t="s">
        <v>49</v>
      </c>
      <c r="D47" s="1">
        <v>19.96</v>
      </c>
      <c r="E47" s="1">
        <f t="shared" si="1"/>
        <v>-1472.97</v>
      </c>
    </row>
    <row r="48" spans="1:5">
      <c r="B48" s="1" t="s">
        <v>50</v>
      </c>
      <c r="D48" s="1">
        <v>7</v>
      </c>
      <c r="E48" s="1">
        <f t="shared" si="1"/>
        <v>-1479.97</v>
      </c>
    </row>
    <row r="49" spans="1:5">
      <c r="A49" s="3">
        <v>38995</v>
      </c>
      <c r="B49" s="1" t="s">
        <v>51</v>
      </c>
      <c r="C49" s="1">
        <v>253</v>
      </c>
      <c r="E49" s="1">
        <f t="shared" si="1"/>
        <v>-1226.97</v>
      </c>
    </row>
    <row r="50" spans="1:5">
      <c r="B50" s="1" t="s">
        <v>52</v>
      </c>
      <c r="D50" s="1">
        <v>180</v>
      </c>
      <c r="E50" s="1">
        <f t="shared" si="1"/>
        <v>-1406.97</v>
      </c>
    </row>
    <row r="51" spans="1:5">
      <c r="A51" s="3">
        <v>38997</v>
      </c>
      <c r="B51" s="1" t="s">
        <v>53</v>
      </c>
      <c r="D51" s="1">
        <v>120</v>
      </c>
      <c r="E51" s="1">
        <f t="shared" si="1"/>
        <v>-1526.97</v>
      </c>
    </row>
    <row r="52" spans="1:5">
      <c r="A52" s="3">
        <v>38998</v>
      </c>
      <c r="B52" s="1" t="s">
        <v>54</v>
      </c>
      <c r="D52" s="1">
        <v>23</v>
      </c>
      <c r="E52" s="1">
        <f t="shared" si="1"/>
        <v>-1549.97</v>
      </c>
    </row>
  </sheetData>
  <mergeCells count="1">
    <mergeCell ref="A1:E1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Piyarat Intachim Kaufman</dc:creator>
  <cp:lastModifiedBy>Piyarat Intachim Kaufman</cp:lastModifiedBy>
  <dcterms:created xsi:type="dcterms:W3CDTF">2010-09-25T01:10:12Z</dcterms:created>
  <dcterms:modified xsi:type="dcterms:W3CDTF">2010-10-12T00:25:20Z</dcterms:modified>
</cp:coreProperties>
</file>