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chool\parallel\project5\"/>
    </mc:Choice>
  </mc:AlternateContent>
  <xr:revisionPtr revIDLastSave="0" documentId="13_ncr:40009_{202D1494-00C3-4D59-A9DD-46D38F156674}" xr6:coauthVersionLast="32" xr6:coauthVersionMax="32" xr10:uidLastSave="{00000000-0000-0000-0000-000000000000}"/>
  <bookViews>
    <workbookView xWindow="0" yWindow="0" windowWidth="28800" windowHeight="12225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</calcChain>
</file>

<file path=xl/sharedStrings.xml><?xml version="1.0" encoding="utf-8"?>
<sst xmlns="http://schemas.openxmlformats.org/spreadsheetml/2006/main" count="137" uniqueCount="9">
  <si>
    <t>Function</t>
  </si>
  <si>
    <t>Speedup</t>
  </si>
  <si>
    <t>MulSum</t>
  </si>
  <si>
    <t>Mul</t>
  </si>
  <si>
    <t>1/Time Elapsed (Non-SSE)</t>
  </si>
  <si>
    <t>1/Time Elapsed (SSE)</t>
  </si>
  <si>
    <t>Time Elapsed (SSE)</t>
  </si>
  <si>
    <t>Time Elapsed (Non-SSE)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</si>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</sst>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Multiplication</a:t>
            </a:r>
            <a:r>
              <a:rPr lang="en-US" baseline="0"/>
              <a:t> and Array Multiplication &amp; Reduction Comparison of SSE and Non-SSE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result!$E$2</c:f>
              <c:strCache>
                <c:ptCount val="1"/>
                <c:pt idx="0">
                  <c:v>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result!$A$2:$A$131</c:f>
              <c:numCache>
                <c:formatCode>General</c:formatCode>
                <c:ptCount val="130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  <c:pt idx="65">
                  <c:v>1000</c:v>
                </c:pt>
                <c:pt idx="66">
                  <c:v>500000</c:v>
                </c:pt>
                <c:pt idx="67">
                  <c:v>1000000</c:v>
                </c:pt>
                <c:pt idx="68">
                  <c:v>1500000</c:v>
                </c:pt>
                <c:pt idx="69">
                  <c:v>2000000</c:v>
                </c:pt>
                <c:pt idx="70">
                  <c:v>2500000</c:v>
                </c:pt>
                <c:pt idx="71">
                  <c:v>3000000</c:v>
                </c:pt>
                <c:pt idx="72">
                  <c:v>3500000</c:v>
                </c:pt>
                <c:pt idx="73">
                  <c:v>4000000</c:v>
                </c:pt>
                <c:pt idx="74">
                  <c:v>4500000</c:v>
                </c:pt>
                <c:pt idx="75">
                  <c:v>5000000</c:v>
                </c:pt>
                <c:pt idx="76">
                  <c:v>5500000</c:v>
                </c:pt>
                <c:pt idx="77">
                  <c:v>6000000</c:v>
                </c:pt>
                <c:pt idx="78">
                  <c:v>6500000</c:v>
                </c:pt>
                <c:pt idx="79">
                  <c:v>7000000</c:v>
                </c:pt>
                <c:pt idx="80">
                  <c:v>7500000</c:v>
                </c:pt>
                <c:pt idx="81">
                  <c:v>8000000</c:v>
                </c:pt>
                <c:pt idx="82">
                  <c:v>8500000</c:v>
                </c:pt>
                <c:pt idx="83">
                  <c:v>9000000</c:v>
                </c:pt>
                <c:pt idx="84">
                  <c:v>9500000</c:v>
                </c:pt>
                <c:pt idx="85">
                  <c:v>10000000</c:v>
                </c:pt>
                <c:pt idx="86">
                  <c:v>10500000</c:v>
                </c:pt>
                <c:pt idx="87">
                  <c:v>11000000</c:v>
                </c:pt>
                <c:pt idx="88">
                  <c:v>11500000</c:v>
                </c:pt>
                <c:pt idx="89">
                  <c:v>12000000</c:v>
                </c:pt>
                <c:pt idx="90">
                  <c:v>12500000</c:v>
                </c:pt>
                <c:pt idx="91">
                  <c:v>13000000</c:v>
                </c:pt>
                <c:pt idx="92">
                  <c:v>13500000</c:v>
                </c:pt>
                <c:pt idx="93">
                  <c:v>14000000</c:v>
                </c:pt>
                <c:pt idx="94">
                  <c:v>14500000</c:v>
                </c:pt>
                <c:pt idx="95">
                  <c:v>15000000</c:v>
                </c:pt>
                <c:pt idx="96">
                  <c:v>15500000</c:v>
                </c:pt>
                <c:pt idx="97">
                  <c:v>16000000</c:v>
                </c:pt>
                <c:pt idx="98">
                  <c:v>16500000</c:v>
                </c:pt>
                <c:pt idx="99">
                  <c:v>17000000</c:v>
                </c:pt>
                <c:pt idx="100">
                  <c:v>17500000</c:v>
                </c:pt>
                <c:pt idx="101">
                  <c:v>18000000</c:v>
                </c:pt>
                <c:pt idx="102">
                  <c:v>18500000</c:v>
                </c:pt>
                <c:pt idx="103">
                  <c:v>19000000</c:v>
                </c:pt>
                <c:pt idx="104">
                  <c:v>19500000</c:v>
                </c:pt>
                <c:pt idx="105">
                  <c:v>20000000</c:v>
                </c:pt>
                <c:pt idx="106">
                  <c:v>20500000</c:v>
                </c:pt>
                <c:pt idx="107">
                  <c:v>21000000</c:v>
                </c:pt>
                <c:pt idx="108">
                  <c:v>21500000</c:v>
                </c:pt>
                <c:pt idx="109">
                  <c:v>22000000</c:v>
                </c:pt>
                <c:pt idx="110">
                  <c:v>22500000</c:v>
                </c:pt>
                <c:pt idx="111">
                  <c:v>23000000</c:v>
                </c:pt>
                <c:pt idx="112">
                  <c:v>23500000</c:v>
                </c:pt>
                <c:pt idx="113">
                  <c:v>24000000</c:v>
                </c:pt>
                <c:pt idx="114">
                  <c:v>24500000</c:v>
                </c:pt>
                <c:pt idx="115">
                  <c:v>25000000</c:v>
                </c:pt>
                <c:pt idx="116">
                  <c:v>25500000</c:v>
                </c:pt>
                <c:pt idx="117">
                  <c:v>26000000</c:v>
                </c:pt>
                <c:pt idx="118">
                  <c:v>26500000</c:v>
                </c:pt>
                <c:pt idx="119">
                  <c:v>27000000</c:v>
                </c:pt>
                <c:pt idx="120">
                  <c:v>27500000</c:v>
                </c:pt>
                <c:pt idx="121">
                  <c:v>28000000</c:v>
                </c:pt>
                <c:pt idx="122">
                  <c:v>28500000</c:v>
                </c:pt>
                <c:pt idx="123">
                  <c:v>29000000</c:v>
                </c:pt>
                <c:pt idx="124">
                  <c:v>29500000</c:v>
                </c:pt>
                <c:pt idx="125">
                  <c:v>30000000</c:v>
                </c:pt>
                <c:pt idx="126">
                  <c:v>30500000</c:v>
                </c:pt>
                <c:pt idx="127">
                  <c:v>31000000</c:v>
                </c:pt>
                <c:pt idx="128">
                  <c:v>31500000</c:v>
                </c:pt>
                <c:pt idx="129">
                  <c:v>32000000</c:v>
                </c:pt>
              </c:numCache>
            </c:numRef>
          </c:cat>
          <c:val>
            <c:numRef>
              <c:f>result!$D$2:$D$66</c:f>
              <c:numCache>
                <c:formatCode>General</c:formatCode>
                <c:ptCount val="65"/>
                <c:pt idx="0">
                  <c:v>2</c:v>
                </c:pt>
                <c:pt idx="1">
                  <c:v>1.6008771929824561</c:v>
                </c:pt>
                <c:pt idx="2">
                  <c:v>2.0346715328467155</c:v>
                </c:pt>
                <c:pt idx="3">
                  <c:v>2.6619607843137252</c:v>
                </c:pt>
                <c:pt idx="4">
                  <c:v>2.527140458869614</c:v>
                </c:pt>
                <c:pt idx="5">
                  <c:v>2.8471010774756285</c:v>
                </c:pt>
                <c:pt idx="6">
                  <c:v>2.8031779661016949</c:v>
                </c:pt>
                <c:pt idx="7">
                  <c:v>2.8667284522706211</c:v>
                </c:pt>
                <c:pt idx="8">
                  <c:v>2.9378820419626632</c:v>
                </c:pt>
                <c:pt idx="9">
                  <c:v>2.8254716981132075</c:v>
                </c:pt>
                <c:pt idx="10">
                  <c:v>3.7447535383113717</c:v>
                </c:pt>
                <c:pt idx="11">
                  <c:v>3.622035784607482</c:v>
                </c:pt>
                <c:pt idx="12">
                  <c:v>3.835373469897577</c:v>
                </c:pt>
                <c:pt idx="13">
                  <c:v>3.7006827964969569</c:v>
                </c:pt>
                <c:pt idx="14">
                  <c:v>3.0937120905782454</c:v>
                </c:pt>
                <c:pt idx="15">
                  <c:v>3.098371520545351</c:v>
                </c:pt>
                <c:pt idx="16">
                  <c:v>3.2005502063273732</c:v>
                </c:pt>
                <c:pt idx="17">
                  <c:v>3.1329167370376627</c:v>
                </c:pt>
                <c:pt idx="18">
                  <c:v>3.1892813641900122</c:v>
                </c:pt>
                <c:pt idx="19">
                  <c:v>3.1788896504455106</c:v>
                </c:pt>
                <c:pt idx="20">
                  <c:v>3.1458453133985045</c:v>
                </c:pt>
                <c:pt idx="21">
                  <c:v>3.3220375879834556</c:v>
                </c:pt>
                <c:pt idx="22">
                  <c:v>3.2869076965215012</c:v>
                </c:pt>
                <c:pt idx="23">
                  <c:v>3.188700707785642</c:v>
                </c:pt>
                <c:pt idx="24">
                  <c:v>3.202347475241472</c:v>
                </c:pt>
                <c:pt idx="25">
                  <c:v>3.2820957046418542</c:v>
                </c:pt>
                <c:pt idx="26">
                  <c:v>3.166675972974482</c:v>
                </c:pt>
                <c:pt idx="27">
                  <c:v>3.2532775145973338</c:v>
                </c:pt>
                <c:pt idx="28">
                  <c:v>3.235300344006351</c:v>
                </c:pt>
                <c:pt idx="29">
                  <c:v>3.2636846721353758</c:v>
                </c:pt>
                <c:pt idx="30">
                  <c:v>3.2667729242416699</c:v>
                </c:pt>
                <c:pt idx="31">
                  <c:v>3.2868250959809493</c:v>
                </c:pt>
                <c:pt idx="32">
                  <c:v>3.2478942714877377</c:v>
                </c:pt>
                <c:pt idx="33">
                  <c:v>3.3055810537910779</c:v>
                </c:pt>
                <c:pt idx="34">
                  <c:v>3.2773339218715511</c:v>
                </c:pt>
                <c:pt idx="35">
                  <c:v>3.2923295210250236</c:v>
                </c:pt>
                <c:pt idx="36">
                  <c:v>3.2371121275806649</c:v>
                </c:pt>
                <c:pt idx="37">
                  <c:v>3.2746634518786419</c:v>
                </c:pt>
                <c:pt idx="38">
                  <c:v>3.2407212270225969</c:v>
                </c:pt>
                <c:pt idx="39">
                  <c:v>3.1952391679807763</c:v>
                </c:pt>
                <c:pt idx="40">
                  <c:v>3.2695909499550493</c:v>
                </c:pt>
                <c:pt idx="41">
                  <c:v>3.2800087857378188</c:v>
                </c:pt>
                <c:pt idx="42">
                  <c:v>3.3118459457535416</c:v>
                </c:pt>
                <c:pt idx="43">
                  <c:v>3.3424979522062754</c:v>
                </c:pt>
                <c:pt idx="44">
                  <c:v>3.3540301213219914</c:v>
                </c:pt>
                <c:pt idx="45">
                  <c:v>3.2907860803161735</c:v>
                </c:pt>
                <c:pt idx="46">
                  <c:v>3.1593323693971205</c:v>
                </c:pt>
                <c:pt idx="47">
                  <c:v>3.2325420095211075</c:v>
                </c:pt>
                <c:pt idx="48">
                  <c:v>3.2318295352924848</c:v>
                </c:pt>
                <c:pt idx="49">
                  <c:v>3.292299165563322</c:v>
                </c:pt>
                <c:pt idx="50">
                  <c:v>3.2604188450392853</c:v>
                </c:pt>
                <c:pt idx="51">
                  <c:v>3.2401152972689684</c:v>
                </c:pt>
                <c:pt idx="52">
                  <c:v>3.2634799345034615</c:v>
                </c:pt>
                <c:pt idx="53">
                  <c:v>3.1902534327618945</c:v>
                </c:pt>
                <c:pt idx="54">
                  <c:v>3.2998602961721151</c:v>
                </c:pt>
                <c:pt idx="55">
                  <c:v>3.3235253411575827</c:v>
                </c:pt>
                <c:pt idx="56">
                  <c:v>3.31750749858135</c:v>
                </c:pt>
                <c:pt idx="57">
                  <c:v>3.3316732012292043</c:v>
                </c:pt>
                <c:pt idx="58">
                  <c:v>3.3275658050435193</c:v>
                </c:pt>
                <c:pt idx="59">
                  <c:v>3.3754681167598624</c:v>
                </c:pt>
                <c:pt idx="60">
                  <c:v>3.4104590677238522</c:v>
                </c:pt>
                <c:pt idx="61">
                  <c:v>3.3171533938004583</c:v>
                </c:pt>
                <c:pt idx="62">
                  <c:v>3.3167258044781596</c:v>
                </c:pt>
                <c:pt idx="63">
                  <c:v>3.3337938054384177</c:v>
                </c:pt>
                <c:pt idx="64">
                  <c:v>3.3362186136347378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E2D-B721-DDA02F34CF07}"/>
            </c:ext>
          </c:extLst>
        </c:ser>
        <c:ser>
          <c:idx val="1"/>
          <c:order val="1"/>
          <c:tx>
            <c:strRef>
              <c:f>result!$E$67</c:f>
              <c:strCache>
                <c:ptCount val="1"/>
                <c:pt idx="0">
                  <c:v>MulSum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result!$A$2:$A$131</c:f>
              <c:numCache>
                <c:formatCode>General</c:formatCode>
                <c:ptCount val="130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  <c:pt idx="65">
                  <c:v>1000</c:v>
                </c:pt>
                <c:pt idx="66">
                  <c:v>500000</c:v>
                </c:pt>
                <c:pt idx="67">
                  <c:v>1000000</c:v>
                </c:pt>
                <c:pt idx="68">
                  <c:v>1500000</c:v>
                </c:pt>
                <c:pt idx="69">
                  <c:v>2000000</c:v>
                </c:pt>
                <c:pt idx="70">
                  <c:v>2500000</c:v>
                </c:pt>
                <c:pt idx="71">
                  <c:v>3000000</c:v>
                </c:pt>
                <c:pt idx="72">
                  <c:v>3500000</c:v>
                </c:pt>
                <c:pt idx="73">
                  <c:v>4000000</c:v>
                </c:pt>
                <c:pt idx="74">
                  <c:v>4500000</c:v>
                </c:pt>
                <c:pt idx="75">
                  <c:v>5000000</c:v>
                </c:pt>
                <c:pt idx="76">
                  <c:v>5500000</c:v>
                </c:pt>
                <c:pt idx="77">
                  <c:v>6000000</c:v>
                </c:pt>
                <c:pt idx="78">
                  <c:v>6500000</c:v>
                </c:pt>
                <c:pt idx="79">
                  <c:v>7000000</c:v>
                </c:pt>
                <c:pt idx="80">
                  <c:v>7500000</c:v>
                </c:pt>
                <c:pt idx="81">
                  <c:v>8000000</c:v>
                </c:pt>
                <c:pt idx="82">
                  <c:v>8500000</c:v>
                </c:pt>
                <c:pt idx="83">
                  <c:v>9000000</c:v>
                </c:pt>
                <c:pt idx="84">
                  <c:v>9500000</c:v>
                </c:pt>
                <c:pt idx="85">
                  <c:v>10000000</c:v>
                </c:pt>
                <c:pt idx="86">
                  <c:v>10500000</c:v>
                </c:pt>
                <c:pt idx="87">
                  <c:v>11000000</c:v>
                </c:pt>
                <c:pt idx="88">
                  <c:v>11500000</c:v>
                </c:pt>
                <c:pt idx="89">
                  <c:v>12000000</c:v>
                </c:pt>
                <c:pt idx="90">
                  <c:v>12500000</c:v>
                </c:pt>
                <c:pt idx="91">
                  <c:v>13000000</c:v>
                </c:pt>
                <c:pt idx="92">
                  <c:v>13500000</c:v>
                </c:pt>
                <c:pt idx="93">
                  <c:v>14000000</c:v>
                </c:pt>
                <c:pt idx="94">
                  <c:v>14500000</c:v>
                </c:pt>
                <c:pt idx="95">
                  <c:v>15000000</c:v>
                </c:pt>
                <c:pt idx="96">
                  <c:v>15500000</c:v>
                </c:pt>
                <c:pt idx="97">
                  <c:v>16000000</c:v>
                </c:pt>
                <c:pt idx="98">
                  <c:v>16500000</c:v>
                </c:pt>
                <c:pt idx="99">
                  <c:v>17000000</c:v>
                </c:pt>
                <c:pt idx="100">
                  <c:v>17500000</c:v>
                </c:pt>
                <c:pt idx="101">
                  <c:v>18000000</c:v>
                </c:pt>
                <c:pt idx="102">
                  <c:v>18500000</c:v>
                </c:pt>
                <c:pt idx="103">
                  <c:v>19000000</c:v>
                </c:pt>
                <c:pt idx="104">
                  <c:v>19500000</c:v>
                </c:pt>
                <c:pt idx="105">
                  <c:v>20000000</c:v>
                </c:pt>
                <c:pt idx="106">
                  <c:v>20500000</c:v>
                </c:pt>
                <c:pt idx="107">
                  <c:v>21000000</c:v>
                </c:pt>
                <c:pt idx="108">
                  <c:v>21500000</c:v>
                </c:pt>
                <c:pt idx="109">
                  <c:v>22000000</c:v>
                </c:pt>
                <c:pt idx="110">
                  <c:v>22500000</c:v>
                </c:pt>
                <c:pt idx="111">
                  <c:v>23000000</c:v>
                </c:pt>
                <c:pt idx="112">
                  <c:v>23500000</c:v>
                </c:pt>
                <c:pt idx="113">
                  <c:v>24000000</c:v>
                </c:pt>
                <c:pt idx="114">
                  <c:v>24500000</c:v>
                </c:pt>
                <c:pt idx="115">
                  <c:v>25000000</c:v>
                </c:pt>
                <c:pt idx="116">
                  <c:v>25500000</c:v>
                </c:pt>
                <c:pt idx="117">
                  <c:v>26000000</c:v>
                </c:pt>
                <c:pt idx="118">
                  <c:v>26500000</c:v>
                </c:pt>
                <c:pt idx="119">
                  <c:v>27000000</c:v>
                </c:pt>
                <c:pt idx="120">
                  <c:v>27500000</c:v>
                </c:pt>
                <c:pt idx="121">
                  <c:v>28000000</c:v>
                </c:pt>
                <c:pt idx="122">
                  <c:v>28500000</c:v>
                </c:pt>
                <c:pt idx="123">
                  <c:v>29000000</c:v>
                </c:pt>
                <c:pt idx="124">
                  <c:v>29500000</c:v>
                </c:pt>
                <c:pt idx="125">
                  <c:v>30000000</c:v>
                </c:pt>
                <c:pt idx="126">
                  <c:v>30500000</c:v>
                </c:pt>
                <c:pt idx="127">
                  <c:v>31000000</c:v>
                </c:pt>
                <c:pt idx="128">
                  <c:v>31500000</c:v>
                </c:pt>
                <c:pt idx="129">
                  <c:v>32000000</c:v>
                </c:pt>
              </c:numCache>
            </c:numRef>
          </c:cat>
          <c:val>
            <c:numRef>
              <c:f>result!$D$67:$D$131</c:f>
              <c:numCache>
                <c:formatCode>General</c:formatCode>
                <c:ptCount val="65"/>
                <c:pt idx="0">
                  <c:v>2.25</c:v>
                </c:pt>
                <c:pt idx="1">
                  <c:v>10.952</c:v>
                </c:pt>
                <c:pt idx="2">
                  <c:v>10.298651252408478</c:v>
                </c:pt>
                <c:pt idx="3">
                  <c:v>10.648101265822783</c:v>
                </c:pt>
                <c:pt idx="4">
                  <c:v>9.7760368663594477</c:v>
                </c:pt>
                <c:pt idx="5">
                  <c:v>9.6533720087019574</c:v>
                </c:pt>
                <c:pt idx="6">
                  <c:v>9.9015479876160981</c:v>
                </c:pt>
                <c:pt idx="7">
                  <c:v>10.072354211663068</c:v>
                </c:pt>
                <c:pt idx="8">
                  <c:v>9.9851851851851858</c:v>
                </c:pt>
                <c:pt idx="9">
                  <c:v>9.7427173153111184</c:v>
                </c:pt>
                <c:pt idx="10">
                  <c:v>10.051824659900671</c:v>
                </c:pt>
                <c:pt idx="11">
                  <c:v>10.060617988584925</c:v>
                </c:pt>
                <c:pt idx="12">
                  <c:v>10.147154178674352</c:v>
                </c:pt>
                <c:pt idx="13">
                  <c:v>9.6323235685752326</c:v>
                </c:pt>
                <c:pt idx="14">
                  <c:v>9.6661404893449099</c:v>
                </c:pt>
                <c:pt idx="15">
                  <c:v>9.9106874059207222</c:v>
                </c:pt>
                <c:pt idx="16">
                  <c:v>9.759061338289964</c:v>
                </c:pt>
                <c:pt idx="17">
                  <c:v>9.8907115938816208</c:v>
                </c:pt>
                <c:pt idx="18">
                  <c:v>9.8788891209020679</c:v>
                </c:pt>
                <c:pt idx="19">
                  <c:v>10.102696272799367</c:v>
                </c:pt>
                <c:pt idx="20">
                  <c:v>9.8809568656997548</c:v>
                </c:pt>
                <c:pt idx="21">
                  <c:v>9.9535682023486913</c:v>
                </c:pt>
                <c:pt idx="22">
                  <c:v>9.9927297905487276</c:v>
                </c:pt>
                <c:pt idx="23">
                  <c:v>10.047533191280118</c:v>
                </c:pt>
                <c:pt idx="24">
                  <c:v>9.8745098039215708</c:v>
                </c:pt>
                <c:pt idx="25">
                  <c:v>9.8522204069508401</c:v>
                </c:pt>
                <c:pt idx="26">
                  <c:v>9.81787185679784</c:v>
                </c:pt>
                <c:pt idx="27">
                  <c:v>9.65241078725143</c:v>
                </c:pt>
                <c:pt idx="28">
                  <c:v>9.8541163850898368</c:v>
                </c:pt>
                <c:pt idx="29">
                  <c:v>9.849495733126453</c:v>
                </c:pt>
                <c:pt idx="30">
                  <c:v>9.8665164037064859</c:v>
                </c:pt>
                <c:pt idx="31">
                  <c:v>9.8721649484536069</c:v>
                </c:pt>
                <c:pt idx="32">
                  <c:v>9.8578793204452264</c:v>
                </c:pt>
                <c:pt idx="33">
                  <c:v>9.8719790241678052</c:v>
                </c:pt>
                <c:pt idx="34">
                  <c:v>9.7869679684071951</c:v>
                </c:pt>
                <c:pt idx="35">
                  <c:v>9.8784393809114359</c:v>
                </c:pt>
                <c:pt idx="36">
                  <c:v>9.868030904155356</c:v>
                </c:pt>
                <c:pt idx="37">
                  <c:v>9.8223770574573361</c:v>
                </c:pt>
                <c:pt idx="38">
                  <c:v>9.8706708885810404</c:v>
                </c:pt>
                <c:pt idx="39">
                  <c:v>9.8699382954107229</c:v>
                </c:pt>
                <c:pt idx="40">
                  <c:v>9.864311219695546</c:v>
                </c:pt>
                <c:pt idx="41">
                  <c:v>10.102524093620927</c:v>
                </c:pt>
                <c:pt idx="42">
                  <c:v>9.9740294995927972</c:v>
                </c:pt>
                <c:pt idx="43">
                  <c:v>9.9711258278145696</c:v>
                </c:pt>
                <c:pt idx="44">
                  <c:v>9.9630811696713533</c:v>
                </c:pt>
                <c:pt idx="45">
                  <c:v>9.9375626880641921</c:v>
                </c:pt>
                <c:pt idx="46">
                  <c:v>9.8103714541168827</c:v>
                </c:pt>
                <c:pt idx="47">
                  <c:v>9.8294530377930158</c:v>
                </c:pt>
                <c:pt idx="48">
                  <c:v>9.8551314142678343</c:v>
                </c:pt>
                <c:pt idx="49">
                  <c:v>9.9296183206106861</c:v>
                </c:pt>
                <c:pt idx="50">
                  <c:v>9.9122530238148912</c:v>
                </c:pt>
                <c:pt idx="51">
                  <c:v>9.8703594578668241</c:v>
                </c:pt>
                <c:pt idx="52">
                  <c:v>9.8192009198045405</c:v>
                </c:pt>
                <c:pt idx="53">
                  <c:v>9.8225726959093151</c:v>
                </c:pt>
                <c:pt idx="54">
                  <c:v>9.706284620118991</c:v>
                </c:pt>
                <c:pt idx="55">
                  <c:v>9.866107931316435</c:v>
                </c:pt>
                <c:pt idx="56">
                  <c:v>9.7315347483964825</c:v>
                </c:pt>
                <c:pt idx="57">
                  <c:v>9.8874604430379751</c:v>
                </c:pt>
                <c:pt idx="58">
                  <c:v>9.8732923276141129</c:v>
                </c:pt>
                <c:pt idx="59">
                  <c:v>9.7434251918963142</c:v>
                </c:pt>
                <c:pt idx="60">
                  <c:v>9.8230055427539398</c:v>
                </c:pt>
                <c:pt idx="61">
                  <c:v>9.8617525709711202</c:v>
                </c:pt>
                <c:pt idx="62">
                  <c:v>9.8666505177738753</c:v>
                </c:pt>
                <c:pt idx="63">
                  <c:v>9.9846868855389381</c:v>
                </c:pt>
                <c:pt idx="64">
                  <c:v>9.8841234452006574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9-4E2D-B721-DDA02F34CF0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17016"/>
        <c:axId val="469216688"/>
      </c:lineChart>
      <c:catAx>
        <c:axId val="46921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6688"/>
        <c:crosses val="autoZero"/>
        <c:auto val="1"/>
        <c:lblAlgn val="ctr"/>
        <c:lblOffset val="100"/>
        <c:noMultiLvlLbl val="0"/>
      </c:catAx>
      <c:valAx>
        <c:axId val="469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(Tsse/Tnon-sse)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SSE</a:t>
            </a:r>
            <a:r>
              <a:rPr lang="en-US" baseline="0"/>
              <a:t> and Non-SSE Array Multiplication (with outlier)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1/Time Elapsed (Non-SSE)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result!$A$2:$A$66</c:f>
              <c:numCache>
                <c:formatCode>General</c:formatCode>
                <c:ptCount val="65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</c:numCache>
            </c:numRef>
          </c:cat>
          <c:val>
            <c:numRef>
              <c:f>result!$F$2:$F$66</c:f>
              <c:numCache>
                <c:formatCode>General</c:formatCode>
                <c:ptCount val="65"/>
                <c:pt idx="0">
                  <c:v>125000</c:v>
                </c:pt>
                <c:pt idx="1">
                  <c:v>456.62100456621005</c:v>
                </c:pt>
                <c:pt idx="2">
                  <c:v>224.21524663677127</c:v>
                </c:pt>
                <c:pt idx="3">
                  <c:v>147.3187978786093</c:v>
                </c:pt>
                <c:pt idx="4">
                  <c:v>110.71744906997343</c:v>
                </c:pt>
                <c:pt idx="5">
                  <c:v>90.106325464047572</c:v>
                </c:pt>
                <c:pt idx="6">
                  <c:v>75.580077091678632</c:v>
                </c:pt>
                <c:pt idx="7">
                  <c:v>64.657959394801495</c:v>
                </c:pt>
                <c:pt idx="8">
                  <c:v>56.233481414834394</c:v>
                </c:pt>
                <c:pt idx="9">
                  <c:v>50.589366115242576</c:v>
                </c:pt>
                <c:pt idx="10">
                  <c:v>26.065424214779092</c:v>
                </c:pt>
                <c:pt idx="11">
                  <c:v>23.635633080432061</c:v>
                </c:pt>
                <c:pt idx="12">
                  <c:v>21.71128335395905</c:v>
                </c:pt>
                <c:pt idx="13">
                  <c:v>20.054950564546861</c:v>
                </c:pt>
                <c:pt idx="14">
                  <c:v>32.676534980230691</c:v>
                </c:pt>
                <c:pt idx="15">
                  <c:v>30.557677616501149</c:v>
                </c:pt>
                <c:pt idx="16">
                  <c:v>28.65165320038966</c:v>
                </c:pt>
                <c:pt idx="17">
                  <c:v>26.954177897574123</c:v>
                </c:pt>
                <c:pt idx="18">
                  <c:v>25.460841226194116</c:v>
                </c:pt>
                <c:pt idx="19">
                  <c:v>23.95668631114944</c:v>
                </c:pt>
                <c:pt idx="20">
                  <c:v>22.849308808408548</c:v>
                </c:pt>
                <c:pt idx="21">
                  <c:v>21.843122692820163</c:v>
                </c:pt>
                <c:pt idx="22">
                  <c:v>20.832465313945249</c:v>
                </c:pt>
                <c:pt idx="23">
                  <c:v>19.818462880019023</c:v>
                </c:pt>
                <c:pt idx="24">
                  <c:v>19.089798411728772</c:v>
                </c:pt>
                <c:pt idx="25">
                  <c:v>18.202005861045887</c:v>
                </c:pt>
                <c:pt idx="26">
                  <c:v>17.632952461560166</c:v>
                </c:pt>
                <c:pt idx="27">
                  <c:v>16.931933626820182</c:v>
                </c:pt>
                <c:pt idx="28">
                  <c:v>16.358312476484926</c:v>
                </c:pt>
                <c:pt idx="29">
                  <c:v>15.807777426493836</c:v>
                </c:pt>
                <c:pt idx="30">
                  <c:v>15.246923933096497</c:v>
                </c:pt>
                <c:pt idx="31">
                  <c:v>14.785681545990863</c:v>
                </c:pt>
                <c:pt idx="32">
                  <c:v>14.327879187322694</c:v>
                </c:pt>
                <c:pt idx="33">
                  <c:v>13.88464635805726</c:v>
                </c:pt>
                <c:pt idx="34">
                  <c:v>13.468376252558992</c:v>
                </c:pt>
                <c:pt idx="35">
                  <c:v>13.05943348177556</c:v>
                </c:pt>
                <c:pt idx="36">
                  <c:v>12.72993444083763</c:v>
                </c:pt>
                <c:pt idx="37">
                  <c:v>12.271444348999877</c:v>
                </c:pt>
                <c:pt idx="38">
                  <c:v>12.042824283150885</c:v>
                </c:pt>
                <c:pt idx="39">
                  <c:v>11.750605156165543</c:v>
                </c:pt>
                <c:pt idx="40">
                  <c:v>11.45672223176949</c:v>
                </c:pt>
                <c:pt idx="41">
                  <c:v>11.160714285714286</c:v>
                </c:pt>
                <c:pt idx="42">
                  <c:v>10.747718796685403</c:v>
                </c:pt>
                <c:pt idx="43">
                  <c:v>10.654846889850193</c:v>
                </c:pt>
                <c:pt idx="44">
                  <c:v>10.394254056357646</c:v>
                </c:pt>
                <c:pt idx="45">
                  <c:v>10.17780627563535</c:v>
                </c:pt>
                <c:pt idx="46">
                  <c:v>9.9491597934554417</c:v>
                </c:pt>
                <c:pt idx="47">
                  <c:v>9.752957584387465</c:v>
                </c:pt>
                <c:pt idx="48">
                  <c:v>9.5415295071800017</c:v>
                </c:pt>
                <c:pt idx="49">
                  <c:v>9.3524372451460849</c:v>
                </c:pt>
                <c:pt idx="50">
                  <c:v>9.1628793432048088</c:v>
                </c:pt>
                <c:pt idx="51">
                  <c:v>8.9859370085815709</c:v>
                </c:pt>
                <c:pt idx="52">
                  <c:v>8.8024294705338679</c:v>
                </c:pt>
                <c:pt idx="53">
                  <c:v>8.6253741256026988</c:v>
                </c:pt>
                <c:pt idx="54">
                  <c:v>8.4672571167296073</c:v>
                </c:pt>
                <c:pt idx="55">
                  <c:v>8.3285444202916654</c:v>
                </c:pt>
                <c:pt idx="56">
                  <c:v>8.1452460271562508</c:v>
                </c:pt>
                <c:pt idx="57">
                  <c:v>7.9514010368626957</c:v>
                </c:pt>
                <c:pt idx="58">
                  <c:v>7.9023896826400311</c:v>
                </c:pt>
                <c:pt idx="59">
                  <c:v>7.599015167634275</c:v>
                </c:pt>
                <c:pt idx="60">
                  <c:v>7.4040618683409729</c:v>
                </c:pt>
                <c:pt idx="61">
                  <c:v>7.5117935158198375</c:v>
                </c:pt>
                <c:pt idx="62">
                  <c:v>7.3780046924109852</c:v>
                </c:pt>
                <c:pt idx="63">
                  <c:v>7.2696079500432544</c:v>
                </c:pt>
                <c:pt idx="64">
                  <c:v>7.1474008476817401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7-4E90-87FA-AF9B0E0FAB1A}"/>
            </c:ext>
          </c:extLst>
        </c:ser>
        <c:ser>
          <c:idx val="1"/>
          <c:order val="1"/>
          <c:tx>
            <c:strRef>
              <c:f>result!$G$1</c:f>
              <c:strCache>
                <c:ptCount val="1"/>
                <c:pt idx="0">
                  <c:v>1/Time Elapsed (SSE)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result!$G$2:$G$66</c:f>
              <c:numCache>
                <c:formatCode>General</c:formatCode>
                <c:ptCount val="65"/>
                <c:pt idx="0">
                  <c:v>250000</c:v>
                </c:pt>
                <c:pt idx="1">
                  <c:v>730.9941520467836</c:v>
                </c:pt>
                <c:pt idx="2">
                  <c:v>456.20437956204381</c:v>
                </c:pt>
                <c:pt idx="3">
                  <c:v>392.15686274509801</c:v>
                </c:pt>
                <c:pt idx="4">
                  <c:v>279.79854504756577</c:v>
                </c:pt>
                <c:pt idx="5">
                  <c:v>256.54181631605951</c:v>
                </c:pt>
                <c:pt idx="6">
                  <c:v>211.86440677966101</c:v>
                </c:pt>
                <c:pt idx="7">
                  <c:v>185.35681186283597</c:v>
                </c:pt>
                <c:pt idx="8">
                  <c:v>165.20733520568314</c:v>
                </c:pt>
                <c:pt idx="9">
                  <c:v>142.93882218410522</c:v>
                </c:pt>
                <c:pt idx="10">
                  <c:v>97.608589555880911</c:v>
                </c:pt>
                <c:pt idx="11">
                  <c:v>85.6091088091773</c:v>
                </c:pt>
                <c:pt idx="12">
                  <c:v>83.270880173203423</c:v>
                </c:pt>
                <c:pt idx="13">
                  <c:v>74.217010538815501</c:v>
                </c:pt>
                <c:pt idx="14">
                  <c:v>101.09179134654266</c:v>
                </c:pt>
                <c:pt idx="15">
                  <c:v>94.679038060973298</c:v>
                </c:pt>
                <c:pt idx="16">
                  <c:v>91.701054562127467</c:v>
                </c:pt>
                <c:pt idx="17">
                  <c:v>84.445195068400608</c:v>
                </c:pt>
                <c:pt idx="18">
                  <c:v>81.201786439301671</c:v>
                </c:pt>
                <c:pt idx="19">
                  <c:v>76.155662173482597</c:v>
                </c:pt>
                <c:pt idx="20">
                  <c:v>71.8803910293272</c:v>
                </c:pt>
                <c:pt idx="21">
                  <c:v>72.563674624482985</c:v>
                </c:pt>
                <c:pt idx="22">
                  <c:v>68.474390577923856</c:v>
                </c:pt>
                <c:pt idx="23">
                  <c:v>63.195146612740139</c:v>
                </c:pt>
                <c:pt idx="24">
                  <c:v>61.132167746668294</c:v>
                </c:pt>
                <c:pt idx="25">
                  <c:v>59.740725252404566</c:v>
                </c:pt>
                <c:pt idx="26">
                  <c:v>55.837846892623816</c:v>
                </c:pt>
                <c:pt idx="27">
                  <c:v>55.084278946788586</c:v>
                </c:pt>
                <c:pt idx="28">
                  <c:v>52.924053982535064</c:v>
                </c:pt>
                <c:pt idx="29">
                  <c:v>51.591600887375535</c:v>
                </c:pt>
                <c:pt idx="30">
                  <c:v>49.808238282611939</c:v>
                </c:pt>
                <c:pt idx="31">
                  <c:v>48.59794916654517</c:v>
                </c:pt>
                <c:pt idx="32">
                  <c:v>46.535436735073759</c:v>
                </c:pt>
                <c:pt idx="33">
                  <c:v>45.896823939783367</c:v>
                </c:pt>
                <c:pt idx="34">
                  <c:v>44.140366365040826</c:v>
                </c:pt>
                <c:pt idx="35">
                  <c:v>42.995958379912288</c:v>
                </c:pt>
                <c:pt idx="36">
                  <c:v>41.208225161742284</c:v>
                </c:pt>
                <c:pt idx="37">
                  <c:v>40.184850311432591</c:v>
                </c:pt>
                <c:pt idx="38">
                  <c:v>39.027436287710259</c:v>
                </c:pt>
                <c:pt idx="39">
                  <c:v>37.545993842457008</c:v>
                </c:pt>
                <c:pt idx="40">
                  <c:v>37.45879532514234</c:v>
                </c:pt>
                <c:pt idx="41">
                  <c:v>36.607240912252443</c:v>
                </c:pt>
                <c:pt idx="42">
                  <c:v>35.594788922901685</c:v>
                </c:pt>
                <c:pt idx="43">
                  <c:v>35.613803910395667</c:v>
                </c:pt>
                <c:pt idx="44">
                  <c:v>34.862641193696831</c:v>
                </c:pt>
                <c:pt idx="45">
                  <c:v>33.492983220015404</c:v>
                </c:pt>
                <c:pt idx="46">
                  <c:v>31.432702583768151</c:v>
                </c:pt>
                <c:pt idx="47">
                  <c:v>31.526845108609983</c:v>
                </c:pt>
                <c:pt idx="48">
                  <c:v>30.836596873169078</c:v>
                </c:pt>
                <c:pt idx="49">
                  <c:v>30.791021338177789</c:v>
                </c:pt>
                <c:pt idx="50">
                  <c:v>29.874824485406148</c:v>
                </c:pt>
                <c:pt idx="51">
                  <c:v>29.115471961800498</c:v>
                </c:pt>
                <c:pt idx="52">
                  <c:v>28.726551951969203</c:v>
                </c:pt>
                <c:pt idx="53">
                  <c:v>27.517129413059632</c:v>
                </c:pt>
                <c:pt idx="54">
                  <c:v>27.940765576976808</c:v>
                </c:pt>
                <c:pt idx="55">
                  <c:v>27.680128435795943</c:v>
                </c:pt>
                <c:pt idx="56">
                  <c:v>27.021914772880809</c:v>
                </c:pt>
                <c:pt idx="57">
                  <c:v>26.491469746741551</c:v>
                </c:pt>
                <c:pt idx="58">
                  <c:v>26.295721686081674</c:v>
                </c:pt>
                <c:pt idx="59">
                  <c:v>25.650233417124095</c:v>
                </c:pt>
                <c:pt idx="60">
                  <c:v>25.251249936871876</c:v>
                </c:pt>
                <c:pt idx="61">
                  <c:v>24.91777135453005</c:v>
                </c:pt>
                <c:pt idx="62">
                  <c:v>24.470818548880462</c:v>
                </c:pt>
                <c:pt idx="63">
                  <c:v>24.235373951820076</c:v>
                </c:pt>
                <c:pt idx="64">
                  <c:v>23.845291747144525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7-4E90-87FA-AF9B0E0F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21072"/>
        <c:axId val="477119432"/>
      </c:lineChart>
      <c:catAx>
        <c:axId val="4771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9432"/>
        <c:crosses val="autoZero"/>
        <c:auto val="1"/>
        <c:lblAlgn val="ctr"/>
        <c:lblOffset val="100"/>
        <c:noMultiLvlLbl val="0"/>
      </c:catAx>
      <c:valAx>
        <c:axId val="4771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SSE</a:t>
            </a:r>
            <a:r>
              <a:rPr lang="en-US" baseline="0"/>
              <a:t> and Non-SSE Array Multiplication and Reduction (with outlier)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1/Time Elapsed (Non-SSE)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result!$A$67:$A$131</c:f>
              <c:numCache>
                <c:formatCode>General</c:formatCode>
                <c:ptCount val="65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</c:numCache>
            </c:numRef>
          </c:cat>
          <c:val>
            <c:numRef>
              <c:f>result!$F$67:$F$131</c:f>
              <c:numCache>
                <c:formatCode>General</c:formatCode>
                <c:ptCount val="65"/>
                <c:pt idx="0">
                  <c:v>111111.11111111111</c:v>
                </c:pt>
                <c:pt idx="1">
                  <c:v>365.23009495982467</c:v>
                </c:pt>
                <c:pt idx="2">
                  <c:v>187.09073900841909</c:v>
                </c:pt>
                <c:pt idx="3">
                  <c:v>118.87779362815027</c:v>
                </c:pt>
                <c:pt idx="4">
                  <c:v>94.277364004902424</c:v>
                </c:pt>
                <c:pt idx="5">
                  <c:v>75.120192307692307</c:v>
                </c:pt>
                <c:pt idx="6">
                  <c:v>62.535176036520546</c:v>
                </c:pt>
                <c:pt idx="7">
                  <c:v>53.607805296451161</c:v>
                </c:pt>
                <c:pt idx="8">
                  <c:v>46.36498516320475</c:v>
                </c:pt>
                <c:pt idx="9">
                  <c:v>23.92001148160551</c:v>
                </c:pt>
                <c:pt idx="10">
                  <c:v>21.482277121374864</c:v>
                </c:pt>
                <c:pt idx="11">
                  <c:v>19.562580695645369</c:v>
                </c:pt>
                <c:pt idx="12">
                  <c:v>17.750323943411967</c:v>
                </c:pt>
                <c:pt idx="13">
                  <c:v>17.279811995645488</c:v>
                </c:pt>
                <c:pt idx="14">
                  <c:v>27.217549876160145</c:v>
                </c:pt>
                <c:pt idx="15">
                  <c:v>25.313892264074525</c:v>
                </c:pt>
                <c:pt idx="16">
                  <c:v>23.807823250720187</c:v>
                </c:pt>
                <c:pt idx="17">
                  <c:v>22.41298159894211</c:v>
                </c:pt>
                <c:pt idx="18">
                  <c:v>21.137180300147961</c:v>
                </c:pt>
                <c:pt idx="19">
                  <c:v>19.624004081792847</c:v>
                </c:pt>
                <c:pt idx="20">
                  <c:v>19.062869343093524</c:v>
                </c:pt>
                <c:pt idx="21">
                  <c:v>18.151126277385512</c:v>
                </c:pt>
                <c:pt idx="22">
                  <c:v>17.32261640798226</c:v>
                </c:pt>
                <c:pt idx="23">
                  <c:v>16.31321370309951</c:v>
                </c:pt>
                <c:pt idx="24">
                  <c:v>15.885623510722795</c:v>
                </c:pt>
                <c:pt idx="25">
                  <c:v>15.074998115625235</c:v>
                </c:pt>
                <c:pt idx="26">
                  <c:v>14.470104763558487</c:v>
                </c:pt>
                <c:pt idx="27">
                  <c:v>14.110741096122368</c:v>
                </c:pt>
                <c:pt idx="28">
                  <c:v>13.606923202525445</c:v>
                </c:pt>
                <c:pt idx="29">
                  <c:v>13.127494223902543</c:v>
                </c:pt>
                <c:pt idx="30">
                  <c:v>12.691321674239155</c:v>
                </c:pt>
                <c:pt idx="31">
                  <c:v>12.28561600078628</c:v>
                </c:pt>
                <c:pt idx="32">
                  <c:v>11.885377420159976</c:v>
                </c:pt>
                <c:pt idx="33">
                  <c:v>11.547744148180653</c:v>
                </c:pt>
                <c:pt idx="34">
                  <c:v>11.208500526799524</c:v>
                </c:pt>
                <c:pt idx="35">
                  <c:v>10.88032728024459</c:v>
                </c:pt>
                <c:pt idx="36">
                  <c:v>10.580219222142283</c:v>
                </c:pt>
                <c:pt idx="37">
                  <c:v>10.280556383711486</c:v>
                </c:pt>
                <c:pt idx="38">
                  <c:v>10.024761160065362</c:v>
                </c:pt>
                <c:pt idx="39">
                  <c:v>9.7683914389817428</c:v>
                </c:pt>
                <c:pt idx="40">
                  <c:v>9.5259868922420363</c:v>
                </c:pt>
                <c:pt idx="41">
                  <c:v>9.0853752714255869</c:v>
                </c:pt>
                <c:pt idx="42">
                  <c:v>9.0725166253867151</c:v>
                </c:pt>
                <c:pt idx="43">
                  <c:v>8.8555918634821964</c:v>
                </c:pt>
                <c:pt idx="44">
                  <c:v>8.6578587383768255</c:v>
                </c:pt>
                <c:pt idx="45">
                  <c:v>8.4109241082317716</c:v>
                </c:pt>
                <c:pt idx="46">
                  <c:v>8.2852100715013623</c:v>
                </c:pt>
                <c:pt idx="47">
                  <c:v>8.1115500360963981</c:v>
                </c:pt>
                <c:pt idx="48">
                  <c:v>7.9372638663999755</c:v>
                </c:pt>
                <c:pt idx="49">
                  <c:v>7.6876950752625346</c:v>
                </c:pt>
                <c:pt idx="50">
                  <c:v>7.5790877809946791</c:v>
                </c:pt>
                <c:pt idx="51">
                  <c:v>7.4626865671641784</c:v>
                </c:pt>
                <c:pt idx="52">
                  <c:v>7.3182869353941635</c:v>
                </c:pt>
                <c:pt idx="53">
                  <c:v>7.1679449501827825</c:v>
                </c:pt>
                <c:pt idx="54">
                  <c:v>7.0454785641314688</c:v>
                </c:pt>
                <c:pt idx="55">
                  <c:v>6.9063158258227144</c:v>
                </c:pt>
                <c:pt idx="56">
                  <c:v>6.7948630835088677</c:v>
                </c:pt>
                <c:pt idx="57">
                  <c:v>6.6678668827055541</c:v>
                </c:pt>
                <c:pt idx="58">
                  <c:v>6.5576780573534528</c:v>
                </c:pt>
                <c:pt idx="59">
                  <c:v>6.4573620384600483</c:v>
                </c:pt>
                <c:pt idx="60">
                  <c:v>6.3400284033272465</c:v>
                </c:pt>
                <c:pt idx="61">
                  <c:v>6.2443410659090199</c:v>
                </c:pt>
                <c:pt idx="62">
                  <c:v>6.1376804478051659</c:v>
                </c:pt>
                <c:pt idx="63">
                  <c:v>5.9675484714124591</c:v>
                </c:pt>
                <c:pt idx="64">
                  <c:v>5.935951087763037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0-49F7-BD6E-56052389E304}"/>
            </c:ext>
          </c:extLst>
        </c:ser>
        <c:ser>
          <c:idx val="1"/>
          <c:order val="1"/>
          <c:tx>
            <c:strRef>
              <c:f>result!$G$1</c:f>
              <c:strCache>
                <c:ptCount val="1"/>
                <c:pt idx="0">
                  <c:v>1/Time Elapsed (SSE)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result!$A$67:$A$131</c:f>
              <c:numCache>
                <c:formatCode>General</c:formatCode>
                <c:ptCount val="65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</c:numCache>
            </c:numRef>
          </c:cat>
          <c:val>
            <c:numRef>
              <c:f>result!$G$67:$G$131</c:f>
              <c:numCache>
                <c:formatCode>General</c:formatCode>
                <c:ptCount val="65"/>
                <c:pt idx="0">
                  <c:v>250000</c:v>
                </c:pt>
                <c:pt idx="1">
                  <c:v>4000</c:v>
                </c:pt>
                <c:pt idx="2">
                  <c:v>1926.7822736030828</c:v>
                </c:pt>
                <c:pt idx="3">
                  <c:v>1265.8227848101264</c:v>
                </c:pt>
                <c:pt idx="4">
                  <c:v>921.65898617511516</c:v>
                </c:pt>
                <c:pt idx="5">
                  <c:v>725.1631617113851</c:v>
                </c:pt>
                <c:pt idx="6">
                  <c:v>619.19504643962853</c:v>
                </c:pt>
                <c:pt idx="7">
                  <c:v>539.95680345572362</c:v>
                </c:pt>
                <c:pt idx="8">
                  <c:v>462.96296296296293</c:v>
                </c:pt>
                <c:pt idx="9">
                  <c:v>233.04591004427874</c:v>
                </c:pt>
                <c:pt idx="10">
                  <c:v>215.93608291945586</c:v>
                </c:pt>
                <c:pt idx="11">
                  <c:v>196.81165124975399</c:v>
                </c:pt>
                <c:pt idx="12">
                  <c:v>180.11527377521614</c:v>
                </c:pt>
                <c:pt idx="13">
                  <c:v>166.44474034620504</c:v>
                </c:pt>
                <c:pt idx="14">
                  <c:v>263.0886608787161</c:v>
                </c:pt>
                <c:pt idx="15">
                  <c:v>250.87807325639739</c:v>
                </c:pt>
                <c:pt idx="16">
                  <c:v>232.34200743494426</c:v>
                </c:pt>
                <c:pt idx="17">
                  <c:v>221.68033695411216</c:v>
                </c:pt>
                <c:pt idx="18">
                  <c:v>208.81186051367717</c:v>
                </c:pt>
                <c:pt idx="19">
                  <c:v>198.25535289452816</c:v>
                </c:pt>
                <c:pt idx="20">
                  <c:v>188.35938971557732</c:v>
                </c:pt>
                <c:pt idx="21">
                  <c:v>180.66847335140019</c:v>
                </c:pt>
                <c:pt idx="22">
                  <c:v>173.10022503029253</c:v>
                </c:pt>
                <c:pt idx="23">
                  <c:v>163.90755613833798</c:v>
                </c:pt>
                <c:pt idx="24">
                  <c:v>156.86274509803923</c:v>
                </c:pt>
                <c:pt idx="25">
                  <c:v>148.52220406950838</c:v>
                </c:pt>
                <c:pt idx="26">
                  <c:v>142.06563432305725</c:v>
                </c:pt>
                <c:pt idx="27">
                  <c:v>136.20266957232363</c:v>
                </c:pt>
                <c:pt idx="28">
                  <c:v>134.08420488066506</c:v>
                </c:pt>
                <c:pt idx="29">
                  <c:v>129.29919834497025</c:v>
                </c:pt>
                <c:pt idx="30">
                  <c:v>125.21913348359629</c:v>
                </c:pt>
                <c:pt idx="31">
                  <c:v>121.2856276531231</c:v>
                </c:pt>
                <c:pt idx="32">
                  <c:v>117.16461628588168</c:v>
                </c:pt>
                <c:pt idx="33">
                  <c:v>113.99908800729594</c:v>
                </c:pt>
                <c:pt idx="34">
                  <c:v>109.69723562966212</c:v>
                </c:pt>
                <c:pt idx="35">
                  <c:v>107.48065348237317</c:v>
                </c:pt>
                <c:pt idx="36">
                  <c:v>104.40593025683859</c:v>
                </c:pt>
                <c:pt idx="37">
                  <c:v>100.97950116126427</c:v>
                </c:pt>
                <c:pt idx="38">
                  <c:v>98.951118147635071</c:v>
                </c:pt>
                <c:pt idx="39">
                  <c:v>96.41342074816815</c:v>
                </c:pt>
                <c:pt idx="40">
                  <c:v>93.967299379815827</c:v>
                </c:pt>
                <c:pt idx="41">
                  <c:v>91.785222579164753</c:v>
                </c:pt>
                <c:pt idx="42">
                  <c:v>90.489548457153205</c:v>
                </c:pt>
                <c:pt idx="43">
                  <c:v>88.300220750551873</c:v>
                </c:pt>
                <c:pt idx="44">
                  <c:v>86.258949365996727</c:v>
                </c:pt>
                <c:pt idx="45">
                  <c:v>83.584085590103641</c:v>
                </c:pt>
                <c:pt idx="46">
                  <c:v>81.280988376818669</c:v>
                </c:pt>
                <c:pt idx="47">
                  <c:v>79.732100143517783</c:v>
                </c:pt>
                <c:pt idx="48">
                  <c:v>78.222778473091367</c:v>
                </c:pt>
                <c:pt idx="49">
                  <c:v>76.33587786259541</c:v>
                </c:pt>
                <c:pt idx="50">
                  <c:v>75.12583577492299</c:v>
                </c:pt>
                <c:pt idx="51">
                  <c:v>73.659398939304651</c:v>
                </c:pt>
                <c:pt idx="52">
                  <c:v>71.859729807415931</c:v>
                </c:pt>
                <c:pt idx="53">
                  <c:v>70.40766035344646</c:v>
                </c:pt>
                <c:pt idx="54">
                  <c:v>68.385420228407298</c:v>
                </c:pt>
                <c:pt idx="55">
                  <c:v>68.138457345325705</c:v>
                </c:pt>
                <c:pt idx="56">
                  <c:v>66.124446207763015</c:v>
                </c:pt>
                <c:pt idx="57">
                  <c:v>65.9282700421941</c:v>
                </c:pt>
                <c:pt idx="58">
                  <c:v>64.745872450631268</c:v>
                </c:pt>
                <c:pt idx="59">
                  <c:v>62.916823958726567</c:v>
                </c:pt>
                <c:pt idx="60">
                  <c:v>62.278134147100957</c:v>
                </c:pt>
                <c:pt idx="61">
                  <c:v>61.580146560748815</c:v>
                </c:pt>
                <c:pt idx="62">
                  <c:v>60.558347968267427</c:v>
                </c:pt>
                <c:pt idx="63">
                  <c:v>59.584102961329918</c:v>
                </c:pt>
                <c:pt idx="64">
                  <c:v>58.671673316122977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0-49F7-BD6E-56052389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21072"/>
        <c:axId val="477119432"/>
      </c:lineChart>
      <c:catAx>
        <c:axId val="4771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9432"/>
        <c:crosses val="autoZero"/>
        <c:auto val="1"/>
        <c:lblAlgn val="ctr"/>
        <c:lblOffset val="100"/>
        <c:noMultiLvlLbl val="0"/>
      </c:catAx>
      <c:valAx>
        <c:axId val="4771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SSE</a:t>
            </a:r>
            <a:r>
              <a:rPr lang="en-US" baseline="0"/>
              <a:t> and Non-SSE Array Multiplication and Reduction (without outlier)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1/Time Elapsed (Non-SSE)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result!$A$68:$A$131</c:f>
              <c:numCache>
                <c:formatCode>General</c:formatCode>
                <c:ptCount val="64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</c:numCache>
            </c:numRef>
          </c:cat>
          <c:val>
            <c:numRef>
              <c:f>result!$F$68:$F$131</c:f>
              <c:numCache>
                <c:formatCode>General</c:formatCode>
                <c:ptCount val="64"/>
                <c:pt idx="0">
                  <c:v>365.23009495982467</c:v>
                </c:pt>
                <c:pt idx="1">
                  <c:v>187.09073900841909</c:v>
                </c:pt>
                <c:pt idx="2">
                  <c:v>118.87779362815027</c:v>
                </c:pt>
                <c:pt idx="3">
                  <c:v>94.277364004902424</c:v>
                </c:pt>
                <c:pt idx="4">
                  <c:v>75.120192307692307</c:v>
                </c:pt>
                <c:pt idx="5">
                  <c:v>62.535176036520546</c:v>
                </c:pt>
                <c:pt idx="6">
                  <c:v>53.607805296451161</c:v>
                </c:pt>
                <c:pt idx="7">
                  <c:v>46.36498516320475</c:v>
                </c:pt>
                <c:pt idx="8">
                  <c:v>23.92001148160551</c:v>
                </c:pt>
                <c:pt idx="9">
                  <c:v>21.482277121374864</c:v>
                </c:pt>
                <c:pt idx="10">
                  <c:v>19.562580695645369</c:v>
                </c:pt>
                <c:pt idx="11">
                  <c:v>17.750323943411967</c:v>
                </c:pt>
                <c:pt idx="12">
                  <c:v>17.279811995645488</c:v>
                </c:pt>
                <c:pt idx="13">
                  <c:v>27.217549876160145</c:v>
                </c:pt>
                <c:pt idx="14">
                  <c:v>25.313892264074525</c:v>
                </c:pt>
                <c:pt idx="15">
                  <c:v>23.807823250720187</c:v>
                </c:pt>
                <c:pt idx="16">
                  <c:v>22.41298159894211</c:v>
                </c:pt>
                <c:pt idx="17">
                  <c:v>21.137180300147961</c:v>
                </c:pt>
                <c:pt idx="18">
                  <c:v>19.624004081792847</c:v>
                </c:pt>
                <c:pt idx="19">
                  <c:v>19.062869343093524</c:v>
                </c:pt>
                <c:pt idx="20">
                  <c:v>18.151126277385512</c:v>
                </c:pt>
                <c:pt idx="21">
                  <c:v>17.32261640798226</c:v>
                </c:pt>
                <c:pt idx="22">
                  <c:v>16.31321370309951</c:v>
                </c:pt>
                <c:pt idx="23">
                  <c:v>15.885623510722795</c:v>
                </c:pt>
                <c:pt idx="24">
                  <c:v>15.074998115625235</c:v>
                </c:pt>
                <c:pt idx="25">
                  <c:v>14.470104763558487</c:v>
                </c:pt>
                <c:pt idx="26">
                  <c:v>14.110741096122368</c:v>
                </c:pt>
                <c:pt idx="27">
                  <c:v>13.606923202525445</c:v>
                </c:pt>
                <c:pt idx="28">
                  <c:v>13.127494223902543</c:v>
                </c:pt>
                <c:pt idx="29">
                  <c:v>12.691321674239155</c:v>
                </c:pt>
                <c:pt idx="30">
                  <c:v>12.28561600078628</c:v>
                </c:pt>
                <c:pt idx="31">
                  <c:v>11.885377420159976</c:v>
                </c:pt>
                <c:pt idx="32">
                  <c:v>11.547744148180653</c:v>
                </c:pt>
                <c:pt idx="33">
                  <c:v>11.208500526799524</c:v>
                </c:pt>
                <c:pt idx="34">
                  <c:v>10.88032728024459</c:v>
                </c:pt>
                <c:pt idx="35">
                  <c:v>10.580219222142283</c:v>
                </c:pt>
                <c:pt idx="36">
                  <c:v>10.280556383711486</c:v>
                </c:pt>
                <c:pt idx="37">
                  <c:v>10.024761160065362</c:v>
                </c:pt>
                <c:pt idx="38">
                  <c:v>9.7683914389817428</c:v>
                </c:pt>
                <c:pt idx="39">
                  <c:v>9.5259868922420363</c:v>
                </c:pt>
                <c:pt idx="40">
                  <c:v>9.0853752714255869</c:v>
                </c:pt>
                <c:pt idx="41">
                  <c:v>9.0725166253867151</c:v>
                </c:pt>
                <c:pt idx="42">
                  <c:v>8.8555918634821964</c:v>
                </c:pt>
                <c:pt idx="43">
                  <c:v>8.6578587383768255</c:v>
                </c:pt>
                <c:pt idx="44">
                  <c:v>8.4109241082317716</c:v>
                </c:pt>
                <c:pt idx="45">
                  <c:v>8.2852100715013623</c:v>
                </c:pt>
                <c:pt idx="46">
                  <c:v>8.1115500360963981</c:v>
                </c:pt>
                <c:pt idx="47">
                  <c:v>7.9372638663999755</c:v>
                </c:pt>
                <c:pt idx="48">
                  <c:v>7.6876950752625346</c:v>
                </c:pt>
                <c:pt idx="49">
                  <c:v>7.5790877809946791</c:v>
                </c:pt>
                <c:pt idx="50">
                  <c:v>7.4626865671641784</c:v>
                </c:pt>
                <c:pt idx="51">
                  <c:v>7.3182869353941635</c:v>
                </c:pt>
                <c:pt idx="52">
                  <c:v>7.1679449501827825</c:v>
                </c:pt>
                <c:pt idx="53">
                  <c:v>7.0454785641314688</c:v>
                </c:pt>
                <c:pt idx="54">
                  <c:v>6.9063158258227144</c:v>
                </c:pt>
                <c:pt idx="55">
                  <c:v>6.7948630835088677</c:v>
                </c:pt>
                <c:pt idx="56">
                  <c:v>6.6678668827055541</c:v>
                </c:pt>
                <c:pt idx="57">
                  <c:v>6.5576780573534528</c:v>
                </c:pt>
                <c:pt idx="58">
                  <c:v>6.4573620384600483</c:v>
                </c:pt>
                <c:pt idx="59">
                  <c:v>6.3400284033272465</c:v>
                </c:pt>
                <c:pt idx="60">
                  <c:v>6.2443410659090199</c:v>
                </c:pt>
                <c:pt idx="61">
                  <c:v>6.1376804478051659</c:v>
                </c:pt>
                <c:pt idx="62">
                  <c:v>5.9675484714124591</c:v>
                </c:pt>
                <c:pt idx="63">
                  <c:v>5.935951087763037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1-4DBA-BD08-4F9383EA7EB9}"/>
            </c:ext>
          </c:extLst>
        </c:ser>
        <c:ser>
          <c:idx val="1"/>
          <c:order val="1"/>
          <c:tx>
            <c:strRef>
              <c:f>result!$G$1</c:f>
              <c:strCache>
                <c:ptCount val="1"/>
                <c:pt idx="0">
                  <c:v>1/Time Elapsed (SSE)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result!$A$68:$A$131</c:f>
              <c:numCache>
                <c:formatCode>General</c:formatCode>
                <c:ptCount val="64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</c:numCache>
            </c:numRef>
          </c:cat>
          <c:val>
            <c:numRef>
              <c:f>result!$G$68:$G$131</c:f>
              <c:numCache>
                <c:formatCode>General</c:formatCode>
                <c:ptCount val="64"/>
                <c:pt idx="0">
                  <c:v>4000</c:v>
                </c:pt>
                <c:pt idx="1">
                  <c:v>1926.7822736030828</c:v>
                </c:pt>
                <c:pt idx="2">
                  <c:v>1265.8227848101264</c:v>
                </c:pt>
                <c:pt idx="3">
                  <c:v>921.65898617511516</c:v>
                </c:pt>
                <c:pt idx="4">
                  <c:v>725.1631617113851</c:v>
                </c:pt>
                <c:pt idx="5">
                  <c:v>619.19504643962853</c:v>
                </c:pt>
                <c:pt idx="6">
                  <c:v>539.95680345572362</c:v>
                </c:pt>
                <c:pt idx="7">
                  <c:v>462.96296296296293</c:v>
                </c:pt>
                <c:pt idx="8">
                  <c:v>233.04591004427874</c:v>
                </c:pt>
                <c:pt idx="9">
                  <c:v>215.93608291945586</c:v>
                </c:pt>
                <c:pt idx="10">
                  <c:v>196.81165124975399</c:v>
                </c:pt>
                <c:pt idx="11">
                  <c:v>180.11527377521614</c:v>
                </c:pt>
                <c:pt idx="12">
                  <c:v>166.44474034620504</c:v>
                </c:pt>
                <c:pt idx="13">
                  <c:v>263.0886608787161</c:v>
                </c:pt>
                <c:pt idx="14">
                  <c:v>250.87807325639739</c:v>
                </c:pt>
                <c:pt idx="15">
                  <c:v>232.34200743494426</c:v>
                </c:pt>
                <c:pt idx="16">
                  <c:v>221.68033695411216</c:v>
                </c:pt>
                <c:pt idx="17">
                  <c:v>208.81186051367717</c:v>
                </c:pt>
                <c:pt idx="18">
                  <c:v>198.25535289452816</c:v>
                </c:pt>
                <c:pt idx="19">
                  <c:v>188.35938971557732</c:v>
                </c:pt>
                <c:pt idx="20">
                  <c:v>180.66847335140019</c:v>
                </c:pt>
                <c:pt idx="21">
                  <c:v>173.10022503029253</c:v>
                </c:pt>
                <c:pt idx="22">
                  <c:v>163.90755613833798</c:v>
                </c:pt>
                <c:pt idx="23">
                  <c:v>156.86274509803923</c:v>
                </c:pt>
                <c:pt idx="24">
                  <c:v>148.52220406950838</c:v>
                </c:pt>
                <c:pt idx="25">
                  <c:v>142.06563432305725</c:v>
                </c:pt>
                <c:pt idx="26">
                  <c:v>136.20266957232363</c:v>
                </c:pt>
                <c:pt idx="27">
                  <c:v>134.08420488066506</c:v>
                </c:pt>
                <c:pt idx="28">
                  <c:v>129.29919834497025</c:v>
                </c:pt>
                <c:pt idx="29">
                  <c:v>125.21913348359629</c:v>
                </c:pt>
                <c:pt idx="30">
                  <c:v>121.2856276531231</c:v>
                </c:pt>
                <c:pt idx="31">
                  <c:v>117.16461628588168</c:v>
                </c:pt>
                <c:pt idx="32">
                  <c:v>113.99908800729594</c:v>
                </c:pt>
                <c:pt idx="33">
                  <c:v>109.69723562966212</c:v>
                </c:pt>
                <c:pt idx="34">
                  <c:v>107.48065348237317</c:v>
                </c:pt>
                <c:pt idx="35">
                  <c:v>104.40593025683859</c:v>
                </c:pt>
                <c:pt idx="36">
                  <c:v>100.97950116126427</c:v>
                </c:pt>
                <c:pt idx="37">
                  <c:v>98.951118147635071</c:v>
                </c:pt>
                <c:pt idx="38">
                  <c:v>96.41342074816815</c:v>
                </c:pt>
                <c:pt idx="39">
                  <c:v>93.967299379815827</c:v>
                </c:pt>
                <c:pt idx="40">
                  <c:v>91.785222579164753</c:v>
                </c:pt>
                <c:pt idx="41">
                  <c:v>90.489548457153205</c:v>
                </c:pt>
                <c:pt idx="42">
                  <c:v>88.300220750551873</c:v>
                </c:pt>
                <c:pt idx="43">
                  <c:v>86.258949365996727</c:v>
                </c:pt>
                <c:pt idx="44">
                  <c:v>83.584085590103641</c:v>
                </c:pt>
                <c:pt idx="45">
                  <c:v>81.280988376818669</c:v>
                </c:pt>
                <c:pt idx="46">
                  <c:v>79.732100143517783</c:v>
                </c:pt>
                <c:pt idx="47">
                  <c:v>78.222778473091367</c:v>
                </c:pt>
                <c:pt idx="48">
                  <c:v>76.33587786259541</c:v>
                </c:pt>
                <c:pt idx="49">
                  <c:v>75.12583577492299</c:v>
                </c:pt>
                <c:pt idx="50">
                  <c:v>73.659398939304651</c:v>
                </c:pt>
                <c:pt idx="51">
                  <c:v>71.859729807415931</c:v>
                </c:pt>
                <c:pt idx="52">
                  <c:v>70.40766035344646</c:v>
                </c:pt>
                <c:pt idx="53">
                  <c:v>68.385420228407298</c:v>
                </c:pt>
                <c:pt idx="54">
                  <c:v>68.138457345325705</c:v>
                </c:pt>
                <c:pt idx="55">
                  <c:v>66.124446207763015</c:v>
                </c:pt>
                <c:pt idx="56">
                  <c:v>65.9282700421941</c:v>
                </c:pt>
                <c:pt idx="57">
                  <c:v>64.745872450631268</c:v>
                </c:pt>
                <c:pt idx="58">
                  <c:v>62.916823958726567</c:v>
                </c:pt>
                <c:pt idx="59">
                  <c:v>62.278134147100957</c:v>
                </c:pt>
                <c:pt idx="60">
                  <c:v>61.580146560748815</c:v>
                </c:pt>
                <c:pt idx="61">
                  <c:v>60.558347968267427</c:v>
                </c:pt>
                <c:pt idx="62">
                  <c:v>59.584102961329918</c:v>
                </c:pt>
                <c:pt idx="63">
                  <c:v>58.671673316122977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1-4DBA-BD08-4F9383EA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21072"/>
        <c:axId val="477119432"/>
      </c:lineChart>
      <c:catAx>
        <c:axId val="4771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9432"/>
        <c:crosses val="autoZero"/>
        <c:auto val="1"/>
        <c:lblAlgn val="ctr"/>
        <c:lblOffset val="100"/>
        <c:noMultiLvlLbl val="0"/>
      </c:catAx>
      <c:valAx>
        <c:axId val="4771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SSE and Non-SSE Array Multiplication (without outlier)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1/Time Elapsed (Non-SSE)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result!$A$3:$A$66</c:f>
              <c:numCache>
                <c:formatCode>General</c:formatCode>
                <c:ptCount val="64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</c:numCache>
            </c:numRef>
          </c:cat>
          <c:val>
            <c:numRef>
              <c:f>result!$F$3:$F$66</c:f>
              <c:numCache>
                <c:formatCode>General</c:formatCode>
                <c:ptCount val="64"/>
                <c:pt idx="0">
                  <c:v>456.62100456621005</c:v>
                </c:pt>
                <c:pt idx="1">
                  <c:v>224.21524663677127</c:v>
                </c:pt>
                <c:pt idx="2">
                  <c:v>147.3187978786093</c:v>
                </c:pt>
                <c:pt idx="3">
                  <c:v>110.71744906997343</c:v>
                </c:pt>
                <c:pt idx="4">
                  <c:v>90.106325464047572</c:v>
                </c:pt>
                <c:pt idx="5">
                  <c:v>75.580077091678632</c:v>
                </c:pt>
                <c:pt idx="6">
                  <c:v>64.657959394801495</c:v>
                </c:pt>
                <c:pt idx="7">
                  <c:v>56.233481414834394</c:v>
                </c:pt>
                <c:pt idx="8">
                  <c:v>50.589366115242576</c:v>
                </c:pt>
                <c:pt idx="9">
                  <c:v>26.065424214779092</c:v>
                </c:pt>
                <c:pt idx="10">
                  <c:v>23.635633080432061</c:v>
                </c:pt>
                <c:pt idx="11">
                  <c:v>21.71128335395905</c:v>
                </c:pt>
                <c:pt idx="12">
                  <c:v>20.054950564546861</c:v>
                </c:pt>
                <c:pt idx="13">
                  <c:v>32.676534980230691</c:v>
                </c:pt>
                <c:pt idx="14">
                  <c:v>30.557677616501149</c:v>
                </c:pt>
                <c:pt idx="15">
                  <c:v>28.65165320038966</c:v>
                </c:pt>
                <c:pt idx="16">
                  <c:v>26.954177897574123</c:v>
                </c:pt>
                <c:pt idx="17">
                  <c:v>25.460841226194116</c:v>
                </c:pt>
                <c:pt idx="18">
                  <c:v>23.95668631114944</c:v>
                </c:pt>
                <c:pt idx="19">
                  <c:v>22.849308808408548</c:v>
                </c:pt>
                <c:pt idx="20">
                  <c:v>21.843122692820163</c:v>
                </c:pt>
                <c:pt idx="21">
                  <c:v>20.832465313945249</c:v>
                </c:pt>
                <c:pt idx="22">
                  <c:v>19.818462880019023</c:v>
                </c:pt>
                <c:pt idx="23">
                  <c:v>19.089798411728772</c:v>
                </c:pt>
                <c:pt idx="24">
                  <c:v>18.202005861045887</c:v>
                </c:pt>
                <c:pt idx="25">
                  <c:v>17.632952461560166</c:v>
                </c:pt>
                <c:pt idx="26">
                  <c:v>16.931933626820182</c:v>
                </c:pt>
                <c:pt idx="27">
                  <c:v>16.358312476484926</c:v>
                </c:pt>
                <c:pt idx="28">
                  <c:v>15.807777426493836</c:v>
                </c:pt>
                <c:pt idx="29">
                  <c:v>15.246923933096497</c:v>
                </c:pt>
                <c:pt idx="30">
                  <c:v>14.785681545990863</c:v>
                </c:pt>
                <c:pt idx="31">
                  <c:v>14.327879187322694</c:v>
                </c:pt>
                <c:pt idx="32">
                  <c:v>13.88464635805726</c:v>
                </c:pt>
                <c:pt idx="33">
                  <c:v>13.468376252558992</c:v>
                </c:pt>
                <c:pt idx="34">
                  <c:v>13.05943348177556</c:v>
                </c:pt>
                <c:pt idx="35">
                  <c:v>12.72993444083763</c:v>
                </c:pt>
                <c:pt idx="36">
                  <c:v>12.271444348999877</c:v>
                </c:pt>
                <c:pt idx="37">
                  <c:v>12.042824283150885</c:v>
                </c:pt>
                <c:pt idx="38">
                  <c:v>11.750605156165543</c:v>
                </c:pt>
                <c:pt idx="39">
                  <c:v>11.45672223176949</c:v>
                </c:pt>
                <c:pt idx="40">
                  <c:v>11.160714285714286</c:v>
                </c:pt>
                <c:pt idx="41">
                  <c:v>10.747718796685403</c:v>
                </c:pt>
                <c:pt idx="42">
                  <c:v>10.654846889850193</c:v>
                </c:pt>
                <c:pt idx="43">
                  <c:v>10.394254056357646</c:v>
                </c:pt>
                <c:pt idx="44">
                  <c:v>10.17780627563535</c:v>
                </c:pt>
                <c:pt idx="45">
                  <c:v>9.9491597934554417</c:v>
                </c:pt>
                <c:pt idx="46">
                  <c:v>9.752957584387465</c:v>
                </c:pt>
                <c:pt idx="47">
                  <c:v>9.5415295071800017</c:v>
                </c:pt>
                <c:pt idx="48">
                  <c:v>9.3524372451460849</c:v>
                </c:pt>
                <c:pt idx="49">
                  <c:v>9.1628793432048088</c:v>
                </c:pt>
                <c:pt idx="50">
                  <c:v>8.9859370085815709</c:v>
                </c:pt>
                <c:pt idx="51">
                  <c:v>8.8024294705338679</c:v>
                </c:pt>
                <c:pt idx="52">
                  <c:v>8.6253741256026988</c:v>
                </c:pt>
                <c:pt idx="53">
                  <c:v>8.4672571167296073</c:v>
                </c:pt>
                <c:pt idx="54">
                  <c:v>8.3285444202916654</c:v>
                </c:pt>
                <c:pt idx="55">
                  <c:v>8.1452460271562508</c:v>
                </c:pt>
                <c:pt idx="56">
                  <c:v>7.9514010368626957</c:v>
                </c:pt>
                <c:pt idx="57">
                  <c:v>7.9023896826400311</c:v>
                </c:pt>
                <c:pt idx="58">
                  <c:v>7.599015167634275</c:v>
                </c:pt>
                <c:pt idx="59">
                  <c:v>7.4040618683409729</c:v>
                </c:pt>
                <c:pt idx="60">
                  <c:v>7.5117935158198375</c:v>
                </c:pt>
                <c:pt idx="61">
                  <c:v>7.3780046924109852</c:v>
                </c:pt>
                <c:pt idx="62">
                  <c:v>7.2696079500432544</c:v>
                </c:pt>
                <c:pt idx="63">
                  <c:v>7.1474008476817401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C2-4141-A0D6-5BB7D1EBF8D8}"/>
            </c:ext>
          </c:extLst>
        </c:ser>
        <c:ser>
          <c:idx val="1"/>
          <c:order val="1"/>
          <c:tx>
            <c:strRef>
              <c:f>result!$G$1</c:f>
              <c:strCache>
                <c:ptCount val="1"/>
                <c:pt idx="0">
                  <c:v>1/Time Elapsed (SSE)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result!$A$3:$A$66</c:f>
              <c:numCache>
                <c:formatCode>General</c:formatCode>
                <c:ptCount val="64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</c:numCache>
            </c:numRef>
          </c:cat>
          <c:val>
            <c:numRef>
              <c:f>result!$G$3:$G$66</c:f>
              <c:numCache>
                <c:formatCode>General</c:formatCode>
                <c:ptCount val="64"/>
                <c:pt idx="0">
                  <c:v>730.9941520467836</c:v>
                </c:pt>
                <c:pt idx="1">
                  <c:v>456.20437956204381</c:v>
                </c:pt>
                <c:pt idx="2">
                  <c:v>392.15686274509801</c:v>
                </c:pt>
                <c:pt idx="3">
                  <c:v>279.79854504756577</c:v>
                </c:pt>
                <c:pt idx="4">
                  <c:v>256.54181631605951</c:v>
                </c:pt>
                <c:pt idx="5">
                  <c:v>211.86440677966101</c:v>
                </c:pt>
                <c:pt idx="6">
                  <c:v>185.35681186283597</c:v>
                </c:pt>
                <c:pt idx="7">
                  <c:v>165.20733520568314</c:v>
                </c:pt>
                <c:pt idx="8">
                  <c:v>142.93882218410522</c:v>
                </c:pt>
                <c:pt idx="9">
                  <c:v>97.608589555880911</c:v>
                </c:pt>
                <c:pt idx="10">
                  <c:v>85.6091088091773</c:v>
                </c:pt>
                <c:pt idx="11">
                  <c:v>83.270880173203423</c:v>
                </c:pt>
                <c:pt idx="12">
                  <c:v>74.217010538815501</c:v>
                </c:pt>
                <c:pt idx="13">
                  <c:v>101.09179134654266</c:v>
                </c:pt>
                <c:pt idx="14">
                  <c:v>94.679038060973298</c:v>
                </c:pt>
                <c:pt idx="15">
                  <c:v>91.701054562127467</c:v>
                </c:pt>
                <c:pt idx="16">
                  <c:v>84.445195068400608</c:v>
                </c:pt>
                <c:pt idx="17">
                  <c:v>81.201786439301671</c:v>
                </c:pt>
                <c:pt idx="18">
                  <c:v>76.155662173482597</c:v>
                </c:pt>
                <c:pt idx="19">
                  <c:v>71.8803910293272</c:v>
                </c:pt>
                <c:pt idx="20">
                  <c:v>72.563674624482985</c:v>
                </c:pt>
                <c:pt idx="21">
                  <c:v>68.474390577923856</c:v>
                </c:pt>
                <c:pt idx="22">
                  <c:v>63.195146612740139</c:v>
                </c:pt>
                <c:pt idx="23">
                  <c:v>61.132167746668294</c:v>
                </c:pt>
                <c:pt idx="24">
                  <c:v>59.740725252404566</c:v>
                </c:pt>
                <c:pt idx="25">
                  <c:v>55.837846892623816</c:v>
                </c:pt>
                <c:pt idx="26">
                  <c:v>55.084278946788586</c:v>
                </c:pt>
                <c:pt idx="27">
                  <c:v>52.924053982535064</c:v>
                </c:pt>
                <c:pt idx="28">
                  <c:v>51.591600887375535</c:v>
                </c:pt>
                <c:pt idx="29">
                  <c:v>49.808238282611939</c:v>
                </c:pt>
                <c:pt idx="30">
                  <c:v>48.59794916654517</c:v>
                </c:pt>
                <c:pt idx="31">
                  <c:v>46.535436735073759</c:v>
                </c:pt>
                <c:pt idx="32">
                  <c:v>45.896823939783367</c:v>
                </c:pt>
                <c:pt idx="33">
                  <c:v>44.140366365040826</c:v>
                </c:pt>
                <c:pt idx="34">
                  <c:v>42.995958379912288</c:v>
                </c:pt>
                <c:pt idx="35">
                  <c:v>41.208225161742284</c:v>
                </c:pt>
                <c:pt idx="36">
                  <c:v>40.184850311432591</c:v>
                </c:pt>
                <c:pt idx="37">
                  <c:v>39.027436287710259</c:v>
                </c:pt>
                <c:pt idx="38">
                  <c:v>37.545993842457008</c:v>
                </c:pt>
                <c:pt idx="39">
                  <c:v>37.45879532514234</c:v>
                </c:pt>
                <c:pt idx="40">
                  <c:v>36.607240912252443</c:v>
                </c:pt>
                <c:pt idx="41">
                  <c:v>35.594788922901685</c:v>
                </c:pt>
                <c:pt idx="42">
                  <c:v>35.613803910395667</c:v>
                </c:pt>
                <c:pt idx="43">
                  <c:v>34.862641193696831</c:v>
                </c:pt>
                <c:pt idx="44">
                  <c:v>33.492983220015404</c:v>
                </c:pt>
                <c:pt idx="45">
                  <c:v>31.432702583768151</c:v>
                </c:pt>
                <c:pt idx="46">
                  <c:v>31.526845108609983</c:v>
                </c:pt>
                <c:pt idx="47">
                  <c:v>30.836596873169078</c:v>
                </c:pt>
                <c:pt idx="48">
                  <c:v>30.791021338177789</c:v>
                </c:pt>
                <c:pt idx="49">
                  <c:v>29.874824485406148</c:v>
                </c:pt>
                <c:pt idx="50">
                  <c:v>29.115471961800498</c:v>
                </c:pt>
                <c:pt idx="51">
                  <c:v>28.726551951969203</c:v>
                </c:pt>
                <c:pt idx="52">
                  <c:v>27.517129413059632</c:v>
                </c:pt>
                <c:pt idx="53">
                  <c:v>27.940765576976808</c:v>
                </c:pt>
                <c:pt idx="54">
                  <c:v>27.680128435795943</c:v>
                </c:pt>
                <c:pt idx="55">
                  <c:v>27.021914772880809</c:v>
                </c:pt>
                <c:pt idx="56">
                  <c:v>26.491469746741551</c:v>
                </c:pt>
                <c:pt idx="57">
                  <c:v>26.295721686081674</c:v>
                </c:pt>
                <c:pt idx="58">
                  <c:v>25.650233417124095</c:v>
                </c:pt>
                <c:pt idx="59">
                  <c:v>25.251249936871876</c:v>
                </c:pt>
                <c:pt idx="60">
                  <c:v>24.91777135453005</c:v>
                </c:pt>
                <c:pt idx="61">
                  <c:v>24.470818548880462</c:v>
                </c:pt>
                <c:pt idx="62">
                  <c:v>24.235373951820076</c:v>
                </c:pt>
                <c:pt idx="63">
                  <c:v>23.845291747144525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C2-4141-A0D6-5BB7D1EB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02616"/>
        <c:axId val="479902944"/>
      </c:lineChart>
      <c:catAx>
        <c:axId val="47990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02944"/>
        <c:crosses val="autoZero"/>
        <c:auto val="1"/>
        <c:lblAlgn val="ctr"/>
        <c:lblOffset val="100"/>
        <c:noMultiLvlLbl val="0"/>
      </c:catAx>
      <c:valAx>
        <c:axId val="4799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1/Elapsed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113432</xdr:colOff>
      <xdr:row>91</xdr:row>
      <xdr:rowOff>179676</xdr:rowOff>
    </xdr:from>
    <xdr:to>
      <xdr:col>18</xdr:col>
      <xdr:colOff>173182</xdr:colOff>
      <xdr:row>113</xdr:row>
      <xdr:rowOff>187695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9D797-B515-4700-ABC3-0247CE60C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44161</xdr:colOff>
      <xdr:row>3</xdr:row>
      <xdr:rowOff>57581</xdr:rowOff>
    </xdr:from>
    <xdr:to>
      <xdr:col>18</xdr:col>
      <xdr:colOff>108920</xdr:colOff>
      <xdr:row>25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F0EFD-AEB9-4A9F-822C-EAD61F21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96117</xdr:colOff>
      <xdr:row>47</xdr:row>
      <xdr:rowOff>128153</xdr:rowOff>
    </xdr:from>
    <xdr:to>
      <xdr:col>18</xdr:col>
      <xdr:colOff>108984</xdr:colOff>
      <xdr:row>69</xdr:row>
      <xdr:rowOff>103908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D010D4-E591-4850-8FF2-A0D14433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113435</xdr:colOff>
      <xdr:row>69</xdr:row>
      <xdr:rowOff>125557</xdr:rowOff>
    </xdr:from>
    <xdr:to>
      <xdr:col>18</xdr:col>
      <xdr:colOff>130522</xdr:colOff>
      <xdr:row>91</xdr:row>
      <xdr:rowOff>103909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4CA79-AE47-493C-AA46-67D3E0E9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110403</xdr:colOff>
      <xdr:row>25</xdr:row>
      <xdr:rowOff>125989</xdr:rowOff>
    </xdr:from>
    <xdr:to>
      <xdr:col>18</xdr:col>
      <xdr:colOff>98000</xdr:colOff>
      <xdr:row>47</xdr:row>
      <xdr:rowOff>86591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F7549C-AD8A-4101-872F-6F077FBE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4"/>
  <sheetViews>
    <sheetView tabSelected="1" topLeftCell="A37" zoomScale="40" zoomScaleNormal="40" workbookViewId="0">
      <selection activeCell="AE67" sqref="AE67"/>
    </sheetView>
  </sheetViews>
  <sheetFormatPr defaultRowHeight="15" x14ac:dyDescent="0.25"/>
  <cols>
    <col min="1" max="2" width="21.28515625" style="1" customWidth="1"/>
    <col min="3" max="3" width="16.7109375" style="1" customWidth="1"/>
    <col min="4" max="4" width="11" style="1" customWidth="1"/>
    <col min="5" max="5" width="10.7109375" style="1" customWidth="1"/>
    <col min="6" max="6" width="30.5703125" style="3" customWidth="1"/>
    <col min="7" max="7" width="20.42578125" customWidth="1"/>
    <col min="8" max="8" width="9.140625" style="2"/>
    <col min="9" max="10" width="9.140625" style="1"/>
    <col min="14" max="14" width="12.7109375" customWidth="1"/>
    <col min="16" max="17" width="9.140625" style="1"/>
    <col min="24" max="30" width="13" style="1" customWidth="1"/>
    <col min="33" max="16384" width="9.140625" style="1"/>
  </cols>
  <sheetData>
    <row r="1" spans="1:23" x14ac:dyDescent="0.25">
      <c r="A1" s="1" t="s">
        <v>8</v>
      </c>
      <c r="B1" s="1" t="s">
        <v>7</v>
      </c>
      <c r="C1" s="1" t="s">
        <v>6</v>
      </c>
      <c r="D1" s="1" t="s">
        <v>1</v>
      </c>
      <c r="E1" s="1" t="s">
        <v>0</v>
      </c>
      <c r="F1" s="3" t="s">
        <v>4</v>
      </c>
      <c r="G1" s="1" t="s">
        <v>5</v>
      </c>
      <c r="V1" s="1"/>
      <c r="W1" s="1"/>
    </row>
    <row r="2" spans="1:23" x14ac:dyDescent="0.25">
      <c r="A2" s="1">
        <v>1000</v>
      </c>
      <c r="B2" s="1">
        <v>7.9999999999999996E-6</v>
      </c>
      <c r="C2" s="1">
        <v>3.9999999999999998E-6</v>
      </c>
      <c r="D2" s="1">
        <f>B2/C2</f>
        <v>2</v>
      </c>
      <c r="E2" s="1" t="s">
        <v>3</v>
      </c>
      <c r="F2" s="3">
        <f>1/B2</f>
        <v>125000</v>
      </c>
      <c r="G2" s="1">
        <f>1/C2</f>
        <v>250000</v>
      </c>
      <c r="K2" s="1"/>
      <c r="L2" s="1"/>
      <c r="M2" s="1"/>
      <c r="N2" s="1"/>
      <c r="O2" s="1"/>
      <c r="R2" s="1"/>
      <c r="S2" s="1"/>
      <c r="T2" s="1"/>
      <c r="U2" s="1"/>
      <c r="V2" s="1"/>
      <c r="W2" s="1"/>
    </row>
    <row r="3" spans="1:23" x14ac:dyDescent="0.25">
      <c r="A3" s="1">
        <v>500000</v>
      </c>
      <c r="B3" s="1">
        <v>2.1900000000000001E-3</v>
      </c>
      <c r="C3" s="1">
        <v>1.3680000000000001E-3</v>
      </c>
      <c r="D3" s="1">
        <f t="shared" ref="D3:D66" si="0">B3/C3</f>
        <v>1.6008771929824561</v>
      </c>
      <c r="E3" s="1" t="s">
        <v>3</v>
      </c>
      <c r="F3" s="3">
        <f t="shared" ref="F3:F66" si="1">1/B3</f>
        <v>456.62100456621005</v>
      </c>
      <c r="G3" s="1">
        <f t="shared" ref="G3:G66" si="2">1/C3</f>
        <v>730.9941520467836</v>
      </c>
      <c r="K3" s="1"/>
      <c r="L3" s="1"/>
      <c r="M3" s="1"/>
      <c r="N3" s="1"/>
      <c r="O3" s="1"/>
      <c r="R3" s="1"/>
      <c r="S3" s="1"/>
      <c r="T3" s="1"/>
      <c r="U3" s="1"/>
      <c r="V3" s="1"/>
      <c r="W3" s="1"/>
    </row>
    <row r="4" spans="1:23" x14ac:dyDescent="0.25">
      <c r="A4" s="1">
        <v>1000000</v>
      </c>
      <c r="B4" s="1">
        <v>4.4600000000000004E-3</v>
      </c>
      <c r="C4" s="1">
        <v>2.1919999999999999E-3</v>
      </c>
      <c r="D4" s="1">
        <f t="shared" si="0"/>
        <v>2.0346715328467155</v>
      </c>
      <c r="E4" s="1" t="s">
        <v>3</v>
      </c>
      <c r="F4" s="3">
        <f t="shared" si="1"/>
        <v>224.21524663677127</v>
      </c>
      <c r="G4" s="1">
        <f t="shared" si="2"/>
        <v>456.20437956204381</v>
      </c>
      <c r="K4" s="1"/>
      <c r="L4" s="1"/>
      <c r="M4" s="1"/>
      <c r="N4" s="1"/>
      <c r="O4" s="1"/>
      <c r="R4" s="1"/>
      <c r="S4" s="1"/>
      <c r="T4" s="1"/>
      <c r="U4" s="1"/>
      <c r="V4" s="1"/>
      <c r="W4" s="1"/>
    </row>
    <row r="5" spans="1:23" x14ac:dyDescent="0.25">
      <c r="A5" s="1">
        <v>1500000</v>
      </c>
      <c r="B5" s="1">
        <v>6.7879999999999998E-3</v>
      </c>
      <c r="C5" s="1">
        <v>2.5500000000000002E-3</v>
      </c>
      <c r="D5" s="1">
        <f t="shared" si="0"/>
        <v>2.6619607843137252</v>
      </c>
      <c r="E5" s="1" t="s">
        <v>3</v>
      </c>
      <c r="F5" s="3">
        <f t="shared" si="1"/>
        <v>147.3187978786093</v>
      </c>
      <c r="G5" s="1">
        <f t="shared" si="2"/>
        <v>392.15686274509801</v>
      </c>
      <c r="K5" s="1"/>
      <c r="L5" s="1"/>
      <c r="M5" s="1"/>
      <c r="N5" s="1"/>
      <c r="O5" s="1"/>
      <c r="R5" s="1"/>
      <c r="S5" s="1"/>
      <c r="T5" s="1"/>
      <c r="U5" s="1"/>
      <c r="V5" s="1"/>
      <c r="W5" s="1"/>
    </row>
    <row r="6" spans="1:23" x14ac:dyDescent="0.25">
      <c r="A6" s="1">
        <v>2000000</v>
      </c>
      <c r="B6" s="1">
        <v>9.0320000000000001E-3</v>
      </c>
      <c r="C6" s="1">
        <v>3.5739999999999999E-3</v>
      </c>
      <c r="D6" s="1">
        <f t="shared" si="0"/>
        <v>2.527140458869614</v>
      </c>
      <c r="E6" s="1" t="s">
        <v>3</v>
      </c>
      <c r="F6" s="3">
        <f t="shared" si="1"/>
        <v>110.71744906997343</v>
      </c>
      <c r="G6" s="1">
        <f t="shared" si="2"/>
        <v>279.79854504756577</v>
      </c>
      <c r="K6" s="1"/>
      <c r="L6" s="1"/>
      <c r="M6" s="1"/>
      <c r="N6" s="1"/>
      <c r="O6" s="1"/>
      <c r="R6" s="1"/>
      <c r="S6" s="1"/>
      <c r="T6" s="1"/>
      <c r="U6" s="1"/>
      <c r="V6" s="1"/>
      <c r="W6" s="1"/>
    </row>
    <row r="7" spans="1:23" x14ac:dyDescent="0.25">
      <c r="A7" s="1">
        <v>2500000</v>
      </c>
      <c r="B7" s="1">
        <v>1.1098E-2</v>
      </c>
      <c r="C7" s="1">
        <v>3.898E-3</v>
      </c>
      <c r="D7" s="1">
        <f t="shared" si="0"/>
        <v>2.8471010774756285</v>
      </c>
      <c r="E7" s="1" t="s">
        <v>3</v>
      </c>
      <c r="F7" s="3">
        <f t="shared" si="1"/>
        <v>90.106325464047572</v>
      </c>
      <c r="G7" s="1">
        <f t="shared" si="2"/>
        <v>256.54181631605951</v>
      </c>
      <c r="K7" s="1"/>
      <c r="L7" s="1"/>
      <c r="M7" s="1"/>
      <c r="N7" s="1"/>
      <c r="O7" s="1"/>
      <c r="R7" s="1"/>
      <c r="S7" s="1"/>
      <c r="T7" s="1"/>
      <c r="U7" s="1"/>
      <c r="V7" s="1"/>
      <c r="W7" s="1"/>
    </row>
    <row r="8" spans="1:23" x14ac:dyDescent="0.25">
      <c r="A8" s="1">
        <v>3000000</v>
      </c>
      <c r="B8" s="1">
        <v>1.3231E-2</v>
      </c>
      <c r="C8" s="1">
        <v>4.7200000000000002E-3</v>
      </c>
      <c r="D8" s="1">
        <f t="shared" si="0"/>
        <v>2.8031779661016949</v>
      </c>
      <c r="E8" s="1" t="s">
        <v>3</v>
      </c>
      <c r="F8" s="3">
        <f t="shared" si="1"/>
        <v>75.580077091678632</v>
      </c>
      <c r="G8" s="1">
        <f t="shared" si="2"/>
        <v>211.86440677966101</v>
      </c>
      <c r="K8" s="1"/>
      <c r="L8" s="1"/>
      <c r="M8" s="1"/>
      <c r="N8" s="1"/>
      <c r="O8" s="1"/>
      <c r="R8" s="1"/>
      <c r="S8" s="1"/>
      <c r="T8" s="1"/>
      <c r="U8" s="1"/>
      <c r="V8" s="1"/>
      <c r="W8" s="1"/>
    </row>
    <row r="9" spans="1:23" x14ac:dyDescent="0.25">
      <c r="A9" s="1">
        <v>3500000</v>
      </c>
      <c r="B9" s="1">
        <v>1.5466000000000001E-2</v>
      </c>
      <c r="C9" s="1">
        <v>5.3949999999999996E-3</v>
      </c>
      <c r="D9" s="1">
        <f t="shared" si="0"/>
        <v>2.8667284522706211</v>
      </c>
      <c r="E9" s="1" t="s">
        <v>3</v>
      </c>
      <c r="F9" s="3">
        <f t="shared" si="1"/>
        <v>64.657959394801495</v>
      </c>
      <c r="G9" s="1">
        <f t="shared" si="2"/>
        <v>185.35681186283597</v>
      </c>
      <c r="K9" s="1"/>
      <c r="L9" s="1"/>
      <c r="M9" s="1"/>
      <c r="N9" s="1"/>
      <c r="O9" s="1"/>
      <c r="R9" s="1"/>
      <c r="S9" s="1"/>
      <c r="T9" s="1"/>
      <c r="U9" s="1"/>
      <c r="V9" s="1"/>
      <c r="W9" s="1"/>
    </row>
    <row r="10" spans="1:23" x14ac:dyDescent="0.25">
      <c r="A10" s="1">
        <v>4000000</v>
      </c>
      <c r="B10" s="1">
        <v>1.7783E-2</v>
      </c>
      <c r="C10" s="1">
        <v>6.0530000000000002E-3</v>
      </c>
      <c r="D10" s="1">
        <f t="shared" si="0"/>
        <v>2.9378820419626632</v>
      </c>
      <c r="E10" s="1" t="s">
        <v>3</v>
      </c>
      <c r="F10" s="3">
        <f t="shared" si="1"/>
        <v>56.233481414834394</v>
      </c>
      <c r="G10" s="1">
        <f t="shared" si="2"/>
        <v>165.20733520568314</v>
      </c>
      <c r="K10" s="1"/>
      <c r="L10" s="1"/>
      <c r="M10" s="1"/>
      <c r="N10" s="1"/>
      <c r="O10" s="1"/>
      <c r="R10" s="1"/>
      <c r="S10" s="1"/>
      <c r="T10" s="1"/>
      <c r="U10" s="1"/>
      <c r="V10" s="1"/>
      <c r="W10" s="1"/>
    </row>
    <row r="11" spans="1:23" x14ac:dyDescent="0.25">
      <c r="A11" s="1">
        <v>4500000</v>
      </c>
      <c r="B11" s="1">
        <v>1.9767E-2</v>
      </c>
      <c r="C11" s="1">
        <v>6.9959999999999996E-3</v>
      </c>
      <c r="D11" s="1">
        <f t="shared" si="0"/>
        <v>2.8254716981132075</v>
      </c>
      <c r="E11" s="1" t="s">
        <v>3</v>
      </c>
      <c r="F11" s="3">
        <f t="shared" si="1"/>
        <v>50.589366115242576</v>
      </c>
      <c r="G11" s="1">
        <f t="shared" si="2"/>
        <v>142.93882218410522</v>
      </c>
      <c r="K11" s="1"/>
      <c r="L11" s="1"/>
      <c r="M11" s="1"/>
      <c r="N11" s="1"/>
      <c r="O11" s="1"/>
      <c r="R11" s="1"/>
      <c r="S11" s="1"/>
      <c r="T11" s="1"/>
      <c r="U11" s="1"/>
      <c r="V11" s="1"/>
      <c r="W11" s="1"/>
    </row>
    <row r="12" spans="1:23" x14ac:dyDescent="0.25">
      <c r="A12" s="1">
        <v>5000000</v>
      </c>
      <c r="B12" s="1">
        <v>3.8365000000000003E-2</v>
      </c>
      <c r="C12" s="1">
        <v>1.0245000000000001E-2</v>
      </c>
      <c r="D12" s="1">
        <f t="shared" si="0"/>
        <v>3.7447535383113717</v>
      </c>
      <c r="E12" s="1" t="s">
        <v>3</v>
      </c>
      <c r="F12" s="3">
        <f t="shared" si="1"/>
        <v>26.065424214779092</v>
      </c>
      <c r="G12" s="1">
        <f t="shared" si="2"/>
        <v>97.608589555880911</v>
      </c>
      <c r="K12" s="1"/>
      <c r="L12" s="1"/>
      <c r="M12" s="1"/>
      <c r="N12" s="1"/>
      <c r="O12" s="1"/>
      <c r="R12" s="1"/>
      <c r="S12" s="1"/>
      <c r="T12" s="1"/>
      <c r="U12" s="1"/>
      <c r="V12" s="1"/>
      <c r="W12" s="1"/>
    </row>
    <row r="13" spans="1:23" x14ac:dyDescent="0.25">
      <c r="A13" s="1">
        <v>5500000</v>
      </c>
      <c r="B13" s="1">
        <v>4.2308999999999999E-2</v>
      </c>
      <c r="C13" s="1">
        <v>1.1681E-2</v>
      </c>
      <c r="D13" s="1">
        <f t="shared" si="0"/>
        <v>3.622035784607482</v>
      </c>
      <c r="E13" s="1" t="s">
        <v>3</v>
      </c>
      <c r="F13" s="3">
        <f t="shared" si="1"/>
        <v>23.635633080432061</v>
      </c>
      <c r="G13" s="1">
        <f t="shared" si="2"/>
        <v>85.6091088091773</v>
      </c>
      <c r="K13" s="1"/>
      <c r="L13" s="1"/>
      <c r="M13" s="1"/>
      <c r="N13" s="1"/>
      <c r="O13" s="1"/>
      <c r="R13" s="1"/>
      <c r="S13" s="1"/>
      <c r="T13" s="1"/>
      <c r="U13" s="1"/>
      <c r="V13" s="1"/>
      <c r="W13" s="1"/>
    </row>
    <row r="14" spans="1:23" x14ac:dyDescent="0.25">
      <c r="A14" s="1">
        <v>6000000</v>
      </c>
      <c r="B14" s="1">
        <v>4.6059000000000003E-2</v>
      </c>
      <c r="C14" s="1">
        <v>1.2009000000000001E-2</v>
      </c>
      <c r="D14" s="1">
        <f t="shared" si="0"/>
        <v>3.835373469897577</v>
      </c>
      <c r="E14" s="1" t="s">
        <v>3</v>
      </c>
      <c r="F14" s="3">
        <f t="shared" si="1"/>
        <v>21.71128335395905</v>
      </c>
      <c r="G14" s="1">
        <f t="shared" si="2"/>
        <v>83.270880173203423</v>
      </c>
      <c r="K14" s="1"/>
      <c r="L14" s="1"/>
      <c r="M14" s="1"/>
      <c r="N14" s="1"/>
      <c r="O14" s="1"/>
      <c r="R14" s="1"/>
      <c r="S14" s="1"/>
      <c r="T14" s="1"/>
      <c r="U14" s="1"/>
      <c r="V14" s="1"/>
      <c r="W14" s="1"/>
    </row>
    <row r="15" spans="1:23" x14ac:dyDescent="0.25">
      <c r="A15" s="1">
        <v>6500000</v>
      </c>
      <c r="B15" s="1">
        <v>4.9862999999999998E-2</v>
      </c>
      <c r="C15" s="1">
        <v>1.3474E-2</v>
      </c>
      <c r="D15" s="1">
        <f t="shared" si="0"/>
        <v>3.7006827964969569</v>
      </c>
      <c r="E15" s="1" t="s">
        <v>3</v>
      </c>
      <c r="F15" s="3">
        <f t="shared" si="1"/>
        <v>20.054950564546861</v>
      </c>
      <c r="G15" s="1">
        <f t="shared" si="2"/>
        <v>74.217010538815501</v>
      </c>
      <c r="K15" s="1"/>
      <c r="L15" s="1"/>
      <c r="M15" s="1"/>
      <c r="N15" s="1"/>
      <c r="O15" s="1"/>
      <c r="R15" s="1"/>
      <c r="S15" s="1"/>
      <c r="T15" s="1"/>
      <c r="U15" s="1"/>
      <c r="V15" s="1"/>
      <c r="W15" s="1"/>
    </row>
    <row r="16" spans="1:23" x14ac:dyDescent="0.25">
      <c r="A16" s="1">
        <v>7000000</v>
      </c>
      <c r="B16" s="1">
        <v>3.0603000000000002E-2</v>
      </c>
      <c r="C16" s="1">
        <v>9.8919999999999998E-3</v>
      </c>
      <c r="D16" s="1">
        <f t="shared" si="0"/>
        <v>3.0937120905782454</v>
      </c>
      <c r="E16" s="1" t="s">
        <v>3</v>
      </c>
      <c r="F16" s="3">
        <f t="shared" si="1"/>
        <v>32.676534980230691</v>
      </c>
      <c r="G16" s="1">
        <f t="shared" si="2"/>
        <v>101.09179134654266</v>
      </c>
      <c r="K16" s="1"/>
      <c r="L16" s="1"/>
      <c r="M16" s="1"/>
      <c r="N16" s="1"/>
      <c r="O16" s="1"/>
      <c r="R16" s="1"/>
      <c r="S16" s="1"/>
      <c r="T16" s="1"/>
      <c r="U16" s="1"/>
      <c r="V16" s="1"/>
      <c r="W16" s="1"/>
    </row>
    <row r="17" spans="1:23" x14ac:dyDescent="0.25">
      <c r="A17" s="1">
        <v>7500000</v>
      </c>
      <c r="B17" s="1">
        <v>3.2724999999999997E-2</v>
      </c>
      <c r="C17" s="1">
        <v>1.0562E-2</v>
      </c>
      <c r="D17" s="1">
        <f t="shared" si="0"/>
        <v>3.098371520545351</v>
      </c>
      <c r="E17" s="1" t="s">
        <v>3</v>
      </c>
      <c r="F17" s="3">
        <f t="shared" si="1"/>
        <v>30.557677616501149</v>
      </c>
      <c r="G17" s="1">
        <f t="shared" si="2"/>
        <v>94.679038060973298</v>
      </c>
      <c r="K17" s="1"/>
      <c r="L17" s="1"/>
      <c r="M17" s="1"/>
      <c r="N17" s="1"/>
      <c r="O17" s="1"/>
      <c r="R17" s="1"/>
      <c r="S17" s="1"/>
      <c r="T17" s="1"/>
      <c r="U17" s="1"/>
      <c r="V17" s="1"/>
      <c r="W17" s="1"/>
    </row>
    <row r="18" spans="1:23" x14ac:dyDescent="0.25">
      <c r="A18" s="1">
        <v>8000000</v>
      </c>
      <c r="B18" s="1">
        <v>3.4902000000000002E-2</v>
      </c>
      <c r="C18" s="1">
        <v>1.0905E-2</v>
      </c>
      <c r="D18" s="1">
        <f t="shared" si="0"/>
        <v>3.2005502063273732</v>
      </c>
      <c r="E18" s="1" t="s">
        <v>3</v>
      </c>
      <c r="F18" s="3">
        <f t="shared" si="1"/>
        <v>28.65165320038966</v>
      </c>
      <c r="G18" s="1">
        <f t="shared" si="2"/>
        <v>91.701054562127467</v>
      </c>
      <c r="K18" s="1"/>
      <c r="L18" s="1"/>
      <c r="M18" s="1"/>
      <c r="N18" s="1"/>
      <c r="O18" s="1"/>
      <c r="R18" s="1"/>
      <c r="S18" s="1"/>
      <c r="T18" s="1"/>
      <c r="U18" s="1"/>
      <c r="V18" s="1"/>
      <c r="W18" s="1"/>
    </row>
    <row r="19" spans="1:23" x14ac:dyDescent="0.25">
      <c r="A19" s="1">
        <v>8500000</v>
      </c>
      <c r="B19" s="1">
        <v>3.7100000000000001E-2</v>
      </c>
      <c r="C19" s="1">
        <v>1.1842E-2</v>
      </c>
      <c r="D19" s="1">
        <f t="shared" si="0"/>
        <v>3.1329167370376627</v>
      </c>
      <c r="E19" s="1" t="s">
        <v>3</v>
      </c>
      <c r="F19" s="3">
        <f t="shared" si="1"/>
        <v>26.954177897574123</v>
      </c>
      <c r="G19" s="1">
        <f t="shared" si="2"/>
        <v>84.445195068400608</v>
      </c>
      <c r="K19" s="1"/>
      <c r="L19" s="1"/>
      <c r="M19" s="1"/>
      <c r="N19" s="1"/>
      <c r="O19" s="1"/>
      <c r="R19" s="1"/>
      <c r="S19" s="1"/>
      <c r="T19" s="1"/>
      <c r="U19" s="1"/>
      <c r="V19" s="1"/>
      <c r="W19" s="1"/>
    </row>
    <row r="20" spans="1:23" x14ac:dyDescent="0.25">
      <c r="A20" s="1">
        <v>9000000</v>
      </c>
      <c r="B20" s="1">
        <v>3.9275999999999998E-2</v>
      </c>
      <c r="C20" s="1">
        <v>1.2315E-2</v>
      </c>
      <c r="D20" s="1">
        <f t="shared" si="0"/>
        <v>3.1892813641900122</v>
      </c>
      <c r="E20" s="1" t="s">
        <v>3</v>
      </c>
      <c r="F20" s="3">
        <f t="shared" si="1"/>
        <v>25.460841226194116</v>
      </c>
      <c r="G20" s="1">
        <f t="shared" si="2"/>
        <v>81.201786439301671</v>
      </c>
      <c r="K20" s="1"/>
      <c r="L20" s="1"/>
      <c r="M20" s="1"/>
      <c r="N20" s="1"/>
      <c r="O20" s="1"/>
      <c r="R20" s="1"/>
      <c r="S20" s="1"/>
      <c r="T20" s="1"/>
      <c r="U20" s="1"/>
      <c r="V20" s="1"/>
      <c r="W20" s="1"/>
    </row>
    <row r="21" spans="1:23" x14ac:dyDescent="0.25">
      <c r="A21" s="1">
        <v>9500000</v>
      </c>
      <c r="B21" s="1">
        <v>4.1742000000000001E-2</v>
      </c>
      <c r="C21" s="1">
        <v>1.3131E-2</v>
      </c>
      <c r="D21" s="1">
        <f t="shared" si="0"/>
        <v>3.1788896504455106</v>
      </c>
      <c r="E21" s="1" t="s">
        <v>3</v>
      </c>
      <c r="F21" s="3">
        <f t="shared" si="1"/>
        <v>23.95668631114944</v>
      </c>
      <c r="G21" s="1">
        <f t="shared" si="2"/>
        <v>76.155662173482597</v>
      </c>
      <c r="K21" s="1"/>
      <c r="L21" s="1"/>
      <c r="M21" s="1"/>
      <c r="N21" s="1"/>
      <c r="O21" s="1"/>
      <c r="R21" s="1"/>
      <c r="S21" s="1"/>
      <c r="T21" s="1"/>
      <c r="U21" s="1"/>
      <c r="V21" s="1"/>
      <c r="W21" s="1"/>
    </row>
    <row r="22" spans="1:23" x14ac:dyDescent="0.25">
      <c r="A22" s="1">
        <v>10000000</v>
      </c>
      <c r="B22" s="1">
        <v>4.3764999999999998E-2</v>
      </c>
      <c r="C22" s="1">
        <v>1.3912000000000001E-2</v>
      </c>
      <c r="D22" s="1">
        <f t="shared" si="0"/>
        <v>3.1458453133985045</v>
      </c>
      <c r="E22" s="1" t="s">
        <v>3</v>
      </c>
      <c r="F22" s="3">
        <f t="shared" si="1"/>
        <v>22.849308808408548</v>
      </c>
      <c r="G22" s="1">
        <f t="shared" si="2"/>
        <v>71.8803910293272</v>
      </c>
      <c r="K22" s="1"/>
      <c r="L22" s="1"/>
      <c r="M22" s="1"/>
      <c r="N22" s="1"/>
      <c r="O22" s="1"/>
      <c r="R22" s="1"/>
      <c r="S22" s="1"/>
      <c r="T22" s="1"/>
      <c r="U22" s="1"/>
      <c r="V22" s="1"/>
      <c r="W22" s="1"/>
    </row>
    <row r="23" spans="1:23" x14ac:dyDescent="0.25">
      <c r="A23" s="1">
        <v>10500000</v>
      </c>
      <c r="B23" s="1">
        <v>4.5781000000000002E-2</v>
      </c>
      <c r="C23" s="1">
        <v>1.3781E-2</v>
      </c>
      <c r="D23" s="1">
        <f t="shared" si="0"/>
        <v>3.3220375879834556</v>
      </c>
      <c r="E23" s="1" t="s">
        <v>3</v>
      </c>
      <c r="F23" s="3">
        <f t="shared" si="1"/>
        <v>21.843122692820163</v>
      </c>
      <c r="G23" s="1">
        <f t="shared" si="2"/>
        <v>72.563674624482985</v>
      </c>
      <c r="K23" s="1"/>
      <c r="L23" s="1"/>
      <c r="M23" s="1"/>
      <c r="N23" s="1"/>
      <c r="O23" s="1"/>
      <c r="R23" s="1"/>
      <c r="S23" s="1"/>
      <c r="T23" s="1"/>
      <c r="U23" s="1"/>
      <c r="V23" s="1"/>
      <c r="W23" s="1"/>
    </row>
    <row r="24" spans="1:23" x14ac:dyDescent="0.25">
      <c r="A24" s="1">
        <v>11000000</v>
      </c>
      <c r="B24" s="1">
        <v>4.8002000000000003E-2</v>
      </c>
      <c r="C24" s="1">
        <v>1.4604000000000001E-2</v>
      </c>
      <c r="D24" s="1">
        <f t="shared" si="0"/>
        <v>3.2869076965215012</v>
      </c>
      <c r="E24" s="1" t="s">
        <v>3</v>
      </c>
      <c r="F24" s="3">
        <f t="shared" si="1"/>
        <v>20.832465313945249</v>
      </c>
      <c r="G24" s="1">
        <f t="shared" si="2"/>
        <v>68.474390577923856</v>
      </c>
      <c r="K24" s="1"/>
      <c r="L24" s="1"/>
      <c r="M24" s="1"/>
      <c r="N24" s="1"/>
      <c r="O24" s="1"/>
      <c r="R24" s="1"/>
      <c r="S24" s="1"/>
      <c r="T24" s="1"/>
      <c r="U24" s="1"/>
      <c r="V24" s="1"/>
      <c r="W24" s="1"/>
    </row>
    <row r="25" spans="1:23" x14ac:dyDescent="0.25">
      <c r="A25" s="1">
        <v>11500000</v>
      </c>
      <c r="B25" s="1">
        <v>5.0458000000000003E-2</v>
      </c>
      <c r="C25" s="1">
        <v>1.5824000000000001E-2</v>
      </c>
      <c r="D25" s="1">
        <f t="shared" si="0"/>
        <v>3.188700707785642</v>
      </c>
      <c r="E25" s="1" t="s">
        <v>3</v>
      </c>
      <c r="F25" s="3">
        <f t="shared" si="1"/>
        <v>19.818462880019023</v>
      </c>
      <c r="G25" s="1">
        <f t="shared" si="2"/>
        <v>63.195146612740139</v>
      </c>
      <c r="K25" s="1"/>
      <c r="L25" s="1"/>
      <c r="M25" s="1"/>
      <c r="N25" s="1"/>
      <c r="O25" s="1"/>
      <c r="R25" s="1"/>
      <c r="S25" s="1"/>
      <c r="T25" s="1"/>
      <c r="U25" s="1"/>
      <c r="V25" s="1"/>
      <c r="W25" s="1"/>
    </row>
    <row r="26" spans="1:23" x14ac:dyDescent="0.25">
      <c r="A26" s="1">
        <v>12000000</v>
      </c>
      <c r="B26" s="1">
        <v>5.2384E-2</v>
      </c>
      <c r="C26" s="1">
        <v>1.6358000000000001E-2</v>
      </c>
      <c r="D26" s="1">
        <f t="shared" si="0"/>
        <v>3.202347475241472</v>
      </c>
      <c r="E26" s="1" t="s">
        <v>3</v>
      </c>
      <c r="F26" s="3">
        <f t="shared" si="1"/>
        <v>19.089798411728772</v>
      </c>
      <c r="G26" s="1">
        <f t="shared" si="2"/>
        <v>61.132167746668294</v>
      </c>
      <c r="K26" s="1"/>
      <c r="L26" s="1"/>
      <c r="M26" s="1"/>
      <c r="N26" s="1"/>
      <c r="O26" s="1"/>
      <c r="R26" s="1"/>
      <c r="S26" s="1"/>
      <c r="T26" s="1"/>
      <c r="U26" s="1"/>
      <c r="V26" s="1"/>
      <c r="W26" s="1"/>
    </row>
    <row r="27" spans="1:23" x14ac:dyDescent="0.25">
      <c r="A27" s="1">
        <v>12500000</v>
      </c>
      <c r="B27" s="1">
        <v>5.4939000000000002E-2</v>
      </c>
      <c r="C27" s="1">
        <v>1.6739E-2</v>
      </c>
      <c r="D27" s="1">
        <f t="shared" si="0"/>
        <v>3.2820957046418542</v>
      </c>
      <c r="E27" s="1" t="s">
        <v>3</v>
      </c>
      <c r="F27" s="3">
        <f t="shared" si="1"/>
        <v>18.202005861045887</v>
      </c>
      <c r="G27" s="1">
        <f t="shared" si="2"/>
        <v>59.740725252404566</v>
      </c>
      <c r="K27" s="1"/>
      <c r="L27" s="1"/>
      <c r="M27" s="1"/>
      <c r="N27" s="1"/>
      <c r="O27" s="1"/>
      <c r="R27" s="1"/>
      <c r="S27" s="1"/>
      <c r="T27" s="1"/>
      <c r="U27" s="1"/>
      <c r="V27" s="1"/>
      <c r="W27" s="1"/>
    </row>
    <row r="28" spans="1:23" x14ac:dyDescent="0.25">
      <c r="A28" s="1">
        <v>13000000</v>
      </c>
      <c r="B28" s="1">
        <v>5.6711999999999999E-2</v>
      </c>
      <c r="C28" s="1">
        <v>1.7909000000000001E-2</v>
      </c>
      <c r="D28" s="1">
        <f t="shared" si="0"/>
        <v>3.166675972974482</v>
      </c>
      <c r="E28" s="1" t="s">
        <v>3</v>
      </c>
      <c r="F28" s="3">
        <f t="shared" si="1"/>
        <v>17.632952461560166</v>
      </c>
      <c r="G28" s="1">
        <f t="shared" si="2"/>
        <v>55.837846892623816</v>
      </c>
      <c r="K28" s="1"/>
      <c r="L28" s="1"/>
      <c r="M28" s="1"/>
      <c r="N28" s="1"/>
      <c r="O28" s="1"/>
      <c r="R28" s="1"/>
      <c r="S28" s="1"/>
      <c r="T28" s="1"/>
      <c r="U28" s="1"/>
      <c r="V28" s="1"/>
      <c r="W28" s="1"/>
    </row>
    <row r="29" spans="1:23" x14ac:dyDescent="0.25">
      <c r="A29" s="1">
        <v>13500000</v>
      </c>
      <c r="B29" s="1">
        <v>5.9060000000000001E-2</v>
      </c>
      <c r="C29" s="1">
        <v>1.8154E-2</v>
      </c>
      <c r="D29" s="1">
        <f t="shared" si="0"/>
        <v>3.2532775145973338</v>
      </c>
      <c r="E29" s="1" t="s">
        <v>3</v>
      </c>
      <c r="F29" s="3">
        <f t="shared" si="1"/>
        <v>16.931933626820182</v>
      </c>
      <c r="G29" s="1">
        <f t="shared" si="2"/>
        <v>55.084278946788586</v>
      </c>
      <c r="K29" s="1"/>
      <c r="L29" s="1"/>
      <c r="M29" s="1"/>
      <c r="N29" s="1"/>
      <c r="O29" s="1"/>
      <c r="R29" s="1"/>
      <c r="S29" s="1"/>
      <c r="T29" s="1"/>
      <c r="U29" s="1"/>
      <c r="V29" s="1"/>
      <c r="W29" s="1"/>
    </row>
    <row r="30" spans="1:23" x14ac:dyDescent="0.25">
      <c r="A30" s="1">
        <v>14000000</v>
      </c>
      <c r="B30" s="1">
        <v>6.1130999999999998E-2</v>
      </c>
      <c r="C30" s="1">
        <v>1.8894999999999999E-2</v>
      </c>
      <c r="D30" s="1">
        <f t="shared" si="0"/>
        <v>3.235300344006351</v>
      </c>
      <c r="E30" s="1" t="s">
        <v>3</v>
      </c>
      <c r="F30" s="3">
        <f t="shared" si="1"/>
        <v>16.358312476484926</v>
      </c>
      <c r="G30" s="1">
        <f t="shared" si="2"/>
        <v>52.924053982535064</v>
      </c>
      <c r="K30" s="1"/>
      <c r="L30" s="1"/>
      <c r="M30" s="1"/>
      <c r="N30" s="1"/>
      <c r="O30" s="1"/>
      <c r="R30" s="1"/>
      <c r="S30" s="1"/>
      <c r="T30" s="1"/>
      <c r="U30" s="1"/>
      <c r="V30" s="1"/>
      <c r="W30" s="1"/>
    </row>
    <row r="31" spans="1:23" x14ac:dyDescent="0.25">
      <c r="A31" s="1">
        <v>14500000</v>
      </c>
      <c r="B31" s="1">
        <v>6.3259999999999997E-2</v>
      </c>
      <c r="C31" s="1">
        <v>1.9383000000000001E-2</v>
      </c>
      <c r="D31" s="1">
        <f t="shared" si="0"/>
        <v>3.2636846721353758</v>
      </c>
      <c r="E31" s="1" t="s">
        <v>3</v>
      </c>
      <c r="F31" s="3">
        <f t="shared" si="1"/>
        <v>15.807777426493836</v>
      </c>
      <c r="G31" s="1">
        <f t="shared" si="2"/>
        <v>51.591600887375535</v>
      </c>
      <c r="K31" s="1"/>
      <c r="L31" s="1"/>
      <c r="M31" s="1"/>
      <c r="N31" s="1"/>
      <c r="O31" s="1"/>
      <c r="R31" s="1"/>
      <c r="S31" s="1"/>
      <c r="T31" s="1"/>
      <c r="U31" s="1"/>
      <c r="V31" s="1"/>
      <c r="W31" s="1"/>
    </row>
    <row r="32" spans="1:23" x14ac:dyDescent="0.25">
      <c r="A32" s="1">
        <v>15000000</v>
      </c>
      <c r="B32" s="1">
        <v>6.5587000000000006E-2</v>
      </c>
      <c r="C32" s="1">
        <v>2.0077000000000001E-2</v>
      </c>
      <c r="D32" s="1">
        <f t="shared" si="0"/>
        <v>3.2667729242416699</v>
      </c>
      <c r="E32" s="1" t="s">
        <v>3</v>
      </c>
      <c r="F32" s="3">
        <f t="shared" si="1"/>
        <v>15.246923933096497</v>
      </c>
      <c r="G32" s="1">
        <f t="shared" si="2"/>
        <v>49.808238282611939</v>
      </c>
      <c r="K32" s="1"/>
      <c r="L32" s="1"/>
      <c r="M32" s="1"/>
      <c r="N32" s="1"/>
      <c r="O32" s="1"/>
      <c r="R32" s="1"/>
      <c r="S32" s="1"/>
      <c r="T32" s="1"/>
      <c r="U32" s="1"/>
      <c r="V32" s="1"/>
      <c r="W32" s="1"/>
    </row>
    <row r="33" spans="1:23" x14ac:dyDescent="0.25">
      <c r="A33" s="1">
        <v>15500000</v>
      </c>
      <c r="B33" s="1">
        <v>6.7632999999999999E-2</v>
      </c>
      <c r="C33" s="1">
        <v>2.0577000000000002E-2</v>
      </c>
      <c r="D33" s="1">
        <f t="shared" si="0"/>
        <v>3.2868250959809493</v>
      </c>
      <c r="E33" s="1" t="s">
        <v>3</v>
      </c>
      <c r="F33" s="3">
        <f t="shared" si="1"/>
        <v>14.785681545990863</v>
      </c>
      <c r="G33" s="1">
        <f t="shared" si="2"/>
        <v>48.59794916654517</v>
      </c>
      <c r="K33" s="1"/>
      <c r="L33" s="1"/>
      <c r="M33" s="1"/>
      <c r="N33" s="1"/>
      <c r="O33" s="1"/>
      <c r="R33" s="1"/>
      <c r="S33" s="1"/>
      <c r="T33" s="1"/>
      <c r="U33" s="1"/>
      <c r="V33" s="1"/>
      <c r="W33" s="1"/>
    </row>
    <row r="34" spans="1:23" x14ac:dyDescent="0.25">
      <c r="A34" s="1">
        <v>16000000</v>
      </c>
      <c r="B34" s="1">
        <v>6.9793999999999995E-2</v>
      </c>
      <c r="C34" s="1">
        <v>2.1489000000000001E-2</v>
      </c>
      <c r="D34" s="1">
        <f t="shared" si="0"/>
        <v>3.2478942714877377</v>
      </c>
      <c r="E34" s="1" t="s">
        <v>3</v>
      </c>
      <c r="F34" s="3">
        <f t="shared" si="1"/>
        <v>14.327879187322694</v>
      </c>
      <c r="G34" s="1">
        <f t="shared" si="2"/>
        <v>46.535436735073759</v>
      </c>
      <c r="K34" s="1"/>
      <c r="L34" s="1"/>
      <c r="M34" s="1"/>
      <c r="N34" s="1"/>
      <c r="O34" s="1"/>
      <c r="R34" s="1"/>
      <c r="S34" s="1"/>
      <c r="T34" s="1"/>
      <c r="U34" s="1"/>
      <c r="V34" s="1"/>
      <c r="W34" s="1"/>
    </row>
    <row r="35" spans="1:23" x14ac:dyDescent="0.25">
      <c r="A35" s="1">
        <v>16500000</v>
      </c>
      <c r="B35" s="1">
        <v>7.2022000000000003E-2</v>
      </c>
      <c r="C35" s="1">
        <v>2.1787999999999998E-2</v>
      </c>
      <c r="D35" s="1">
        <f t="shared" si="0"/>
        <v>3.3055810537910779</v>
      </c>
      <c r="E35" s="1" t="s">
        <v>3</v>
      </c>
      <c r="F35" s="3">
        <f t="shared" si="1"/>
        <v>13.88464635805726</v>
      </c>
      <c r="G35" s="1">
        <f t="shared" si="2"/>
        <v>45.896823939783367</v>
      </c>
      <c r="K35" s="1"/>
      <c r="L35" s="1"/>
      <c r="M35" s="1"/>
      <c r="N35" s="1"/>
      <c r="O35" s="1"/>
      <c r="R35" s="1"/>
      <c r="S35" s="1"/>
      <c r="T35" s="1"/>
      <c r="U35" s="1"/>
      <c r="V35" s="1"/>
      <c r="W35" s="1"/>
    </row>
    <row r="36" spans="1:23" x14ac:dyDescent="0.25">
      <c r="A36" s="1">
        <v>17000000</v>
      </c>
      <c r="B36" s="1">
        <v>7.4247999999999995E-2</v>
      </c>
      <c r="C36" s="1">
        <v>2.2655000000000002E-2</v>
      </c>
      <c r="D36" s="1">
        <f t="shared" si="0"/>
        <v>3.2773339218715511</v>
      </c>
      <c r="E36" s="1" t="s">
        <v>3</v>
      </c>
      <c r="F36" s="3">
        <f t="shared" si="1"/>
        <v>13.468376252558992</v>
      </c>
      <c r="G36" s="1">
        <f t="shared" si="2"/>
        <v>44.140366365040826</v>
      </c>
      <c r="K36" s="1"/>
      <c r="L36" s="1"/>
      <c r="M36" s="1"/>
      <c r="N36" s="1"/>
      <c r="O36" s="1"/>
      <c r="R36" s="1"/>
      <c r="S36" s="1"/>
      <c r="T36" s="1"/>
      <c r="U36" s="1"/>
      <c r="V36" s="1"/>
      <c r="W36" s="1"/>
    </row>
    <row r="37" spans="1:23" x14ac:dyDescent="0.25">
      <c r="A37" s="1">
        <v>17500000</v>
      </c>
      <c r="B37" s="1">
        <v>7.6573000000000002E-2</v>
      </c>
      <c r="C37" s="1">
        <v>2.3258000000000001E-2</v>
      </c>
      <c r="D37" s="1">
        <f t="shared" si="0"/>
        <v>3.2923295210250236</v>
      </c>
      <c r="E37" s="1" t="s">
        <v>3</v>
      </c>
      <c r="F37" s="3">
        <f t="shared" si="1"/>
        <v>13.05943348177556</v>
      </c>
      <c r="G37" s="1">
        <f t="shared" si="2"/>
        <v>42.995958379912288</v>
      </c>
      <c r="K37" s="1"/>
      <c r="L37" s="1"/>
      <c r="M37" s="1"/>
      <c r="N37" s="1"/>
      <c r="O37" s="1"/>
      <c r="R37" s="1"/>
      <c r="S37" s="1"/>
      <c r="T37" s="1"/>
      <c r="U37" s="1"/>
      <c r="V37" s="1"/>
      <c r="W37" s="1"/>
    </row>
    <row r="38" spans="1:23" x14ac:dyDescent="0.25">
      <c r="A38" s="1">
        <v>18000000</v>
      </c>
      <c r="B38" s="1">
        <v>7.8555E-2</v>
      </c>
      <c r="C38" s="1">
        <v>2.4267E-2</v>
      </c>
      <c r="D38" s="1">
        <f t="shared" si="0"/>
        <v>3.2371121275806649</v>
      </c>
      <c r="E38" s="1" t="s">
        <v>3</v>
      </c>
      <c r="F38" s="3">
        <f t="shared" si="1"/>
        <v>12.72993444083763</v>
      </c>
      <c r="G38" s="1">
        <f t="shared" si="2"/>
        <v>41.208225161742284</v>
      </c>
      <c r="K38" s="1"/>
      <c r="L38" s="1"/>
      <c r="M38" s="1"/>
      <c r="N38" s="1"/>
      <c r="O38" s="1"/>
      <c r="R38" s="1"/>
      <c r="S38" s="1"/>
      <c r="T38" s="1"/>
      <c r="U38" s="1"/>
      <c r="V38" s="1"/>
      <c r="W38" s="1"/>
    </row>
    <row r="39" spans="1:23" x14ac:dyDescent="0.25">
      <c r="A39" s="1">
        <v>18500000</v>
      </c>
      <c r="B39" s="1">
        <v>8.1490000000000007E-2</v>
      </c>
      <c r="C39" s="1">
        <v>2.4885000000000001E-2</v>
      </c>
      <c r="D39" s="1">
        <f t="shared" si="0"/>
        <v>3.2746634518786419</v>
      </c>
      <c r="E39" s="1" t="s">
        <v>3</v>
      </c>
      <c r="F39" s="3">
        <f t="shared" si="1"/>
        <v>12.271444348999877</v>
      </c>
      <c r="G39" s="1">
        <f t="shared" si="2"/>
        <v>40.184850311432591</v>
      </c>
      <c r="K39" s="1"/>
      <c r="L39" s="1"/>
      <c r="M39" s="1"/>
      <c r="N39" s="1"/>
      <c r="O39" s="1"/>
      <c r="R39" s="1"/>
      <c r="S39" s="1"/>
      <c r="T39" s="1"/>
      <c r="U39" s="1"/>
      <c r="V39" s="1"/>
      <c r="W39" s="1"/>
    </row>
    <row r="40" spans="1:23" x14ac:dyDescent="0.25">
      <c r="A40" s="1">
        <v>19000000</v>
      </c>
      <c r="B40" s="1">
        <v>8.3037E-2</v>
      </c>
      <c r="C40" s="1">
        <v>2.5623E-2</v>
      </c>
      <c r="D40" s="1">
        <f t="shared" si="0"/>
        <v>3.2407212270225969</v>
      </c>
      <c r="E40" s="1" t="s">
        <v>3</v>
      </c>
      <c r="F40" s="3">
        <f t="shared" si="1"/>
        <v>12.042824283150885</v>
      </c>
      <c r="G40" s="1">
        <f t="shared" si="2"/>
        <v>39.027436287710259</v>
      </c>
      <c r="K40" s="1"/>
      <c r="L40" s="1"/>
      <c r="M40" s="1"/>
      <c r="N40" s="1"/>
      <c r="O40" s="1"/>
      <c r="R40" s="1"/>
      <c r="S40" s="1"/>
      <c r="T40" s="1"/>
      <c r="U40" s="1"/>
      <c r="V40" s="1"/>
      <c r="W40" s="1"/>
    </row>
    <row r="41" spans="1:23" x14ac:dyDescent="0.25">
      <c r="A41" s="1">
        <v>19500000</v>
      </c>
      <c r="B41" s="1">
        <v>8.5101999999999997E-2</v>
      </c>
      <c r="C41" s="1">
        <v>2.6634000000000001E-2</v>
      </c>
      <c r="D41" s="1">
        <f t="shared" si="0"/>
        <v>3.1952391679807763</v>
      </c>
      <c r="E41" s="1" t="s">
        <v>3</v>
      </c>
      <c r="F41" s="3">
        <f t="shared" si="1"/>
        <v>11.750605156165543</v>
      </c>
      <c r="G41" s="1">
        <f t="shared" si="2"/>
        <v>37.545993842457008</v>
      </c>
      <c r="K41" s="1"/>
      <c r="L41" s="1"/>
      <c r="M41" s="1"/>
      <c r="N41" s="1"/>
      <c r="O41" s="1"/>
      <c r="R41" s="1"/>
      <c r="S41" s="1"/>
      <c r="T41" s="1"/>
      <c r="U41" s="1"/>
      <c r="V41" s="1"/>
      <c r="W41" s="1"/>
    </row>
    <row r="42" spans="1:23" x14ac:dyDescent="0.25">
      <c r="A42" s="1">
        <v>20000000</v>
      </c>
      <c r="B42" s="1">
        <v>8.7285000000000001E-2</v>
      </c>
      <c r="C42" s="1">
        <v>2.6696000000000001E-2</v>
      </c>
      <c r="D42" s="1">
        <f t="shared" si="0"/>
        <v>3.2695909499550493</v>
      </c>
      <c r="E42" s="1" t="s">
        <v>3</v>
      </c>
      <c r="F42" s="3">
        <f t="shared" si="1"/>
        <v>11.45672223176949</v>
      </c>
      <c r="G42" s="1">
        <f t="shared" si="2"/>
        <v>37.45879532514234</v>
      </c>
      <c r="K42" s="1"/>
      <c r="L42" s="1"/>
      <c r="M42" s="1"/>
      <c r="N42" s="1"/>
      <c r="O42" s="1"/>
      <c r="R42" s="1"/>
      <c r="S42" s="1"/>
      <c r="T42" s="1"/>
      <c r="U42" s="1"/>
      <c r="V42" s="1"/>
      <c r="W42" s="1"/>
    </row>
    <row r="43" spans="1:23" x14ac:dyDescent="0.25">
      <c r="A43" s="1">
        <v>20500000</v>
      </c>
      <c r="B43" s="1">
        <v>8.9599999999999999E-2</v>
      </c>
      <c r="C43" s="1">
        <v>2.7317000000000001E-2</v>
      </c>
      <c r="D43" s="1">
        <f t="shared" si="0"/>
        <v>3.2800087857378188</v>
      </c>
      <c r="E43" s="1" t="s">
        <v>3</v>
      </c>
      <c r="F43" s="3">
        <f t="shared" si="1"/>
        <v>11.160714285714286</v>
      </c>
      <c r="G43" s="1">
        <f t="shared" si="2"/>
        <v>36.607240912252443</v>
      </c>
      <c r="K43" s="1"/>
      <c r="L43" s="1"/>
      <c r="M43" s="1"/>
      <c r="N43" s="1"/>
      <c r="O43" s="1"/>
      <c r="R43" s="1"/>
      <c r="S43" s="1"/>
      <c r="T43" s="1"/>
      <c r="U43" s="1"/>
      <c r="V43" s="1"/>
      <c r="W43" s="1"/>
    </row>
    <row r="44" spans="1:23" x14ac:dyDescent="0.25">
      <c r="A44" s="1">
        <v>21000000</v>
      </c>
      <c r="B44" s="1">
        <v>9.3043000000000001E-2</v>
      </c>
      <c r="C44" s="1">
        <v>2.8094000000000001E-2</v>
      </c>
      <c r="D44" s="1">
        <f t="shared" si="0"/>
        <v>3.3118459457535416</v>
      </c>
      <c r="E44" s="1" t="s">
        <v>3</v>
      </c>
      <c r="F44" s="3">
        <f t="shared" si="1"/>
        <v>10.747718796685403</v>
      </c>
      <c r="G44" s="1">
        <f t="shared" si="2"/>
        <v>35.594788922901685</v>
      </c>
      <c r="K44" s="1"/>
      <c r="L44" s="1"/>
      <c r="M44" s="1"/>
      <c r="N44" s="1"/>
      <c r="O44" s="1"/>
      <c r="R44" s="1"/>
      <c r="S44" s="1"/>
      <c r="T44" s="1"/>
      <c r="U44" s="1"/>
      <c r="V44" s="1"/>
      <c r="W44" s="1"/>
    </row>
    <row r="45" spans="1:23" x14ac:dyDescent="0.25">
      <c r="A45" s="1">
        <v>21500000</v>
      </c>
      <c r="B45" s="1">
        <v>9.3854000000000007E-2</v>
      </c>
      <c r="C45" s="1">
        <v>2.8079E-2</v>
      </c>
      <c r="D45" s="1">
        <f t="shared" si="0"/>
        <v>3.3424979522062754</v>
      </c>
      <c r="E45" s="1" t="s">
        <v>3</v>
      </c>
      <c r="F45" s="3">
        <f t="shared" si="1"/>
        <v>10.654846889850193</v>
      </c>
      <c r="G45" s="1">
        <f t="shared" si="2"/>
        <v>35.613803910395667</v>
      </c>
      <c r="K45" s="1"/>
      <c r="L45" s="1"/>
      <c r="M45" s="1"/>
      <c r="N45" s="1"/>
      <c r="O45" s="1"/>
      <c r="R45" s="1"/>
      <c r="S45" s="1"/>
      <c r="T45" s="1"/>
      <c r="U45" s="1"/>
      <c r="V45" s="1"/>
      <c r="W45" s="1"/>
    </row>
    <row r="46" spans="1:23" x14ac:dyDescent="0.25">
      <c r="A46" s="1">
        <v>22000000</v>
      </c>
      <c r="B46" s="1">
        <v>9.6207000000000001E-2</v>
      </c>
      <c r="C46" s="1">
        <v>2.8684000000000001E-2</v>
      </c>
      <c r="D46" s="1">
        <f t="shared" si="0"/>
        <v>3.3540301213219914</v>
      </c>
      <c r="E46" s="1" t="s">
        <v>3</v>
      </c>
      <c r="F46" s="3">
        <f t="shared" si="1"/>
        <v>10.394254056357646</v>
      </c>
      <c r="G46" s="1">
        <f t="shared" si="2"/>
        <v>34.862641193696831</v>
      </c>
      <c r="K46" s="1"/>
      <c r="L46" s="1"/>
      <c r="M46" s="1"/>
      <c r="N46" s="1"/>
      <c r="O46" s="1"/>
      <c r="R46" s="1"/>
      <c r="S46" s="1"/>
      <c r="T46" s="1"/>
      <c r="U46" s="1"/>
      <c r="V46" s="1"/>
      <c r="W46" s="1"/>
    </row>
    <row r="47" spans="1:23" x14ac:dyDescent="0.25">
      <c r="A47" s="1">
        <v>22500000</v>
      </c>
      <c r="B47" s="1">
        <v>9.8252999999999993E-2</v>
      </c>
      <c r="C47" s="1">
        <v>2.9857000000000002E-2</v>
      </c>
      <c r="D47" s="1">
        <f t="shared" si="0"/>
        <v>3.2907860803161735</v>
      </c>
      <c r="E47" s="1" t="s">
        <v>3</v>
      </c>
      <c r="F47" s="3">
        <f t="shared" si="1"/>
        <v>10.17780627563535</v>
      </c>
      <c r="G47" s="1">
        <f t="shared" si="2"/>
        <v>33.492983220015404</v>
      </c>
      <c r="K47" s="1"/>
      <c r="L47" s="1"/>
      <c r="M47" s="1"/>
      <c r="N47" s="1"/>
      <c r="O47" s="1"/>
      <c r="R47" s="1"/>
      <c r="S47" s="1"/>
      <c r="T47" s="1"/>
      <c r="U47" s="1"/>
      <c r="V47" s="1"/>
      <c r="W47" s="1"/>
    </row>
    <row r="48" spans="1:23" x14ac:dyDescent="0.25">
      <c r="A48" s="1">
        <v>23000000</v>
      </c>
      <c r="B48" s="1">
        <v>0.100511</v>
      </c>
      <c r="C48" s="1">
        <v>3.1814000000000002E-2</v>
      </c>
      <c r="D48" s="1">
        <f t="shared" si="0"/>
        <v>3.1593323693971205</v>
      </c>
      <c r="E48" s="1" t="s">
        <v>3</v>
      </c>
      <c r="F48" s="3">
        <f t="shared" si="1"/>
        <v>9.9491597934554417</v>
      </c>
      <c r="G48" s="1">
        <f t="shared" si="2"/>
        <v>31.432702583768151</v>
      </c>
      <c r="K48" s="1"/>
      <c r="L48" s="1"/>
      <c r="M48" s="1"/>
      <c r="N48" s="1"/>
      <c r="O48" s="1"/>
      <c r="R48" s="1"/>
      <c r="S48" s="1"/>
      <c r="T48" s="1"/>
      <c r="U48" s="1"/>
      <c r="V48" s="1"/>
      <c r="W48" s="1"/>
    </row>
    <row r="49" spans="1:23" x14ac:dyDescent="0.25">
      <c r="A49" s="1">
        <v>23500000</v>
      </c>
      <c r="B49" s="1">
        <v>0.102533</v>
      </c>
      <c r="C49" s="1">
        <v>3.1718999999999997E-2</v>
      </c>
      <c r="D49" s="1">
        <f t="shared" si="0"/>
        <v>3.2325420095211075</v>
      </c>
      <c r="E49" s="1" t="s">
        <v>3</v>
      </c>
      <c r="F49" s="3">
        <f t="shared" si="1"/>
        <v>9.752957584387465</v>
      </c>
      <c r="G49" s="1">
        <f t="shared" si="2"/>
        <v>31.526845108609983</v>
      </c>
      <c r="K49" s="1"/>
      <c r="L49" s="1"/>
      <c r="M49" s="1"/>
      <c r="N49" s="1"/>
      <c r="O49" s="1"/>
      <c r="R49" s="1"/>
      <c r="S49" s="1"/>
      <c r="T49" s="1"/>
      <c r="U49" s="1"/>
      <c r="V49" s="1"/>
      <c r="W49" s="1"/>
    </row>
    <row r="50" spans="1:23" x14ac:dyDescent="0.25">
      <c r="A50" s="1">
        <v>24000000</v>
      </c>
      <c r="B50" s="1">
        <v>0.104805</v>
      </c>
      <c r="C50" s="1">
        <v>3.2428999999999999E-2</v>
      </c>
      <c r="D50" s="1">
        <f t="shared" si="0"/>
        <v>3.2318295352924848</v>
      </c>
      <c r="E50" s="1" t="s">
        <v>3</v>
      </c>
      <c r="F50" s="3">
        <f t="shared" si="1"/>
        <v>9.5415295071800017</v>
      </c>
      <c r="G50" s="1">
        <f t="shared" si="2"/>
        <v>30.836596873169078</v>
      </c>
      <c r="K50" s="1"/>
      <c r="L50" s="1"/>
      <c r="M50" s="1"/>
      <c r="N50" s="1"/>
      <c r="O50" s="1"/>
      <c r="R50" s="1"/>
      <c r="S50" s="1"/>
      <c r="T50" s="1"/>
      <c r="U50" s="1"/>
      <c r="V50" s="1"/>
      <c r="W50" s="1"/>
    </row>
    <row r="51" spans="1:23" x14ac:dyDescent="0.25">
      <c r="A51" s="1">
        <v>24500000</v>
      </c>
      <c r="B51" s="1">
        <v>0.10692400000000001</v>
      </c>
      <c r="C51" s="1">
        <v>3.2476999999999999E-2</v>
      </c>
      <c r="D51" s="1">
        <f t="shared" si="0"/>
        <v>3.292299165563322</v>
      </c>
      <c r="E51" s="1" t="s">
        <v>3</v>
      </c>
      <c r="F51" s="3">
        <f t="shared" si="1"/>
        <v>9.3524372451460849</v>
      </c>
      <c r="G51" s="1">
        <f t="shared" si="2"/>
        <v>30.791021338177789</v>
      </c>
      <c r="K51" s="1"/>
      <c r="L51" s="1"/>
      <c r="M51" s="1"/>
      <c r="N51" s="1"/>
      <c r="O51" s="1"/>
      <c r="R51" s="1"/>
      <c r="S51" s="1"/>
      <c r="T51" s="1"/>
      <c r="U51" s="1"/>
      <c r="V51" s="1"/>
      <c r="W51" s="1"/>
    </row>
    <row r="52" spans="1:23" x14ac:dyDescent="0.25">
      <c r="A52" s="1">
        <v>25000000</v>
      </c>
      <c r="B52" s="1">
        <v>0.109136</v>
      </c>
      <c r="C52" s="1">
        <v>3.3473000000000003E-2</v>
      </c>
      <c r="D52" s="1">
        <f t="shared" si="0"/>
        <v>3.2604188450392853</v>
      </c>
      <c r="E52" s="1" t="s">
        <v>3</v>
      </c>
      <c r="F52" s="3">
        <f t="shared" si="1"/>
        <v>9.1628793432048088</v>
      </c>
      <c r="G52" s="1">
        <f t="shared" si="2"/>
        <v>29.874824485406148</v>
      </c>
      <c r="K52" s="1"/>
      <c r="L52" s="1"/>
      <c r="M52" s="1"/>
      <c r="N52" s="1"/>
      <c r="O52" s="1"/>
      <c r="R52" s="1"/>
      <c r="S52" s="1"/>
      <c r="T52" s="1"/>
      <c r="U52" s="1"/>
      <c r="V52" s="1"/>
      <c r="W52" s="1"/>
    </row>
    <row r="53" spans="1:23" x14ac:dyDescent="0.25">
      <c r="A53" s="1">
        <v>25500000</v>
      </c>
      <c r="B53" s="1">
        <v>0.111285</v>
      </c>
      <c r="C53" s="1">
        <v>3.4346000000000002E-2</v>
      </c>
      <c r="D53" s="1">
        <f t="shared" si="0"/>
        <v>3.2401152972689684</v>
      </c>
      <c r="E53" s="1" t="s">
        <v>3</v>
      </c>
      <c r="F53" s="3">
        <f t="shared" si="1"/>
        <v>8.9859370085815709</v>
      </c>
      <c r="G53" s="1">
        <f t="shared" si="2"/>
        <v>29.115471961800498</v>
      </c>
      <c r="K53" s="1"/>
      <c r="L53" s="1"/>
      <c r="M53" s="1"/>
      <c r="N53" s="1"/>
      <c r="O53" s="1"/>
      <c r="R53" s="1"/>
      <c r="S53" s="1"/>
      <c r="T53" s="1"/>
      <c r="U53" s="1"/>
      <c r="V53" s="1"/>
      <c r="W53" s="1"/>
    </row>
    <row r="54" spans="1:23" x14ac:dyDescent="0.25">
      <c r="A54" s="1">
        <v>26000000</v>
      </c>
      <c r="B54" s="1">
        <v>0.113605</v>
      </c>
      <c r="C54" s="1">
        <v>3.4811000000000002E-2</v>
      </c>
      <c r="D54" s="1">
        <f t="shared" si="0"/>
        <v>3.2634799345034615</v>
      </c>
      <c r="E54" s="1" t="s">
        <v>3</v>
      </c>
      <c r="F54" s="3">
        <f t="shared" si="1"/>
        <v>8.8024294705338679</v>
      </c>
      <c r="G54" s="1">
        <f t="shared" si="2"/>
        <v>28.726551951969203</v>
      </c>
      <c r="K54" s="1"/>
      <c r="L54" s="1"/>
      <c r="M54" s="1"/>
      <c r="N54" s="1"/>
      <c r="O54" s="1"/>
      <c r="R54" s="1"/>
      <c r="S54" s="1"/>
      <c r="T54" s="1"/>
      <c r="U54" s="1"/>
      <c r="V54" s="1"/>
      <c r="W54" s="1"/>
    </row>
    <row r="55" spans="1:23" x14ac:dyDescent="0.25">
      <c r="A55" s="1">
        <v>26500000</v>
      </c>
      <c r="B55" s="1">
        <v>0.115937</v>
      </c>
      <c r="C55" s="1">
        <v>3.6340999999999998E-2</v>
      </c>
      <c r="D55" s="1">
        <f t="shared" si="0"/>
        <v>3.1902534327618945</v>
      </c>
      <c r="E55" s="1" t="s">
        <v>3</v>
      </c>
      <c r="F55" s="3">
        <f t="shared" si="1"/>
        <v>8.6253741256026988</v>
      </c>
      <c r="G55" s="1">
        <f t="shared" si="2"/>
        <v>27.517129413059632</v>
      </c>
      <c r="K55" s="1"/>
      <c r="L55" s="1"/>
      <c r="M55" s="1"/>
      <c r="N55" s="1"/>
      <c r="O55" s="1"/>
      <c r="R55" s="1"/>
      <c r="S55" s="1"/>
      <c r="T55" s="1"/>
      <c r="U55" s="1"/>
      <c r="V55" s="1"/>
      <c r="W55" s="1"/>
    </row>
    <row r="56" spans="1:23" x14ac:dyDescent="0.25">
      <c r="A56" s="1">
        <v>27000000</v>
      </c>
      <c r="B56" s="1">
        <v>0.118102</v>
      </c>
      <c r="C56" s="1">
        <v>3.5790000000000002E-2</v>
      </c>
      <c r="D56" s="1">
        <f t="shared" si="0"/>
        <v>3.2998602961721151</v>
      </c>
      <c r="E56" s="1" t="s">
        <v>3</v>
      </c>
      <c r="F56" s="3">
        <f t="shared" si="1"/>
        <v>8.4672571167296073</v>
      </c>
      <c r="G56" s="1">
        <f t="shared" si="2"/>
        <v>27.940765576976808</v>
      </c>
      <c r="K56" s="1"/>
      <c r="L56" s="1"/>
      <c r="M56" s="1"/>
      <c r="N56" s="1"/>
      <c r="O56" s="1"/>
      <c r="R56" s="1"/>
      <c r="S56" s="1"/>
      <c r="T56" s="1"/>
      <c r="U56" s="1"/>
      <c r="V56" s="1"/>
      <c r="W56" s="1"/>
    </row>
    <row r="57" spans="1:23" x14ac:dyDescent="0.25">
      <c r="A57" s="1">
        <v>27500000</v>
      </c>
      <c r="B57" s="1">
        <v>0.120069</v>
      </c>
      <c r="C57" s="1">
        <v>3.6126999999999999E-2</v>
      </c>
      <c r="D57" s="1">
        <f t="shared" si="0"/>
        <v>3.3235253411575827</v>
      </c>
      <c r="E57" s="1" t="s">
        <v>3</v>
      </c>
      <c r="F57" s="3">
        <f t="shared" si="1"/>
        <v>8.3285444202916654</v>
      </c>
      <c r="G57" s="1">
        <f t="shared" si="2"/>
        <v>27.680128435795943</v>
      </c>
      <c r="K57" s="1"/>
      <c r="L57" s="1"/>
      <c r="M57" s="1"/>
      <c r="N57" s="1"/>
      <c r="O57" s="1"/>
      <c r="R57" s="1"/>
      <c r="S57" s="1"/>
      <c r="T57" s="1"/>
      <c r="U57" s="1"/>
      <c r="V57" s="1"/>
      <c r="W57" s="1"/>
    </row>
    <row r="58" spans="1:23" x14ac:dyDescent="0.25">
      <c r="A58" s="1">
        <v>28000000</v>
      </c>
      <c r="B58" s="1">
        <v>0.12277100000000001</v>
      </c>
      <c r="C58" s="1">
        <v>3.7006999999999998E-2</v>
      </c>
      <c r="D58" s="1">
        <f t="shared" si="0"/>
        <v>3.31750749858135</v>
      </c>
      <c r="E58" s="1" t="s">
        <v>3</v>
      </c>
      <c r="F58" s="3">
        <f t="shared" si="1"/>
        <v>8.1452460271562508</v>
      </c>
      <c r="G58" s="1">
        <f t="shared" si="2"/>
        <v>27.021914772880809</v>
      </c>
      <c r="K58" s="1"/>
      <c r="L58" s="1"/>
      <c r="M58" s="1"/>
      <c r="N58" s="1"/>
      <c r="O58" s="1"/>
      <c r="R58" s="1"/>
      <c r="S58" s="1"/>
      <c r="T58" s="1"/>
      <c r="U58" s="1"/>
      <c r="V58" s="1"/>
      <c r="W58" s="1"/>
    </row>
    <row r="59" spans="1:23" x14ac:dyDescent="0.25">
      <c r="A59" s="1">
        <v>28500000</v>
      </c>
      <c r="B59" s="1">
        <v>0.12576399999999999</v>
      </c>
      <c r="C59" s="1">
        <v>3.7747999999999997E-2</v>
      </c>
      <c r="D59" s="1">
        <f t="shared" si="0"/>
        <v>3.3316732012292043</v>
      </c>
      <c r="E59" s="1" t="s">
        <v>3</v>
      </c>
      <c r="F59" s="3">
        <f t="shared" si="1"/>
        <v>7.9514010368626957</v>
      </c>
      <c r="G59" s="1">
        <f t="shared" si="2"/>
        <v>26.491469746741551</v>
      </c>
      <c r="K59" s="1"/>
      <c r="L59" s="1"/>
      <c r="M59" s="1"/>
      <c r="N59" s="1"/>
      <c r="O59" s="1"/>
      <c r="R59" s="1"/>
      <c r="S59" s="1"/>
      <c r="T59" s="1"/>
      <c r="U59" s="1"/>
      <c r="V59" s="1"/>
      <c r="W59" s="1"/>
    </row>
    <row r="60" spans="1:23" x14ac:dyDescent="0.25">
      <c r="A60" s="1">
        <v>29000000</v>
      </c>
      <c r="B60" s="1">
        <v>0.12654399999999999</v>
      </c>
      <c r="C60" s="1">
        <v>3.8029E-2</v>
      </c>
      <c r="D60" s="1">
        <f t="shared" si="0"/>
        <v>3.3275658050435193</v>
      </c>
      <c r="E60" s="1" t="s">
        <v>3</v>
      </c>
      <c r="F60" s="3">
        <f t="shared" si="1"/>
        <v>7.9023896826400311</v>
      </c>
      <c r="G60" s="1">
        <f t="shared" si="2"/>
        <v>26.295721686081674</v>
      </c>
      <c r="K60" s="1"/>
      <c r="L60" s="1"/>
      <c r="M60" s="1"/>
      <c r="N60" s="1"/>
      <c r="O60" s="1"/>
      <c r="R60" s="1"/>
      <c r="S60" s="1"/>
      <c r="T60" s="1"/>
      <c r="U60" s="1"/>
      <c r="V60" s="1"/>
      <c r="W60" s="1"/>
    </row>
    <row r="61" spans="1:23" x14ac:dyDescent="0.25">
      <c r="A61" s="1">
        <v>29500000</v>
      </c>
      <c r="B61" s="1">
        <v>0.13159599999999999</v>
      </c>
      <c r="C61" s="1">
        <v>3.8986E-2</v>
      </c>
      <c r="D61" s="1">
        <f t="shared" si="0"/>
        <v>3.3754681167598624</v>
      </c>
      <c r="E61" s="1" t="s">
        <v>3</v>
      </c>
      <c r="F61" s="3">
        <f t="shared" si="1"/>
        <v>7.599015167634275</v>
      </c>
      <c r="G61" s="1">
        <f t="shared" si="2"/>
        <v>25.650233417124095</v>
      </c>
      <c r="K61" s="1"/>
      <c r="L61" s="1"/>
      <c r="M61" s="1"/>
      <c r="N61" s="1"/>
      <c r="O61" s="1"/>
      <c r="R61" s="1"/>
      <c r="S61" s="1"/>
      <c r="T61" s="1"/>
      <c r="U61" s="1"/>
      <c r="V61" s="1"/>
      <c r="W61" s="1"/>
    </row>
    <row r="62" spans="1:23" x14ac:dyDescent="0.25">
      <c r="A62" s="1">
        <v>30000000</v>
      </c>
      <c r="B62" s="1">
        <v>0.13506099999999999</v>
      </c>
      <c r="C62" s="1">
        <v>3.9601999999999998E-2</v>
      </c>
      <c r="D62" s="1">
        <f t="shared" si="0"/>
        <v>3.4104590677238522</v>
      </c>
      <c r="E62" s="1" t="s">
        <v>3</v>
      </c>
      <c r="F62" s="3">
        <f t="shared" si="1"/>
        <v>7.4040618683409729</v>
      </c>
      <c r="G62" s="1">
        <f t="shared" si="2"/>
        <v>25.251249936871876</v>
      </c>
      <c r="K62" s="1"/>
      <c r="L62" s="1"/>
      <c r="M62" s="1"/>
      <c r="N62" s="1"/>
      <c r="O62" s="1"/>
      <c r="R62" s="1"/>
      <c r="S62" s="1"/>
      <c r="T62" s="1"/>
      <c r="U62" s="1"/>
      <c r="V62" s="1"/>
      <c r="W62" s="1"/>
    </row>
    <row r="63" spans="1:23" x14ac:dyDescent="0.25">
      <c r="A63" s="1">
        <v>30500000</v>
      </c>
      <c r="B63" s="1">
        <v>0.13312399999999999</v>
      </c>
      <c r="C63" s="1">
        <v>4.0132000000000001E-2</v>
      </c>
      <c r="D63" s="1">
        <f t="shared" si="0"/>
        <v>3.3171533938004583</v>
      </c>
      <c r="E63" s="1" t="s">
        <v>3</v>
      </c>
      <c r="F63" s="3">
        <f t="shared" si="1"/>
        <v>7.5117935158198375</v>
      </c>
      <c r="G63" s="1">
        <f t="shared" si="2"/>
        <v>24.91777135453005</v>
      </c>
      <c r="K63" s="1"/>
      <c r="L63" s="1"/>
      <c r="M63" s="1"/>
      <c r="N63" s="1"/>
      <c r="O63" s="1"/>
      <c r="R63" s="1"/>
      <c r="S63" s="1"/>
      <c r="T63" s="1"/>
      <c r="U63" s="1"/>
      <c r="V63" s="1"/>
      <c r="W63" s="1"/>
    </row>
    <row r="64" spans="1:23" x14ac:dyDescent="0.25">
      <c r="A64" s="1">
        <v>31000000</v>
      </c>
      <c r="B64" s="1">
        <v>0.13553799999999999</v>
      </c>
      <c r="C64" s="1">
        <v>4.0864999999999999E-2</v>
      </c>
      <c r="D64" s="1">
        <f t="shared" si="0"/>
        <v>3.3167258044781596</v>
      </c>
      <c r="E64" s="1" t="s">
        <v>3</v>
      </c>
      <c r="F64" s="3">
        <f t="shared" si="1"/>
        <v>7.3780046924109852</v>
      </c>
      <c r="G64" s="1">
        <f t="shared" si="2"/>
        <v>24.470818548880462</v>
      </c>
      <c r="K64" s="1"/>
      <c r="L64" s="1"/>
      <c r="M64" s="1"/>
      <c r="N64" s="1"/>
      <c r="O64" s="1"/>
      <c r="R64" s="1"/>
      <c r="S64" s="1"/>
      <c r="T64" s="1"/>
      <c r="U64" s="1"/>
      <c r="V64" s="1"/>
      <c r="W64" s="1"/>
    </row>
    <row r="65" spans="1:23" x14ac:dyDescent="0.25">
      <c r="A65" s="1">
        <v>31500000</v>
      </c>
      <c r="B65" s="1">
        <v>0.13755899999999999</v>
      </c>
      <c r="C65" s="1">
        <v>4.1262E-2</v>
      </c>
      <c r="D65" s="1">
        <f t="shared" si="0"/>
        <v>3.3337938054384177</v>
      </c>
      <c r="E65" s="1" t="s">
        <v>3</v>
      </c>
      <c r="F65" s="3">
        <f t="shared" si="1"/>
        <v>7.2696079500432544</v>
      </c>
      <c r="G65" s="1">
        <f t="shared" si="2"/>
        <v>24.235373951820076</v>
      </c>
      <c r="K65" s="1"/>
      <c r="L65" s="1"/>
      <c r="M65" s="1"/>
      <c r="N65" s="1"/>
      <c r="O65" s="1"/>
      <c r="R65" s="1"/>
      <c r="S65" s="1"/>
      <c r="T65" s="1"/>
      <c r="U65" s="1"/>
      <c r="V65" s="1"/>
      <c r="W65" s="1"/>
    </row>
    <row r="66" spans="1:23" x14ac:dyDescent="0.25">
      <c r="A66" s="1">
        <v>32000000</v>
      </c>
      <c r="B66" s="1">
        <v>0.13991100000000001</v>
      </c>
      <c r="C66" s="1">
        <v>4.1937000000000002E-2</v>
      </c>
      <c r="D66" s="1">
        <f t="shared" si="0"/>
        <v>3.3362186136347378</v>
      </c>
      <c r="E66" s="1" t="s">
        <v>3</v>
      </c>
      <c r="F66" s="3">
        <f t="shared" si="1"/>
        <v>7.1474008476817401</v>
      </c>
      <c r="G66" s="1">
        <f t="shared" si="2"/>
        <v>23.845291747144525</v>
      </c>
      <c r="K66" s="1"/>
      <c r="L66" s="1"/>
      <c r="M66" s="1"/>
      <c r="N66" s="1"/>
      <c r="O66" s="1"/>
      <c r="R66" s="1"/>
      <c r="S66" s="1"/>
      <c r="T66" s="1"/>
      <c r="U66" s="1"/>
      <c r="V66" s="1"/>
      <c r="W66" s="1"/>
    </row>
    <row r="67" spans="1:23" x14ac:dyDescent="0.25">
      <c r="A67" s="1">
        <v>1000</v>
      </c>
      <c r="B67" s="1">
        <v>9.0000000000000002E-6</v>
      </c>
      <c r="C67" s="1">
        <v>3.9999999999999998E-6</v>
      </c>
      <c r="D67" s="1">
        <f t="shared" ref="D67:D130" si="3">B67/C67</f>
        <v>2.25</v>
      </c>
      <c r="E67" s="1" t="s">
        <v>2</v>
      </c>
      <c r="F67" s="3">
        <f t="shared" ref="F67:F130" si="4">1/B67</f>
        <v>111111.11111111111</v>
      </c>
      <c r="G67" s="1">
        <f t="shared" ref="G67:G130" si="5">1/C67</f>
        <v>250000</v>
      </c>
      <c r="K67" s="1"/>
      <c r="L67" s="1"/>
      <c r="M67" s="1"/>
      <c r="N67" s="1"/>
      <c r="O67" s="1"/>
      <c r="R67" s="1"/>
      <c r="S67" s="1"/>
      <c r="T67" s="1"/>
      <c r="U67" s="1"/>
      <c r="V67" s="1"/>
      <c r="W67" s="1"/>
    </row>
    <row r="68" spans="1:23" x14ac:dyDescent="0.25">
      <c r="A68" s="1">
        <v>500000</v>
      </c>
      <c r="B68" s="1">
        <v>2.738E-3</v>
      </c>
      <c r="C68" s="1">
        <v>2.5000000000000001E-4</v>
      </c>
      <c r="D68" s="1">
        <f t="shared" si="3"/>
        <v>10.952</v>
      </c>
      <c r="E68" s="1" t="s">
        <v>2</v>
      </c>
      <c r="F68" s="3">
        <f t="shared" si="4"/>
        <v>365.23009495982467</v>
      </c>
      <c r="G68" s="1">
        <f t="shared" si="5"/>
        <v>4000</v>
      </c>
      <c r="K68" s="1"/>
      <c r="L68" s="1"/>
      <c r="M68" s="1"/>
      <c r="N68" s="1"/>
      <c r="O68" s="1"/>
      <c r="R68" s="1"/>
      <c r="S68" s="1"/>
      <c r="T68" s="1"/>
      <c r="U68" s="1"/>
      <c r="V68" s="1"/>
      <c r="W68" s="1"/>
    </row>
    <row r="69" spans="1:23" x14ac:dyDescent="0.25">
      <c r="A69" s="1">
        <v>1000000</v>
      </c>
      <c r="B69" s="1">
        <v>5.3449999999999999E-3</v>
      </c>
      <c r="C69" s="1">
        <v>5.1900000000000004E-4</v>
      </c>
      <c r="D69" s="1">
        <f t="shared" si="3"/>
        <v>10.298651252408478</v>
      </c>
      <c r="E69" s="1" t="s">
        <v>2</v>
      </c>
      <c r="F69" s="3">
        <f t="shared" si="4"/>
        <v>187.09073900841909</v>
      </c>
      <c r="G69" s="1">
        <f t="shared" si="5"/>
        <v>1926.7822736030828</v>
      </c>
      <c r="K69" s="1"/>
      <c r="L69" s="1"/>
      <c r="M69" s="1"/>
      <c r="N69" s="1"/>
      <c r="O69" s="1"/>
      <c r="R69" s="1"/>
      <c r="S69" s="1"/>
      <c r="T69" s="1"/>
      <c r="U69" s="1"/>
      <c r="V69" s="1"/>
      <c r="W69" s="1"/>
    </row>
    <row r="70" spans="1:23" x14ac:dyDescent="0.25">
      <c r="A70" s="1">
        <v>1500000</v>
      </c>
      <c r="B70" s="1">
        <v>8.4119999999999993E-3</v>
      </c>
      <c r="C70" s="1">
        <v>7.9000000000000001E-4</v>
      </c>
      <c r="D70" s="1">
        <f t="shared" si="3"/>
        <v>10.648101265822783</v>
      </c>
      <c r="E70" s="1" t="s">
        <v>2</v>
      </c>
      <c r="F70" s="3">
        <f t="shared" si="4"/>
        <v>118.87779362815027</v>
      </c>
      <c r="G70" s="1">
        <f t="shared" si="5"/>
        <v>1265.8227848101264</v>
      </c>
      <c r="K70" s="1"/>
      <c r="L70" s="1"/>
      <c r="M70" s="1"/>
      <c r="N70" s="1"/>
      <c r="O70" s="1"/>
      <c r="R70" s="1"/>
      <c r="S70" s="1"/>
      <c r="T70" s="1"/>
      <c r="U70" s="1"/>
      <c r="V70" s="1"/>
      <c r="W70" s="1"/>
    </row>
    <row r="71" spans="1:23" x14ac:dyDescent="0.25">
      <c r="A71" s="1">
        <v>2000000</v>
      </c>
      <c r="B71" s="1">
        <v>1.0607E-2</v>
      </c>
      <c r="C71" s="1">
        <v>1.085E-3</v>
      </c>
      <c r="D71" s="1">
        <f t="shared" si="3"/>
        <v>9.7760368663594477</v>
      </c>
      <c r="E71" s="1" t="s">
        <v>2</v>
      </c>
      <c r="F71" s="3">
        <f t="shared" si="4"/>
        <v>94.277364004902424</v>
      </c>
      <c r="G71" s="1">
        <f t="shared" si="5"/>
        <v>921.65898617511516</v>
      </c>
      <c r="K71" s="1"/>
      <c r="L71" s="1"/>
      <c r="M71" s="1"/>
      <c r="N71" s="1"/>
      <c r="O71" s="1"/>
      <c r="R71" s="1"/>
      <c r="S71" s="1"/>
      <c r="T71" s="1"/>
      <c r="U71" s="1"/>
      <c r="V71" s="1"/>
      <c r="W71" s="1"/>
    </row>
    <row r="72" spans="1:23" x14ac:dyDescent="0.25">
      <c r="A72" s="1">
        <v>2500000</v>
      </c>
      <c r="B72" s="1">
        <v>1.3311999999999999E-2</v>
      </c>
      <c r="C72" s="1">
        <v>1.379E-3</v>
      </c>
      <c r="D72" s="1">
        <f t="shared" si="3"/>
        <v>9.6533720087019574</v>
      </c>
      <c r="E72" s="1" t="s">
        <v>2</v>
      </c>
      <c r="F72" s="3">
        <f t="shared" si="4"/>
        <v>75.120192307692307</v>
      </c>
      <c r="G72" s="1">
        <f t="shared" si="5"/>
        <v>725.1631617113851</v>
      </c>
      <c r="K72" s="1"/>
      <c r="L72" s="1"/>
      <c r="M72" s="1"/>
      <c r="N72" s="1"/>
      <c r="O72" s="1"/>
      <c r="R72" s="1"/>
      <c r="S72" s="1"/>
      <c r="T72" s="1"/>
      <c r="U72" s="1"/>
      <c r="V72" s="1"/>
      <c r="W72" s="1"/>
    </row>
    <row r="73" spans="1:23" x14ac:dyDescent="0.25">
      <c r="A73" s="1">
        <v>3000000</v>
      </c>
      <c r="B73" s="1">
        <v>1.5990999999999998E-2</v>
      </c>
      <c r="C73" s="1">
        <v>1.6149999999999999E-3</v>
      </c>
      <c r="D73" s="1">
        <f t="shared" si="3"/>
        <v>9.9015479876160981</v>
      </c>
      <c r="E73" s="1" t="s">
        <v>2</v>
      </c>
      <c r="F73" s="3">
        <f t="shared" si="4"/>
        <v>62.535176036520546</v>
      </c>
      <c r="G73" s="1">
        <f t="shared" si="5"/>
        <v>619.19504643962853</v>
      </c>
      <c r="K73" s="1"/>
      <c r="L73" s="1"/>
      <c r="M73" s="1"/>
      <c r="N73" s="1"/>
      <c r="O73" s="1"/>
      <c r="R73" s="1"/>
      <c r="S73" s="1"/>
      <c r="T73" s="1"/>
      <c r="U73" s="1"/>
      <c r="V73" s="1"/>
      <c r="W73" s="1"/>
    </row>
    <row r="74" spans="1:23" x14ac:dyDescent="0.25">
      <c r="A74" s="1">
        <v>3500000</v>
      </c>
      <c r="B74" s="1">
        <v>1.8654E-2</v>
      </c>
      <c r="C74" s="1">
        <v>1.8519999999999999E-3</v>
      </c>
      <c r="D74" s="1">
        <f t="shared" si="3"/>
        <v>10.072354211663068</v>
      </c>
      <c r="E74" s="1" t="s">
        <v>2</v>
      </c>
      <c r="F74" s="3">
        <f t="shared" si="4"/>
        <v>53.607805296451161</v>
      </c>
      <c r="G74" s="1">
        <f t="shared" si="5"/>
        <v>539.95680345572362</v>
      </c>
      <c r="K74" s="1"/>
      <c r="L74" s="1"/>
      <c r="M74" s="1"/>
      <c r="N74" s="1"/>
      <c r="O74" s="1"/>
      <c r="R74" s="1"/>
      <c r="S74" s="1"/>
      <c r="T74" s="1"/>
      <c r="U74" s="1"/>
      <c r="V74" s="1"/>
      <c r="W74" s="1"/>
    </row>
    <row r="75" spans="1:23" x14ac:dyDescent="0.25">
      <c r="A75" s="1">
        <v>4000000</v>
      </c>
      <c r="B75" s="1">
        <v>2.1568E-2</v>
      </c>
      <c r="C75" s="1">
        <v>2.16E-3</v>
      </c>
      <c r="D75" s="1">
        <f t="shared" si="3"/>
        <v>9.9851851851851858</v>
      </c>
      <c r="E75" s="1" t="s">
        <v>2</v>
      </c>
      <c r="F75" s="3">
        <f t="shared" si="4"/>
        <v>46.36498516320475</v>
      </c>
      <c r="G75" s="1">
        <f t="shared" si="5"/>
        <v>462.96296296296293</v>
      </c>
      <c r="K75" s="1"/>
      <c r="L75" s="1"/>
      <c r="M75" s="1"/>
      <c r="N75" s="1"/>
      <c r="O75" s="1"/>
      <c r="R75" s="1"/>
      <c r="S75" s="1"/>
      <c r="T75" s="1"/>
      <c r="U75" s="1"/>
      <c r="V75" s="1"/>
      <c r="W75" s="1"/>
    </row>
    <row r="76" spans="1:23" x14ac:dyDescent="0.25">
      <c r="A76" s="1">
        <v>4500000</v>
      </c>
      <c r="B76" s="1">
        <v>4.1806000000000003E-2</v>
      </c>
      <c r="C76" s="1">
        <v>4.2909999999999997E-3</v>
      </c>
      <c r="D76" s="1">
        <f t="shared" si="3"/>
        <v>9.7427173153111184</v>
      </c>
      <c r="E76" s="1" t="s">
        <v>2</v>
      </c>
      <c r="F76" s="3">
        <f t="shared" si="4"/>
        <v>23.92001148160551</v>
      </c>
      <c r="G76" s="1">
        <f t="shared" si="5"/>
        <v>233.04591004427874</v>
      </c>
      <c r="K76" s="1"/>
      <c r="L76" s="1"/>
      <c r="M76" s="1"/>
      <c r="N76" s="1"/>
      <c r="O76" s="1"/>
      <c r="R76" s="1"/>
      <c r="S76" s="1"/>
      <c r="T76" s="1"/>
      <c r="U76" s="1"/>
      <c r="V76" s="1"/>
      <c r="W76" s="1"/>
    </row>
    <row r="77" spans="1:23" x14ac:dyDescent="0.25">
      <c r="A77" s="1">
        <v>5000000</v>
      </c>
      <c r="B77" s="1">
        <v>4.6550000000000001E-2</v>
      </c>
      <c r="C77" s="1">
        <v>4.6309999999999997E-3</v>
      </c>
      <c r="D77" s="1">
        <f t="shared" si="3"/>
        <v>10.051824659900671</v>
      </c>
      <c r="E77" s="1" t="s">
        <v>2</v>
      </c>
      <c r="F77" s="3">
        <f t="shared" si="4"/>
        <v>21.482277121374864</v>
      </c>
      <c r="G77" s="1">
        <f t="shared" si="5"/>
        <v>215.93608291945586</v>
      </c>
      <c r="K77" s="1"/>
      <c r="L77" s="1"/>
      <c r="M77" s="1"/>
      <c r="N77" s="1"/>
      <c r="O77" s="1"/>
      <c r="R77" s="1"/>
      <c r="S77" s="1"/>
      <c r="T77" s="1"/>
      <c r="U77" s="1"/>
      <c r="V77" s="1"/>
      <c r="W77" s="1"/>
    </row>
    <row r="78" spans="1:23" x14ac:dyDescent="0.25">
      <c r="A78" s="1">
        <v>5500000</v>
      </c>
      <c r="B78" s="1">
        <v>5.1117999999999997E-2</v>
      </c>
      <c r="C78" s="1">
        <v>5.0809999999999996E-3</v>
      </c>
      <c r="D78" s="1">
        <f t="shared" si="3"/>
        <v>10.060617988584925</v>
      </c>
      <c r="E78" s="1" t="s">
        <v>2</v>
      </c>
      <c r="F78" s="3">
        <f t="shared" si="4"/>
        <v>19.562580695645369</v>
      </c>
      <c r="G78" s="1">
        <f t="shared" si="5"/>
        <v>196.81165124975399</v>
      </c>
      <c r="K78" s="1"/>
      <c r="L78" s="1"/>
      <c r="M78" s="1"/>
      <c r="N78" s="1"/>
      <c r="O78" s="1"/>
      <c r="R78" s="1"/>
      <c r="S78" s="1"/>
      <c r="T78" s="1"/>
      <c r="U78" s="1"/>
      <c r="V78" s="1"/>
      <c r="W78" s="1"/>
    </row>
    <row r="79" spans="1:23" x14ac:dyDescent="0.25">
      <c r="A79" s="1">
        <v>6000000</v>
      </c>
      <c r="B79" s="1">
        <v>5.6336999999999998E-2</v>
      </c>
      <c r="C79" s="1">
        <v>5.5519999999999996E-3</v>
      </c>
      <c r="D79" s="1">
        <f t="shared" si="3"/>
        <v>10.147154178674352</v>
      </c>
      <c r="E79" s="1" t="s">
        <v>2</v>
      </c>
      <c r="F79" s="3">
        <f t="shared" si="4"/>
        <v>17.750323943411967</v>
      </c>
      <c r="G79" s="1">
        <f t="shared" si="5"/>
        <v>180.11527377521614</v>
      </c>
      <c r="K79" s="1"/>
      <c r="L79" s="1"/>
      <c r="M79" s="1"/>
      <c r="N79" s="1"/>
      <c r="O79" s="1"/>
      <c r="R79" s="1"/>
      <c r="S79" s="1"/>
      <c r="T79" s="1"/>
      <c r="U79" s="1"/>
      <c r="V79" s="1"/>
      <c r="W79" s="1"/>
    </row>
    <row r="80" spans="1:23" x14ac:dyDescent="0.25">
      <c r="A80" s="1">
        <v>6500000</v>
      </c>
      <c r="B80" s="1">
        <v>5.7870999999999999E-2</v>
      </c>
      <c r="C80" s="1">
        <v>6.0080000000000003E-3</v>
      </c>
      <c r="D80" s="1">
        <f t="shared" si="3"/>
        <v>9.6323235685752326</v>
      </c>
      <c r="E80" s="1" t="s">
        <v>2</v>
      </c>
      <c r="F80" s="3">
        <f t="shared" si="4"/>
        <v>17.279811995645488</v>
      </c>
      <c r="G80" s="1">
        <f t="shared" si="5"/>
        <v>166.44474034620504</v>
      </c>
      <c r="K80" s="1"/>
      <c r="L80" s="1"/>
      <c r="M80" s="1"/>
      <c r="N80" s="1"/>
      <c r="O80" s="1"/>
      <c r="R80" s="1"/>
      <c r="S80" s="1"/>
      <c r="T80" s="1"/>
      <c r="U80" s="1"/>
      <c r="V80" s="1"/>
      <c r="W80" s="1"/>
    </row>
    <row r="81" spans="1:23" x14ac:dyDescent="0.25">
      <c r="A81" s="1">
        <v>7000000</v>
      </c>
      <c r="B81" s="1">
        <v>3.6741000000000003E-2</v>
      </c>
      <c r="C81" s="1">
        <v>3.8010000000000001E-3</v>
      </c>
      <c r="D81" s="1">
        <f t="shared" si="3"/>
        <v>9.6661404893449099</v>
      </c>
      <c r="E81" s="1" t="s">
        <v>2</v>
      </c>
      <c r="F81" s="3">
        <f t="shared" si="4"/>
        <v>27.217549876160145</v>
      </c>
      <c r="G81" s="1">
        <f t="shared" si="5"/>
        <v>263.0886608787161</v>
      </c>
      <c r="K81" s="1"/>
      <c r="L81" s="1"/>
      <c r="M81" s="1"/>
      <c r="N81" s="1"/>
      <c r="O81" s="1"/>
      <c r="R81" s="1"/>
      <c r="S81" s="1"/>
      <c r="T81" s="1"/>
      <c r="U81" s="1"/>
      <c r="V81" s="1"/>
      <c r="W81" s="1"/>
    </row>
    <row r="82" spans="1:23" x14ac:dyDescent="0.25">
      <c r="A82" s="1">
        <v>7500000</v>
      </c>
      <c r="B82" s="1">
        <v>3.9503999999999997E-2</v>
      </c>
      <c r="C82" s="1">
        <v>3.986E-3</v>
      </c>
      <c r="D82" s="1">
        <f t="shared" si="3"/>
        <v>9.9106874059207222</v>
      </c>
      <c r="E82" s="1" t="s">
        <v>2</v>
      </c>
      <c r="F82" s="3">
        <f t="shared" si="4"/>
        <v>25.313892264074525</v>
      </c>
      <c r="G82" s="1">
        <f t="shared" si="5"/>
        <v>250.87807325639739</v>
      </c>
      <c r="K82" s="1"/>
      <c r="L82" s="1"/>
      <c r="M82" s="1"/>
      <c r="N82" s="1"/>
      <c r="O82" s="1"/>
      <c r="R82" s="1"/>
      <c r="S82" s="1"/>
      <c r="T82" s="1"/>
      <c r="U82" s="1"/>
      <c r="V82" s="1"/>
      <c r="W82" s="1"/>
    </row>
    <row r="83" spans="1:23" x14ac:dyDescent="0.25">
      <c r="A83" s="1">
        <v>8000000</v>
      </c>
      <c r="B83" s="1">
        <v>4.2002999999999999E-2</v>
      </c>
      <c r="C83" s="1">
        <v>4.3039999999999997E-3</v>
      </c>
      <c r="D83" s="1">
        <f t="shared" si="3"/>
        <v>9.759061338289964</v>
      </c>
      <c r="E83" s="1" t="s">
        <v>2</v>
      </c>
      <c r="F83" s="3">
        <f t="shared" si="4"/>
        <v>23.807823250720187</v>
      </c>
      <c r="G83" s="1">
        <f t="shared" si="5"/>
        <v>232.34200743494426</v>
      </c>
      <c r="K83" s="1"/>
      <c r="L83" s="1"/>
      <c r="M83" s="1"/>
      <c r="N83" s="1"/>
      <c r="O83" s="1"/>
      <c r="R83" s="1"/>
      <c r="S83" s="1"/>
      <c r="T83" s="1"/>
      <c r="U83" s="1"/>
      <c r="V83" s="1"/>
      <c r="W83" s="1"/>
    </row>
    <row r="84" spans="1:23" x14ac:dyDescent="0.25">
      <c r="A84" s="1">
        <v>8500000</v>
      </c>
      <c r="B84" s="1">
        <v>4.4616999999999997E-2</v>
      </c>
      <c r="C84" s="1">
        <v>4.5110000000000003E-3</v>
      </c>
      <c r="D84" s="1">
        <f t="shared" si="3"/>
        <v>9.8907115938816208</v>
      </c>
      <c r="E84" s="1" t="s">
        <v>2</v>
      </c>
      <c r="F84" s="3">
        <f t="shared" si="4"/>
        <v>22.41298159894211</v>
      </c>
      <c r="G84" s="1">
        <f t="shared" si="5"/>
        <v>221.68033695411216</v>
      </c>
      <c r="K84" s="1"/>
      <c r="L84" s="1"/>
      <c r="M84" s="1"/>
      <c r="N84" s="1"/>
      <c r="O84" s="1"/>
      <c r="R84" s="1"/>
      <c r="S84" s="1"/>
      <c r="T84" s="1"/>
      <c r="U84" s="1"/>
      <c r="V84" s="1"/>
      <c r="W84" s="1"/>
    </row>
    <row r="85" spans="1:23" x14ac:dyDescent="0.25">
      <c r="A85" s="1">
        <v>9000000</v>
      </c>
      <c r="B85" s="1">
        <v>4.7309999999999998E-2</v>
      </c>
      <c r="C85" s="1">
        <v>4.7889999999999999E-3</v>
      </c>
      <c r="D85" s="1">
        <f t="shared" si="3"/>
        <v>9.8788891209020679</v>
      </c>
      <c r="E85" s="1" t="s">
        <v>2</v>
      </c>
      <c r="F85" s="3">
        <f t="shared" si="4"/>
        <v>21.137180300147961</v>
      </c>
      <c r="G85" s="1">
        <f t="shared" si="5"/>
        <v>208.81186051367717</v>
      </c>
      <c r="K85" s="1"/>
      <c r="L85" s="1"/>
      <c r="M85" s="1"/>
      <c r="N85" s="1"/>
      <c r="O85" s="1"/>
      <c r="R85" s="1"/>
      <c r="S85" s="1"/>
      <c r="T85" s="1"/>
      <c r="U85" s="1"/>
      <c r="V85" s="1"/>
      <c r="W85" s="1"/>
    </row>
    <row r="86" spans="1:23" x14ac:dyDescent="0.25">
      <c r="A86" s="1">
        <v>9500000</v>
      </c>
      <c r="B86" s="1">
        <v>5.0958000000000003E-2</v>
      </c>
      <c r="C86" s="1">
        <v>5.0439999999999999E-3</v>
      </c>
      <c r="D86" s="1">
        <f t="shared" si="3"/>
        <v>10.102696272799367</v>
      </c>
      <c r="E86" s="1" t="s">
        <v>2</v>
      </c>
      <c r="F86" s="3">
        <f t="shared" si="4"/>
        <v>19.624004081792847</v>
      </c>
      <c r="G86" s="1">
        <f t="shared" si="5"/>
        <v>198.25535289452816</v>
      </c>
      <c r="K86" s="1"/>
      <c r="L86" s="1"/>
      <c r="M86" s="1"/>
      <c r="N86" s="1"/>
      <c r="O86" s="1"/>
      <c r="R86" s="1"/>
      <c r="S86" s="1"/>
      <c r="T86" s="1"/>
      <c r="U86" s="1"/>
      <c r="V86" s="1"/>
      <c r="W86" s="1"/>
    </row>
    <row r="87" spans="1:23" x14ac:dyDescent="0.25">
      <c r="A87" s="1">
        <v>10000000</v>
      </c>
      <c r="B87" s="1">
        <v>5.2457999999999998E-2</v>
      </c>
      <c r="C87" s="1">
        <v>5.3090000000000004E-3</v>
      </c>
      <c r="D87" s="1">
        <f t="shared" si="3"/>
        <v>9.8809568656997548</v>
      </c>
      <c r="E87" s="1" t="s">
        <v>2</v>
      </c>
      <c r="F87" s="3">
        <f t="shared" si="4"/>
        <v>19.062869343093524</v>
      </c>
      <c r="G87" s="1">
        <f t="shared" si="5"/>
        <v>188.35938971557732</v>
      </c>
      <c r="K87" s="1"/>
      <c r="L87" s="1"/>
      <c r="M87" s="1"/>
      <c r="N87" s="1"/>
      <c r="O87" s="1"/>
      <c r="R87" s="1"/>
      <c r="S87" s="1"/>
      <c r="T87" s="1"/>
      <c r="U87" s="1"/>
      <c r="V87" s="1"/>
      <c r="W87" s="1"/>
    </row>
    <row r="88" spans="1:23" x14ac:dyDescent="0.25">
      <c r="A88" s="1">
        <v>10500000</v>
      </c>
      <c r="B88" s="1">
        <v>5.5093000000000003E-2</v>
      </c>
      <c r="C88" s="1">
        <v>5.535E-3</v>
      </c>
      <c r="D88" s="1">
        <f t="shared" si="3"/>
        <v>9.9535682023486913</v>
      </c>
      <c r="E88" s="1" t="s">
        <v>2</v>
      </c>
      <c r="F88" s="3">
        <f t="shared" si="4"/>
        <v>18.151126277385512</v>
      </c>
      <c r="G88" s="1">
        <f t="shared" si="5"/>
        <v>180.66847335140019</v>
      </c>
      <c r="K88" s="1"/>
      <c r="L88" s="1"/>
      <c r="M88" s="1"/>
      <c r="N88" s="1"/>
      <c r="O88" s="1"/>
      <c r="R88" s="1"/>
      <c r="S88" s="1"/>
      <c r="T88" s="1"/>
      <c r="U88" s="1"/>
      <c r="V88" s="1"/>
      <c r="W88" s="1"/>
    </row>
    <row r="89" spans="1:23" x14ac:dyDescent="0.25">
      <c r="A89" s="1">
        <v>11000000</v>
      </c>
      <c r="B89" s="1">
        <v>5.7728000000000002E-2</v>
      </c>
      <c r="C89" s="1">
        <v>5.777E-3</v>
      </c>
      <c r="D89" s="1">
        <f t="shared" si="3"/>
        <v>9.9927297905487276</v>
      </c>
      <c r="E89" s="1" t="s">
        <v>2</v>
      </c>
      <c r="F89" s="3">
        <f t="shared" si="4"/>
        <v>17.32261640798226</v>
      </c>
      <c r="G89" s="1">
        <f t="shared" si="5"/>
        <v>173.10022503029253</v>
      </c>
      <c r="K89" s="1"/>
      <c r="L89" s="1"/>
      <c r="M89" s="1"/>
      <c r="N89" s="1"/>
      <c r="O89" s="1"/>
      <c r="R89" s="1"/>
      <c r="S89" s="1"/>
      <c r="T89" s="1"/>
      <c r="U89" s="1"/>
      <c r="V89" s="1"/>
      <c r="W89" s="1"/>
    </row>
    <row r="90" spans="1:23" x14ac:dyDescent="0.25">
      <c r="A90" s="1">
        <v>11500000</v>
      </c>
      <c r="B90" s="1">
        <v>6.13E-2</v>
      </c>
      <c r="C90" s="1">
        <v>6.1009999999999997E-3</v>
      </c>
      <c r="D90" s="1">
        <f t="shared" si="3"/>
        <v>10.047533191280118</v>
      </c>
      <c r="E90" s="1" t="s">
        <v>2</v>
      </c>
      <c r="F90" s="3">
        <f t="shared" si="4"/>
        <v>16.31321370309951</v>
      </c>
      <c r="G90" s="1">
        <f t="shared" si="5"/>
        <v>163.90755613833798</v>
      </c>
      <c r="K90" s="1"/>
      <c r="L90" s="1"/>
      <c r="M90" s="1"/>
      <c r="N90" s="1"/>
      <c r="O90" s="1"/>
      <c r="R90" s="1"/>
      <c r="S90" s="1"/>
      <c r="T90" s="1"/>
      <c r="U90" s="1"/>
      <c r="V90" s="1"/>
      <c r="W90" s="1"/>
    </row>
    <row r="91" spans="1:23" x14ac:dyDescent="0.25">
      <c r="A91" s="1">
        <v>12000000</v>
      </c>
      <c r="B91" s="1">
        <v>6.2950000000000006E-2</v>
      </c>
      <c r="C91" s="1">
        <v>6.3749999999999996E-3</v>
      </c>
      <c r="D91" s="1">
        <f t="shared" si="3"/>
        <v>9.8745098039215708</v>
      </c>
      <c r="E91" s="1" t="s">
        <v>2</v>
      </c>
      <c r="F91" s="3">
        <f t="shared" si="4"/>
        <v>15.885623510722795</v>
      </c>
      <c r="G91" s="1">
        <f t="shared" si="5"/>
        <v>156.86274509803923</v>
      </c>
      <c r="K91" s="1"/>
      <c r="L91" s="1"/>
      <c r="M91" s="1"/>
      <c r="N91" s="1"/>
      <c r="O91" s="1"/>
      <c r="R91" s="1"/>
      <c r="S91" s="1"/>
      <c r="T91" s="1"/>
      <c r="U91" s="1"/>
      <c r="V91" s="1"/>
      <c r="W91" s="1"/>
    </row>
    <row r="92" spans="1:23" x14ac:dyDescent="0.25">
      <c r="A92" s="1">
        <v>12500000</v>
      </c>
      <c r="B92" s="1">
        <v>6.6335000000000005E-2</v>
      </c>
      <c r="C92" s="1">
        <v>6.7330000000000003E-3</v>
      </c>
      <c r="D92" s="1">
        <f t="shared" si="3"/>
        <v>9.8522204069508401</v>
      </c>
      <c r="E92" s="1" t="s">
        <v>2</v>
      </c>
      <c r="F92" s="3">
        <f t="shared" si="4"/>
        <v>15.074998115625235</v>
      </c>
      <c r="G92" s="1">
        <f t="shared" si="5"/>
        <v>148.52220406950838</v>
      </c>
      <c r="K92" s="1"/>
      <c r="L92" s="1"/>
      <c r="M92" s="1"/>
      <c r="N92" s="1"/>
      <c r="O92" s="1"/>
      <c r="R92" s="1"/>
      <c r="S92" s="1"/>
      <c r="T92" s="1"/>
      <c r="U92" s="1"/>
      <c r="V92" s="1"/>
      <c r="W92" s="1"/>
    </row>
    <row r="93" spans="1:23" x14ac:dyDescent="0.25">
      <c r="A93" s="1">
        <v>13000000</v>
      </c>
      <c r="B93" s="1">
        <v>6.9108000000000003E-2</v>
      </c>
      <c r="C93" s="1">
        <v>7.0390000000000001E-3</v>
      </c>
      <c r="D93" s="1">
        <f t="shared" si="3"/>
        <v>9.81787185679784</v>
      </c>
      <c r="E93" s="1" t="s">
        <v>2</v>
      </c>
      <c r="F93" s="3">
        <f t="shared" si="4"/>
        <v>14.470104763558487</v>
      </c>
      <c r="G93" s="1">
        <f t="shared" si="5"/>
        <v>142.06563432305725</v>
      </c>
      <c r="K93" s="1"/>
      <c r="L93" s="1"/>
      <c r="M93" s="1"/>
      <c r="N93" s="1"/>
      <c r="O93" s="1"/>
      <c r="R93" s="1"/>
      <c r="S93" s="1"/>
      <c r="T93" s="1"/>
      <c r="U93" s="1"/>
      <c r="V93" s="1"/>
      <c r="W93" s="1"/>
    </row>
    <row r="94" spans="1:23" x14ac:dyDescent="0.25">
      <c r="A94" s="1">
        <v>13500000</v>
      </c>
      <c r="B94" s="1">
        <v>7.0868E-2</v>
      </c>
      <c r="C94" s="1">
        <v>7.3419999999999996E-3</v>
      </c>
      <c r="D94" s="1">
        <f t="shared" si="3"/>
        <v>9.65241078725143</v>
      </c>
      <c r="E94" s="1" t="s">
        <v>2</v>
      </c>
      <c r="F94" s="3">
        <f t="shared" si="4"/>
        <v>14.110741096122368</v>
      </c>
      <c r="G94" s="1">
        <f t="shared" si="5"/>
        <v>136.20266957232363</v>
      </c>
      <c r="K94" s="1"/>
      <c r="L94" s="1"/>
      <c r="M94" s="1"/>
      <c r="N94" s="1"/>
      <c r="O94" s="1"/>
      <c r="R94" s="1"/>
      <c r="S94" s="1"/>
      <c r="T94" s="1"/>
      <c r="U94" s="1"/>
      <c r="V94" s="1"/>
      <c r="W94" s="1"/>
    </row>
    <row r="95" spans="1:23" x14ac:dyDescent="0.25">
      <c r="A95" s="1">
        <v>14000000</v>
      </c>
      <c r="B95" s="1">
        <v>7.3492000000000002E-2</v>
      </c>
      <c r="C95" s="1">
        <v>7.4580000000000002E-3</v>
      </c>
      <c r="D95" s="1">
        <f t="shared" si="3"/>
        <v>9.8541163850898368</v>
      </c>
      <c r="E95" s="1" t="s">
        <v>2</v>
      </c>
      <c r="F95" s="3">
        <f t="shared" si="4"/>
        <v>13.606923202525445</v>
      </c>
      <c r="G95" s="1">
        <f t="shared" si="5"/>
        <v>134.08420488066506</v>
      </c>
      <c r="K95" s="1"/>
      <c r="L95" s="1"/>
      <c r="M95" s="1"/>
      <c r="N95" s="1"/>
      <c r="O95" s="1"/>
      <c r="R95" s="1"/>
      <c r="S95" s="1"/>
      <c r="T95" s="1"/>
      <c r="U95" s="1"/>
      <c r="V95" s="1"/>
      <c r="W95" s="1"/>
    </row>
    <row r="96" spans="1:23" x14ac:dyDescent="0.25">
      <c r="A96" s="1">
        <v>14500000</v>
      </c>
      <c r="B96" s="1">
        <v>7.6175999999999994E-2</v>
      </c>
      <c r="C96" s="1">
        <v>7.7340000000000004E-3</v>
      </c>
      <c r="D96" s="1">
        <f t="shared" si="3"/>
        <v>9.849495733126453</v>
      </c>
      <c r="E96" s="1" t="s">
        <v>2</v>
      </c>
      <c r="F96" s="3">
        <f t="shared" si="4"/>
        <v>13.127494223902543</v>
      </c>
      <c r="G96" s="1">
        <f t="shared" si="5"/>
        <v>129.29919834497025</v>
      </c>
      <c r="K96" s="1"/>
      <c r="L96" s="1"/>
      <c r="M96" s="1"/>
      <c r="N96" s="1"/>
      <c r="O96" s="1"/>
      <c r="R96" s="1"/>
      <c r="S96" s="1"/>
      <c r="T96" s="1"/>
      <c r="U96" s="1"/>
      <c r="V96" s="1"/>
      <c r="W96" s="1"/>
    </row>
    <row r="97" spans="1:23" x14ac:dyDescent="0.25">
      <c r="A97" s="1">
        <v>15000000</v>
      </c>
      <c r="B97" s="1">
        <v>7.8794000000000003E-2</v>
      </c>
      <c r="C97" s="1">
        <v>7.986E-3</v>
      </c>
      <c r="D97" s="1">
        <f t="shared" si="3"/>
        <v>9.8665164037064859</v>
      </c>
      <c r="E97" s="1" t="s">
        <v>2</v>
      </c>
      <c r="F97" s="3">
        <f t="shared" si="4"/>
        <v>12.691321674239155</v>
      </c>
      <c r="G97" s="1">
        <f t="shared" si="5"/>
        <v>125.21913348359629</v>
      </c>
      <c r="K97" s="1"/>
      <c r="L97" s="1"/>
      <c r="M97" s="1"/>
      <c r="N97" s="1"/>
      <c r="O97" s="1"/>
      <c r="R97" s="1"/>
      <c r="S97" s="1"/>
      <c r="T97" s="1"/>
      <c r="U97" s="1"/>
      <c r="V97" s="1"/>
      <c r="W97" s="1"/>
    </row>
    <row r="98" spans="1:23" x14ac:dyDescent="0.25">
      <c r="A98" s="1">
        <v>15500000</v>
      </c>
      <c r="B98" s="1">
        <v>8.1395999999999996E-2</v>
      </c>
      <c r="C98" s="1">
        <v>8.2450000000000006E-3</v>
      </c>
      <c r="D98" s="1">
        <f t="shared" si="3"/>
        <v>9.8721649484536069</v>
      </c>
      <c r="E98" s="1" t="s">
        <v>2</v>
      </c>
      <c r="F98" s="3">
        <f t="shared" si="4"/>
        <v>12.28561600078628</v>
      </c>
      <c r="G98" s="1">
        <f t="shared" si="5"/>
        <v>121.2856276531231</v>
      </c>
      <c r="K98" s="1"/>
      <c r="L98" s="1"/>
      <c r="M98" s="1"/>
      <c r="N98" s="1"/>
      <c r="O98" s="1"/>
      <c r="R98" s="1"/>
      <c r="S98" s="1"/>
      <c r="T98" s="1"/>
      <c r="U98" s="1"/>
      <c r="V98" s="1"/>
      <c r="W98" s="1"/>
    </row>
    <row r="99" spans="1:23" x14ac:dyDescent="0.25">
      <c r="A99" s="1">
        <v>16000000</v>
      </c>
      <c r="B99" s="1">
        <v>8.4137000000000003E-2</v>
      </c>
      <c r="C99" s="1">
        <v>8.5349999999999992E-3</v>
      </c>
      <c r="D99" s="1">
        <f t="shared" si="3"/>
        <v>9.8578793204452264</v>
      </c>
      <c r="E99" s="1" t="s">
        <v>2</v>
      </c>
      <c r="F99" s="3">
        <f t="shared" si="4"/>
        <v>11.885377420159976</v>
      </c>
      <c r="G99" s="1">
        <f t="shared" si="5"/>
        <v>117.16461628588168</v>
      </c>
      <c r="K99" s="1"/>
      <c r="L99" s="1"/>
      <c r="M99" s="1"/>
      <c r="N99" s="1"/>
      <c r="O99" s="1"/>
      <c r="R99" s="1"/>
      <c r="S99" s="1"/>
      <c r="T99" s="1"/>
      <c r="U99" s="1"/>
      <c r="V99" s="1"/>
      <c r="W99" s="1"/>
    </row>
    <row r="100" spans="1:23" x14ac:dyDescent="0.25">
      <c r="A100" s="1">
        <v>16500000</v>
      </c>
      <c r="B100" s="1">
        <v>8.6596999999999993E-2</v>
      </c>
      <c r="C100" s="1">
        <v>8.7720000000000003E-3</v>
      </c>
      <c r="D100" s="1">
        <f t="shared" si="3"/>
        <v>9.8719790241678052</v>
      </c>
      <c r="E100" s="1" t="s">
        <v>2</v>
      </c>
      <c r="F100" s="3">
        <f t="shared" si="4"/>
        <v>11.547744148180653</v>
      </c>
      <c r="G100" s="1">
        <f t="shared" si="5"/>
        <v>113.99908800729594</v>
      </c>
      <c r="K100" s="1"/>
      <c r="L100" s="1"/>
      <c r="M100" s="1"/>
      <c r="N100" s="1"/>
      <c r="O100" s="1"/>
      <c r="R100" s="1"/>
      <c r="S100" s="1"/>
      <c r="T100" s="1"/>
      <c r="U100" s="1"/>
      <c r="V100" s="1"/>
      <c r="W100" s="1"/>
    </row>
    <row r="101" spans="1:23" x14ac:dyDescent="0.25">
      <c r="A101" s="1">
        <v>17000000</v>
      </c>
      <c r="B101" s="1">
        <v>8.9218000000000006E-2</v>
      </c>
      <c r="C101" s="1">
        <v>9.1160000000000008E-3</v>
      </c>
      <c r="D101" s="1">
        <f t="shared" si="3"/>
        <v>9.7869679684071951</v>
      </c>
      <c r="E101" s="1" t="s">
        <v>2</v>
      </c>
      <c r="F101" s="3">
        <f t="shared" si="4"/>
        <v>11.208500526799524</v>
      </c>
      <c r="G101" s="1">
        <f t="shared" si="5"/>
        <v>109.69723562966212</v>
      </c>
      <c r="K101" s="1"/>
      <c r="L101" s="1"/>
      <c r="M101" s="1"/>
      <c r="N101" s="1"/>
      <c r="O101" s="1"/>
      <c r="R101" s="1"/>
      <c r="S101" s="1"/>
      <c r="T101" s="1"/>
      <c r="U101" s="1"/>
      <c r="V101" s="1"/>
      <c r="W101" s="1"/>
    </row>
    <row r="102" spans="1:23" x14ac:dyDescent="0.25">
      <c r="A102" s="1">
        <v>17500000</v>
      </c>
      <c r="B102" s="1">
        <v>9.1909000000000005E-2</v>
      </c>
      <c r="C102" s="1">
        <v>9.3039999999999998E-3</v>
      </c>
      <c r="D102" s="1">
        <f t="shared" si="3"/>
        <v>9.8784393809114359</v>
      </c>
      <c r="E102" s="1" t="s">
        <v>2</v>
      </c>
      <c r="F102" s="3">
        <f t="shared" si="4"/>
        <v>10.88032728024459</v>
      </c>
      <c r="G102" s="1">
        <f t="shared" si="5"/>
        <v>107.48065348237317</v>
      </c>
      <c r="K102" s="1"/>
      <c r="L102" s="1"/>
      <c r="M102" s="1"/>
      <c r="N102" s="1"/>
      <c r="O102" s="1"/>
      <c r="R102" s="1"/>
      <c r="S102" s="1"/>
      <c r="T102" s="1"/>
      <c r="U102" s="1"/>
      <c r="V102" s="1"/>
      <c r="W102" s="1"/>
    </row>
    <row r="103" spans="1:23" x14ac:dyDescent="0.25">
      <c r="A103" s="1">
        <v>18000000</v>
      </c>
      <c r="B103" s="1">
        <v>9.4516000000000003E-2</v>
      </c>
      <c r="C103" s="1">
        <v>9.5779999999999997E-3</v>
      </c>
      <c r="D103" s="1">
        <f t="shared" si="3"/>
        <v>9.868030904155356</v>
      </c>
      <c r="E103" s="1" t="s">
        <v>2</v>
      </c>
      <c r="F103" s="3">
        <f t="shared" si="4"/>
        <v>10.580219222142283</v>
      </c>
      <c r="G103" s="1">
        <f t="shared" si="5"/>
        <v>104.40593025683859</v>
      </c>
      <c r="K103" s="1"/>
      <c r="L103" s="1"/>
      <c r="M103" s="1"/>
      <c r="N103" s="1"/>
      <c r="O103" s="1"/>
      <c r="R103" s="1"/>
      <c r="S103" s="1"/>
      <c r="T103" s="1"/>
      <c r="U103" s="1"/>
      <c r="V103" s="1"/>
      <c r="W103" s="1"/>
    </row>
    <row r="104" spans="1:23" x14ac:dyDescent="0.25">
      <c r="A104" s="1">
        <v>18500000</v>
      </c>
      <c r="B104" s="1">
        <v>9.7270999999999996E-2</v>
      </c>
      <c r="C104" s="1">
        <v>9.9030000000000003E-3</v>
      </c>
      <c r="D104" s="1">
        <f t="shared" si="3"/>
        <v>9.8223770574573361</v>
      </c>
      <c r="E104" s="1" t="s">
        <v>2</v>
      </c>
      <c r="F104" s="3">
        <f t="shared" si="4"/>
        <v>10.280556383711486</v>
      </c>
      <c r="G104" s="1">
        <f t="shared" si="5"/>
        <v>100.97950116126427</v>
      </c>
      <c r="K104" s="1"/>
      <c r="L104" s="1"/>
      <c r="M104" s="1"/>
      <c r="N104" s="1"/>
      <c r="O104" s="1"/>
      <c r="R104" s="1"/>
      <c r="S104" s="1"/>
      <c r="T104" s="1"/>
      <c r="U104" s="1"/>
      <c r="V104" s="1"/>
      <c r="W104" s="1"/>
    </row>
    <row r="105" spans="1:23" x14ac:dyDescent="0.25">
      <c r="A105" s="1">
        <v>19000000</v>
      </c>
      <c r="B105" s="1">
        <v>9.9752999999999994E-2</v>
      </c>
      <c r="C105" s="1">
        <v>1.0106E-2</v>
      </c>
      <c r="D105" s="1">
        <f t="shared" si="3"/>
        <v>9.8706708885810404</v>
      </c>
      <c r="E105" s="1" t="s">
        <v>2</v>
      </c>
      <c r="F105" s="3">
        <f t="shared" si="4"/>
        <v>10.024761160065362</v>
      </c>
      <c r="G105" s="1">
        <f t="shared" si="5"/>
        <v>98.951118147635071</v>
      </c>
      <c r="K105" s="1"/>
      <c r="L105" s="1"/>
      <c r="M105" s="1"/>
      <c r="N105" s="1"/>
      <c r="O105" s="1"/>
      <c r="R105" s="1"/>
      <c r="S105" s="1"/>
      <c r="T105" s="1"/>
      <c r="U105" s="1"/>
      <c r="V105" s="1"/>
      <c r="W105" s="1"/>
    </row>
    <row r="106" spans="1:23" x14ac:dyDescent="0.25">
      <c r="A106" s="1">
        <v>19500000</v>
      </c>
      <c r="B106" s="1">
        <v>0.102371</v>
      </c>
      <c r="C106" s="1">
        <v>1.0371999999999999E-2</v>
      </c>
      <c r="D106" s="1">
        <f t="shared" si="3"/>
        <v>9.8699382954107229</v>
      </c>
      <c r="E106" s="1" t="s">
        <v>2</v>
      </c>
      <c r="F106" s="3">
        <f t="shared" si="4"/>
        <v>9.7683914389817428</v>
      </c>
      <c r="G106" s="1">
        <f t="shared" si="5"/>
        <v>96.41342074816815</v>
      </c>
      <c r="K106" s="1"/>
      <c r="L106" s="1"/>
      <c r="M106" s="1"/>
      <c r="N106" s="1"/>
      <c r="O106" s="1"/>
      <c r="R106" s="1"/>
      <c r="S106" s="1"/>
      <c r="T106" s="1"/>
      <c r="U106" s="1"/>
      <c r="V106" s="1"/>
      <c r="W106" s="1"/>
    </row>
    <row r="107" spans="1:23" x14ac:dyDescent="0.25">
      <c r="A107" s="1">
        <v>20000000</v>
      </c>
      <c r="B107" s="1">
        <v>0.104976</v>
      </c>
      <c r="C107" s="1">
        <v>1.0642E-2</v>
      </c>
      <c r="D107" s="1">
        <f t="shared" si="3"/>
        <v>9.864311219695546</v>
      </c>
      <c r="E107" s="1" t="s">
        <v>2</v>
      </c>
      <c r="F107" s="3">
        <f t="shared" si="4"/>
        <v>9.5259868922420363</v>
      </c>
      <c r="G107" s="1">
        <f t="shared" si="5"/>
        <v>93.967299379815827</v>
      </c>
      <c r="K107" s="1"/>
      <c r="L107" s="1"/>
      <c r="M107" s="1"/>
      <c r="N107" s="1"/>
      <c r="O107" s="1"/>
      <c r="R107" s="1"/>
      <c r="S107" s="1"/>
      <c r="T107" s="1"/>
      <c r="U107" s="1"/>
      <c r="V107" s="1"/>
      <c r="W107" s="1"/>
    </row>
    <row r="108" spans="1:23" x14ac:dyDescent="0.25">
      <c r="A108" s="1">
        <v>20500000</v>
      </c>
      <c r="B108" s="1">
        <v>0.110067</v>
      </c>
      <c r="C108" s="1">
        <v>1.0895E-2</v>
      </c>
      <c r="D108" s="1">
        <f t="shared" si="3"/>
        <v>10.102524093620927</v>
      </c>
      <c r="E108" s="1" t="s">
        <v>2</v>
      </c>
      <c r="F108" s="3">
        <f t="shared" si="4"/>
        <v>9.0853752714255869</v>
      </c>
      <c r="G108" s="1">
        <f t="shared" si="5"/>
        <v>91.785222579164753</v>
      </c>
      <c r="K108" s="1"/>
      <c r="L108" s="1"/>
      <c r="M108" s="1"/>
      <c r="N108" s="1"/>
      <c r="O108" s="1"/>
      <c r="R108" s="1"/>
      <c r="S108" s="1"/>
      <c r="T108" s="1"/>
      <c r="U108" s="1"/>
      <c r="V108" s="1"/>
      <c r="W108" s="1"/>
    </row>
    <row r="109" spans="1:23" x14ac:dyDescent="0.25">
      <c r="A109" s="1">
        <v>21000000</v>
      </c>
      <c r="B109" s="1">
        <v>0.110223</v>
      </c>
      <c r="C109" s="1">
        <v>1.1051E-2</v>
      </c>
      <c r="D109" s="1">
        <f t="shared" si="3"/>
        <v>9.9740294995927972</v>
      </c>
      <c r="E109" s="1" t="s">
        <v>2</v>
      </c>
      <c r="F109" s="3">
        <f t="shared" si="4"/>
        <v>9.0725166253867151</v>
      </c>
      <c r="G109" s="1">
        <f t="shared" si="5"/>
        <v>90.489548457153205</v>
      </c>
      <c r="K109" s="1"/>
      <c r="L109" s="1"/>
      <c r="M109" s="1"/>
      <c r="N109" s="1"/>
      <c r="O109" s="1"/>
      <c r="R109" s="1"/>
      <c r="S109" s="1"/>
      <c r="T109" s="1"/>
      <c r="U109" s="1"/>
      <c r="V109" s="1"/>
      <c r="W109" s="1"/>
    </row>
    <row r="110" spans="1:23" x14ac:dyDescent="0.25">
      <c r="A110" s="1">
        <v>21500000</v>
      </c>
      <c r="B110" s="1">
        <v>0.112923</v>
      </c>
      <c r="C110" s="1">
        <v>1.1325E-2</v>
      </c>
      <c r="D110" s="1">
        <f t="shared" si="3"/>
        <v>9.9711258278145696</v>
      </c>
      <c r="E110" s="1" t="s">
        <v>2</v>
      </c>
      <c r="F110" s="3">
        <f t="shared" si="4"/>
        <v>8.8555918634821964</v>
      </c>
      <c r="G110" s="1">
        <f t="shared" si="5"/>
        <v>88.300220750551873</v>
      </c>
      <c r="K110" s="1"/>
      <c r="L110" s="1"/>
      <c r="M110" s="1"/>
      <c r="N110" s="1"/>
      <c r="O110" s="1"/>
      <c r="R110" s="1"/>
      <c r="S110" s="1"/>
      <c r="T110" s="1"/>
      <c r="U110" s="1"/>
      <c r="V110" s="1"/>
      <c r="W110" s="1"/>
    </row>
    <row r="111" spans="1:23" x14ac:dyDescent="0.25">
      <c r="A111" s="1">
        <v>22000000</v>
      </c>
      <c r="B111" s="1">
        <v>0.11550199999999999</v>
      </c>
      <c r="C111" s="1">
        <v>1.1592999999999999E-2</v>
      </c>
      <c r="D111" s="1">
        <f t="shared" si="3"/>
        <v>9.9630811696713533</v>
      </c>
      <c r="E111" s="1" t="s">
        <v>2</v>
      </c>
      <c r="F111" s="3">
        <f t="shared" si="4"/>
        <v>8.6578587383768255</v>
      </c>
      <c r="G111" s="1">
        <f t="shared" si="5"/>
        <v>86.258949365996727</v>
      </c>
      <c r="K111" s="1"/>
      <c r="L111" s="1"/>
      <c r="M111" s="1"/>
      <c r="N111" s="1"/>
      <c r="O111" s="1"/>
      <c r="R111" s="1"/>
      <c r="S111" s="1"/>
      <c r="T111" s="1"/>
      <c r="U111" s="1"/>
      <c r="V111" s="1"/>
      <c r="W111" s="1"/>
    </row>
    <row r="112" spans="1:23" x14ac:dyDescent="0.25">
      <c r="A112" s="1">
        <v>22500000</v>
      </c>
      <c r="B112" s="1">
        <v>0.118893</v>
      </c>
      <c r="C112" s="1">
        <v>1.1964000000000001E-2</v>
      </c>
      <c r="D112" s="1">
        <f t="shared" si="3"/>
        <v>9.9375626880641921</v>
      </c>
      <c r="E112" s="1" t="s">
        <v>2</v>
      </c>
      <c r="F112" s="3">
        <f t="shared" si="4"/>
        <v>8.4109241082317716</v>
      </c>
      <c r="G112" s="1">
        <f t="shared" si="5"/>
        <v>83.584085590103641</v>
      </c>
      <c r="K112" s="1"/>
      <c r="L112" s="1"/>
      <c r="M112" s="1"/>
      <c r="N112" s="1"/>
      <c r="O112" s="1"/>
      <c r="R112" s="1"/>
      <c r="S112" s="1"/>
      <c r="T112" s="1"/>
      <c r="U112" s="1"/>
      <c r="V112" s="1"/>
      <c r="W112" s="1"/>
    </row>
    <row r="113" spans="1:23" x14ac:dyDescent="0.25">
      <c r="A113" s="1">
        <v>23000000</v>
      </c>
      <c r="B113" s="1">
        <v>0.120697</v>
      </c>
      <c r="C113" s="1">
        <v>1.2303E-2</v>
      </c>
      <c r="D113" s="1">
        <f t="shared" si="3"/>
        <v>9.8103714541168827</v>
      </c>
      <c r="E113" s="1" t="s">
        <v>2</v>
      </c>
      <c r="F113" s="3">
        <f t="shared" si="4"/>
        <v>8.2852100715013623</v>
      </c>
      <c r="G113" s="1">
        <f t="shared" si="5"/>
        <v>81.280988376818669</v>
      </c>
      <c r="K113" s="1"/>
      <c r="L113" s="1"/>
      <c r="M113" s="1"/>
      <c r="N113" s="1"/>
      <c r="O113" s="1"/>
      <c r="R113" s="1"/>
      <c r="S113" s="1"/>
      <c r="T113" s="1"/>
      <c r="U113" s="1"/>
      <c r="V113" s="1"/>
      <c r="W113" s="1"/>
    </row>
    <row r="114" spans="1:23" x14ac:dyDescent="0.25">
      <c r="A114" s="1">
        <v>23500000</v>
      </c>
      <c r="B114" s="1">
        <v>0.123281</v>
      </c>
      <c r="C114" s="1">
        <v>1.2541999999999999E-2</v>
      </c>
      <c r="D114" s="1">
        <f t="shared" si="3"/>
        <v>9.8294530377930158</v>
      </c>
      <c r="E114" s="1" t="s">
        <v>2</v>
      </c>
      <c r="F114" s="3">
        <f t="shared" si="4"/>
        <v>8.1115500360963981</v>
      </c>
      <c r="G114" s="1">
        <f t="shared" si="5"/>
        <v>79.732100143517783</v>
      </c>
      <c r="K114" s="1"/>
      <c r="L114" s="1"/>
      <c r="M114" s="1"/>
      <c r="N114" s="1"/>
      <c r="O114" s="1"/>
      <c r="R114" s="1"/>
      <c r="S114" s="1"/>
      <c r="T114" s="1"/>
      <c r="U114" s="1"/>
      <c r="V114" s="1"/>
      <c r="W114" s="1"/>
    </row>
    <row r="115" spans="1:23" x14ac:dyDescent="0.25">
      <c r="A115" s="1">
        <v>24000000</v>
      </c>
      <c r="B115" s="1">
        <v>0.12598799999999999</v>
      </c>
      <c r="C115" s="1">
        <v>1.2784E-2</v>
      </c>
      <c r="D115" s="1">
        <f t="shared" si="3"/>
        <v>9.8551314142678343</v>
      </c>
      <c r="E115" s="1" t="s">
        <v>2</v>
      </c>
      <c r="F115" s="3">
        <f t="shared" si="4"/>
        <v>7.9372638663999755</v>
      </c>
      <c r="G115" s="1">
        <f t="shared" si="5"/>
        <v>78.222778473091367</v>
      </c>
      <c r="K115" s="1"/>
      <c r="L115" s="1"/>
      <c r="M115" s="1"/>
      <c r="N115" s="1"/>
      <c r="O115" s="1"/>
      <c r="R115" s="1"/>
      <c r="S115" s="1"/>
      <c r="T115" s="1"/>
      <c r="U115" s="1"/>
      <c r="V115" s="1"/>
      <c r="W115" s="1"/>
    </row>
    <row r="116" spans="1:23" x14ac:dyDescent="0.25">
      <c r="A116" s="1">
        <v>24500000</v>
      </c>
      <c r="B116" s="1">
        <v>0.130078</v>
      </c>
      <c r="C116" s="1">
        <v>1.3100000000000001E-2</v>
      </c>
      <c r="D116" s="1">
        <f t="shared" si="3"/>
        <v>9.9296183206106861</v>
      </c>
      <c r="E116" s="1" t="s">
        <v>2</v>
      </c>
      <c r="F116" s="3">
        <f t="shared" si="4"/>
        <v>7.6876950752625346</v>
      </c>
      <c r="G116" s="1">
        <f t="shared" si="5"/>
        <v>76.33587786259541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</row>
    <row r="117" spans="1:23" x14ac:dyDescent="0.25">
      <c r="A117" s="1">
        <v>25000000</v>
      </c>
      <c r="B117" s="1">
        <v>0.131942</v>
      </c>
      <c r="C117" s="1">
        <v>1.3311E-2</v>
      </c>
      <c r="D117" s="1">
        <f t="shared" si="3"/>
        <v>9.9122530238148912</v>
      </c>
      <c r="E117" s="1" t="s">
        <v>2</v>
      </c>
      <c r="F117" s="3">
        <f t="shared" si="4"/>
        <v>7.5790877809946791</v>
      </c>
      <c r="G117" s="1">
        <f t="shared" si="5"/>
        <v>75.12583577492299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</row>
    <row r="118" spans="1:23" x14ac:dyDescent="0.25">
      <c r="A118" s="1">
        <v>25500000</v>
      </c>
      <c r="B118" s="1">
        <v>0.13400000000000001</v>
      </c>
      <c r="C118" s="1">
        <v>1.3576E-2</v>
      </c>
      <c r="D118" s="1">
        <f t="shared" si="3"/>
        <v>9.8703594578668241</v>
      </c>
      <c r="E118" s="1" t="s">
        <v>2</v>
      </c>
      <c r="F118" s="3">
        <f t="shared" si="4"/>
        <v>7.4626865671641784</v>
      </c>
      <c r="G118" s="1">
        <f t="shared" si="5"/>
        <v>73.659398939304651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</row>
    <row r="119" spans="1:23" x14ac:dyDescent="0.25">
      <c r="A119" s="1">
        <v>26000000</v>
      </c>
      <c r="B119" s="1">
        <v>0.13664399999999999</v>
      </c>
      <c r="C119" s="1">
        <v>1.3916E-2</v>
      </c>
      <c r="D119" s="1">
        <f t="shared" si="3"/>
        <v>9.8192009198045405</v>
      </c>
      <c r="E119" s="1" t="s">
        <v>2</v>
      </c>
      <c r="F119" s="3">
        <f t="shared" si="4"/>
        <v>7.3182869353941635</v>
      </c>
      <c r="G119" s="1">
        <f t="shared" si="5"/>
        <v>71.859729807415931</v>
      </c>
      <c r="K119" s="1"/>
      <c r="L119" s="1"/>
      <c r="M119" s="1"/>
      <c r="N119" s="1"/>
      <c r="O119" s="1"/>
      <c r="R119" s="1"/>
      <c r="S119" s="1"/>
      <c r="T119" s="1"/>
      <c r="U119" s="1"/>
      <c r="V119" s="1"/>
      <c r="W119" s="1"/>
    </row>
    <row r="120" spans="1:23" x14ac:dyDescent="0.25">
      <c r="A120" s="1">
        <v>26500000</v>
      </c>
      <c r="B120" s="1">
        <v>0.13951</v>
      </c>
      <c r="C120" s="1">
        <v>1.4203E-2</v>
      </c>
      <c r="D120" s="1">
        <f t="shared" si="3"/>
        <v>9.8225726959093151</v>
      </c>
      <c r="E120" s="1" t="s">
        <v>2</v>
      </c>
      <c r="F120" s="3">
        <f t="shared" si="4"/>
        <v>7.1679449501827825</v>
      </c>
      <c r="G120" s="1">
        <f t="shared" si="5"/>
        <v>70.40766035344646</v>
      </c>
      <c r="K120" s="1"/>
      <c r="L120" s="1"/>
      <c r="M120" s="1"/>
      <c r="N120" s="1"/>
      <c r="O120" s="1"/>
      <c r="R120" s="1"/>
      <c r="S120" s="1"/>
      <c r="T120" s="1"/>
      <c r="U120" s="1"/>
      <c r="V120" s="1"/>
      <c r="W120" s="1"/>
    </row>
    <row r="121" spans="1:23" x14ac:dyDescent="0.25">
      <c r="A121" s="1">
        <v>27000000</v>
      </c>
      <c r="B121" s="1">
        <v>0.14193500000000001</v>
      </c>
      <c r="C121" s="1">
        <v>1.4623000000000001E-2</v>
      </c>
      <c r="D121" s="1">
        <f t="shared" si="3"/>
        <v>9.706284620118991</v>
      </c>
      <c r="E121" s="1" t="s">
        <v>2</v>
      </c>
      <c r="F121" s="3">
        <f t="shared" si="4"/>
        <v>7.0454785641314688</v>
      </c>
      <c r="G121" s="1">
        <f t="shared" si="5"/>
        <v>68.385420228407298</v>
      </c>
      <c r="K121" s="1"/>
      <c r="L121" s="1"/>
      <c r="M121" s="1"/>
      <c r="N121" s="1"/>
      <c r="O121" s="1"/>
      <c r="R121" s="1"/>
      <c r="S121" s="1"/>
      <c r="T121" s="1"/>
      <c r="U121" s="1"/>
      <c r="V121" s="1"/>
      <c r="W121" s="1"/>
    </row>
    <row r="122" spans="1:23" x14ac:dyDescent="0.25">
      <c r="A122" s="1">
        <v>27500000</v>
      </c>
      <c r="B122" s="1">
        <v>0.14479500000000001</v>
      </c>
      <c r="C122" s="1">
        <v>1.4676E-2</v>
      </c>
      <c r="D122" s="1">
        <f t="shared" si="3"/>
        <v>9.866107931316435</v>
      </c>
      <c r="E122" s="1" t="s">
        <v>2</v>
      </c>
      <c r="F122" s="3">
        <f t="shared" si="4"/>
        <v>6.9063158258227144</v>
      </c>
      <c r="G122" s="1">
        <f t="shared" si="5"/>
        <v>68.138457345325705</v>
      </c>
      <c r="K122" s="1"/>
      <c r="L122" s="1"/>
      <c r="M122" s="1"/>
      <c r="N122" s="1"/>
      <c r="O122" s="1"/>
      <c r="R122" s="1"/>
      <c r="S122" s="1"/>
      <c r="T122" s="1"/>
      <c r="U122" s="1"/>
      <c r="V122" s="1"/>
      <c r="W122" s="1"/>
    </row>
    <row r="123" spans="1:23" x14ac:dyDescent="0.25">
      <c r="A123" s="1">
        <v>28000000</v>
      </c>
      <c r="B123" s="1">
        <v>0.14717</v>
      </c>
      <c r="C123" s="1">
        <v>1.5122999999999999E-2</v>
      </c>
      <c r="D123" s="1">
        <f t="shared" si="3"/>
        <v>9.7315347483964825</v>
      </c>
      <c r="E123" s="1" t="s">
        <v>2</v>
      </c>
      <c r="F123" s="3">
        <f t="shared" si="4"/>
        <v>6.7948630835088677</v>
      </c>
      <c r="G123" s="1">
        <f t="shared" si="5"/>
        <v>66.124446207763015</v>
      </c>
      <c r="K123" s="1"/>
      <c r="L123" s="1"/>
      <c r="M123" s="1"/>
      <c r="N123" s="1"/>
      <c r="O123" s="1"/>
      <c r="R123" s="1"/>
      <c r="S123" s="1"/>
      <c r="T123" s="1"/>
      <c r="U123" s="1"/>
      <c r="V123" s="1"/>
      <c r="W123" s="1"/>
    </row>
    <row r="124" spans="1:23" x14ac:dyDescent="0.25">
      <c r="A124" s="1">
        <v>28500000</v>
      </c>
      <c r="B124" s="1">
        <v>0.149973</v>
      </c>
      <c r="C124" s="1">
        <v>1.5167999999999999E-2</v>
      </c>
      <c r="D124" s="1">
        <f t="shared" si="3"/>
        <v>9.8874604430379751</v>
      </c>
      <c r="E124" s="1" t="s">
        <v>2</v>
      </c>
      <c r="F124" s="3">
        <f t="shared" si="4"/>
        <v>6.6678668827055541</v>
      </c>
      <c r="G124" s="1">
        <f t="shared" si="5"/>
        <v>65.9282700421941</v>
      </c>
      <c r="K124" s="1"/>
      <c r="L124" s="1"/>
      <c r="M124" s="1"/>
      <c r="N124" s="1"/>
      <c r="O124" s="1"/>
      <c r="R124" s="1"/>
      <c r="S124" s="1"/>
      <c r="T124" s="1"/>
      <c r="U124" s="1"/>
      <c r="V124" s="1"/>
      <c r="W124" s="1"/>
    </row>
    <row r="125" spans="1:23" x14ac:dyDescent="0.25">
      <c r="A125" s="1">
        <v>29000000</v>
      </c>
      <c r="B125" s="1">
        <v>0.15249299999999999</v>
      </c>
      <c r="C125" s="1">
        <v>1.5445E-2</v>
      </c>
      <c r="D125" s="1">
        <f t="shared" si="3"/>
        <v>9.8732923276141129</v>
      </c>
      <c r="E125" s="1" t="s">
        <v>2</v>
      </c>
      <c r="F125" s="3">
        <f t="shared" si="4"/>
        <v>6.5576780573534528</v>
      </c>
      <c r="G125" s="1">
        <f t="shared" si="5"/>
        <v>64.745872450631268</v>
      </c>
      <c r="K125" s="1"/>
      <c r="L125" s="1"/>
      <c r="M125" s="1"/>
      <c r="N125" s="1"/>
      <c r="O125" s="1"/>
      <c r="R125" s="1"/>
      <c r="S125" s="1"/>
      <c r="T125" s="1"/>
      <c r="U125" s="1"/>
      <c r="V125" s="1"/>
      <c r="W125" s="1"/>
    </row>
    <row r="126" spans="1:23" x14ac:dyDescent="0.25">
      <c r="A126" s="1">
        <v>29500000</v>
      </c>
      <c r="B126" s="1">
        <v>0.154862</v>
      </c>
      <c r="C126" s="1">
        <v>1.5893999999999998E-2</v>
      </c>
      <c r="D126" s="1">
        <f t="shared" si="3"/>
        <v>9.7434251918963142</v>
      </c>
      <c r="E126" s="1" t="s">
        <v>2</v>
      </c>
      <c r="F126" s="3">
        <f t="shared" si="4"/>
        <v>6.4573620384600483</v>
      </c>
      <c r="G126" s="1">
        <f t="shared" si="5"/>
        <v>62.916823958726567</v>
      </c>
      <c r="K126" s="1"/>
      <c r="L126" s="1"/>
      <c r="M126" s="1"/>
      <c r="N126" s="1"/>
      <c r="O126" s="1"/>
      <c r="R126" s="1"/>
      <c r="S126" s="1"/>
      <c r="T126" s="1"/>
      <c r="U126" s="1"/>
      <c r="V126" s="1"/>
      <c r="W126" s="1"/>
    </row>
    <row r="127" spans="1:23" x14ac:dyDescent="0.25">
      <c r="A127" s="1">
        <v>30000000</v>
      </c>
      <c r="B127" s="1">
        <v>0.15772800000000001</v>
      </c>
      <c r="C127" s="1">
        <v>1.6056999999999998E-2</v>
      </c>
      <c r="D127" s="1">
        <f t="shared" si="3"/>
        <v>9.8230055427539398</v>
      </c>
      <c r="E127" s="1" t="s">
        <v>2</v>
      </c>
      <c r="F127" s="3">
        <f t="shared" si="4"/>
        <v>6.3400284033272465</v>
      </c>
      <c r="G127" s="1">
        <f t="shared" si="5"/>
        <v>62.278134147100957</v>
      </c>
      <c r="K127" s="1"/>
      <c r="L127" s="1"/>
      <c r="M127" s="1"/>
      <c r="N127" s="1"/>
      <c r="O127" s="1"/>
      <c r="R127" s="1"/>
      <c r="S127" s="1"/>
      <c r="T127" s="1"/>
      <c r="U127" s="1"/>
      <c r="V127" s="1"/>
      <c r="W127" s="1"/>
    </row>
    <row r="128" spans="1:23" x14ac:dyDescent="0.25">
      <c r="A128" s="1">
        <v>30500000</v>
      </c>
      <c r="B128" s="1">
        <v>0.16014500000000001</v>
      </c>
      <c r="C128" s="1">
        <v>1.6239E-2</v>
      </c>
      <c r="D128" s="1">
        <f t="shared" si="3"/>
        <v>9.8617525709711202</v>
      </c>
      <c r="E128" s="1" t="s">
        <v>2</v>
      </c>
      <c r="F128" s="3">
        <f t="shared" si="4"/>
        <v>6.2443410659090199</v>
      </c>
      <c r="G128" s="1">
        <f t="shared" si="5"/>
        <v>61.580146560748815</v>
      </c>
      <c r="K128" s="1"/>
      <c r="L128" s="1"/>
      <c r="M128" s="1"/>
      <c r="N128" s="1"/>
      <c r="O128" s="1"/>
      <c r="R128" s="1"/>
      <c r="S128" s="1"/>
      <c r="T128" s="1"/>
      <c r="U128" s="1"/>
      <c r="V128" s="1"/>
      <c r="W128" s="1"/>
    </row>
    <row r="129" spans="1:23" x14ac:dyDescent="0.25">
      <c r="A129" s="1">
        <v>31000000</v>
      </c>
      <c r="B129" s="1">
        <v>0.16292799999999999</v>
      </c>
      <c r="C129" s="1">
        <v>1.6513E-2</v>
      </c>
      <c r="D129" s="1">
        <f t="shared" si="3"/>
        <v>9.8666505177738753</v>
      </c>
      <c r="E129" s="1" t="s">
        <v>2</v>
      </c>
      <c r="F129" s="3">
        <f t="shared" si="4"/>
        <v>6.1376804478051659</v>
      </c>
      <c r="G129" s="1">
        <f t="shared" si="5"/>
        <v>60.558347968267427</v>
      </c>
      <c r="K129" s="1"/>
      <c r="L129" s="1"/>
      <c r="M129" s="1"/>
      <c r="N129" s="1"/>
      <c r="O129" s="1"/>
      <c r="R129" s="1"/>
      <c r="S129" s="1"/>
      <c r="T129" s="1"/>
      <c r="U129" s="1"/>
      <c r="V129" s="1"/>
      <c r="W129" s="1"/>
    </row>
    <row r="130" spans="1:23" x14ac:dyDescent="0.25">
      <c r="A130" s="1">
        <v>31500000</v>
      </c>
      <c r="B130" s="1">
        <v>0.167573</v>
      </c>
      <c r="C130" s="1">
        <v>1.6782999999999999E-2</v>
      </c>
      <c r="D130" s="1">
        <f t="shared" si="3"/>
        <v>9.9846868855389381</v>
      </c>
      <c r="E130" s="1" t="s">
        <v>2</v>
      </c>
      <c r="F130" s="3">
        <f t="shared" si="4"/>
        <v>5.9675484714124591</v>
      </c>
      <c r="G130" s="1">
        <f t="shared" si="5"/>
        <v>59.584102961329918</v>
      </c>
      <c r="K130" s="1"/>
      <c r="L130" s="1"/>
      <c r="M130" s="1"/>
      <c r="N130" s="1"/>
      <c r="O130" s="1"/>
      <c r="R130" s="1"/>
      <c r="S130" s="1"/>
      <c r="T130" s="1"/>
      <c r="U130" s="1"/>
      <c r="V130" s="1"/>
      <c r="W130" s="1"/>
    </row>
    <row r="131" spans="1:23" x14ac:dyDescent="0.25">
      <c r="A131" s="1">
        <v>32000000</v>
      </c>
      <c r="B131" s="1">
        <v>0.168465</v>
      </c>
      <c r="C131" s="1">
        <v>1.7044E-2</v>
      </c>
      <c r="D131" s="1">
        <f t="shared" ref="D131" si="6">B131/C131</f>
        <v>9.8841234452006574</v>
      </c>
      <c r="E131" s="1" t="s">
        <v>2</v>
      </c>
      <c r="F131" s="3">
        <f t="shared" ref="F131:G131" si="7">1/B131</f>
        <v>5.935951087763037</v>
      </c>
      <c r="G131" s="1">
        <f t="shared" si="7"/>
        <v>58.671673316122977</v>
      </c>
      <c r="K131" s="1"/>
      <c r="L131" s="1"/>
      <c r="M131" s="1"/>
      <c r="N131" s="1"/>
      <c r="O131" s="1"/>
      <c r="R131" s="1"/>
      <c r="S131" s="1"/>
      <c r="T131" s="1"/>
      <c r="U131" s="1"/>
      <c r="V131" s="1"/>
      <c r="W131" s="1"/>
    </row>
    <row r="132" spans="1:23" x14ac:dyDescent="0.25">
      <c r="G132" s="1"/>
      <c r="K132" s="1"/>
      <c r="L132" s="1"/>
      <c r="M132" s="1"/>
      <c r="N132" s="1"/>
      <c r="O132" s="1"/>
      <c r="R132" s="1"/>
      <c r="S132" s="1"/>
      <c r="T132" s="1"/>
      <c r="U132" s="1"/>
      <c r="V132" s="1"/>
      <c r="W132" s="1"/>
    </row>
    <row r="133" spans="1:23" x14ac:dyDescent="0.25">
      <c r="G133" s="1"/>
      <c r="K133" s="1"/>
      <c r="L133" s="1"/>
      <c r="M133" s="1"/>
      <c r="N133" s="1"/>
      <c r="O133" s="1"/>
      <c r="R133" s="1"/>
      <c r="S133" s="1"/>
      <c r="T133" s="1"/>
      <c r="U133" s="1"/>
      <c r="V133" s="1"/>
      <c r="W133" s="1"/>
    </row>
    <row r="134" spans="1:23" x14ac:dyDescent="0.25">
      <c r="G134" s="1"/>
      <c r="K134" s="1"/>
      <c r="L134" s="1"/>
      <c r="M134" s="1"/>
      <c r="N134" s="1"/>
      <c r="O134" s="1"/>
      <c r="R134" s="1"/>
      <c r="S134" s="1"/>
      <c r="T134" s="1"/>
      <c r="U134" s="1"/>
      <c r="V134" s="1"/>
      <c r="W134" s="1"/>
    </row>
    <row r="135" spans="1:23" x14ac:dyDescent="0.25">
      <c r="G135" s="1"/>
      <c r="K135" s="1"/>
      <c r="L135" s="1"/>
      <c r="M135" s="1"/>
      <c r="N135" s="1"/>
      <c r="O135" s="1"/>
      <c r="R135" s="1"/>
      <c r="S135" s="1"/>
      <c r="T135" s="1"/>
      <c r="U135" s="1"/>
      <c r="V135" s="1"/>
      <c r="W135" s="1"/>
    </row>
    <row r="136" spans="1:23" x14ac:dyDescent="0.25">
      <c r="G136" s="1"/>
      <c r="K136" s="1"/>
      <c r="L136" s="1"/>
      <c r="M136" s="1"/>
      <c r="N136" s="1"/>
      <c r="O136" s="1"/>
      <c r="R136" s="1"/>
      <c r="S136" s="1"/>
      <c r="T136" s="1"/>
      <c r="U136" s="1"/>
      <c r="V136" s="1"/>
      <c r="W136" s="1"/>
    </row>
    <row r="137" spans="1:23" x14ac:dyDescent="0.25">
      <c r="G137" s="1"/>
      <c r="K137" s="1"/>
      <c r="L137" s="1"/>
      <c r="M137" s="1"/>
      <c r="N137" s="1"/>
      <c r="O137" s="1"/>
      <c r="R137" s="1"/>
      <c r="S137" s="1"/>
      <c r="T137" s="1"/>
      <c r="U137" s="1"/>
      <c r="V137" s="1"/>
      <c r="W137" s="1"/>
    </row>
    <row r="138" spans="1:23" x14ac:dyDescent="0.25">
      <c r="G138" s="1"/>
      <c r="K138" s="1"/>
      <c r="L138" s="1"/>
      <c r="M138" s="1"/>
      <c r="N138" s="1"/>
      <c r="O138" s="1"/>
      <c r="R138" s="1"/>
      <c r="S138" s="1"/>
      <c r="T138" s="1"/>
      <c r="U138" s="1"/>
      <c r="V138" s="1"/>
      <c r="W138" s="1"/>
    </row>
    <row r="139" spans="1:23" x14ac:dyDescent="0.25">
      <c r="G139" s="1"/>
      <c r="K139" s="1"/>
      <c r="L139" s="1"/>
      <c r="M139" s="1"/>
      <c r="N139" s="1"/>
      <c r="O139" s="1"/>
      <c r="R139" s="1"/>
      <c r="S139" s="1"/>
      <c r="T139" s="1"/>
      <c r="U139" s="1"/>
      <c r="V139" s="1"/>
      <c r="W139" s="1"/>
    </row>
    <row r="140" spans="1:23" x14ac:dyDescent="0.25">
      <c r="G140" s="1"/>
      <c r="K140" s="1"/>
      <c r="L140" s="1"/>
      <c r="M140" s="1"/>
      <c r="N140" s="1"/>
      <c r="O140" s="1"/>
      <c r="R140" s="1"/>
      <c r="S140" s="1"/>
      <c r="T140" s="1"/>
      <c r="U140" s="1"/>
      <c r="V140" s="1"/>
      <c r="W140" s="1"/>
    </row>
    <row r="141" spans="1:23" x14ac:dyDescent="0.25">
      <c r="G141" s="1"/>
      <c r="K141" s="1"/>
      <c r="L141" s="1"/>
      <c r="M141" s="1"/>
      <c r="N141" s="1"/>
      <c r="O141" s="1"/>
      <c r="R141" s="1"/>
      <c r="S141" s="1"/>
      <c r="T141" s="1"/>
      <c r="U141" s="1"/>
      <c r="V141" s="1"/>
      <c r="W141" s="1"/>
    </row>
    <row r="142" spans="1:23" x14ac:dyDescent="0.25">
      <c r="G142" s="1"/>
      <c r="K142" s="1"/>
      <c r="L142" s="1"/>
      <c r="M142" s="1"/>
      <c r="N142" s="1"/>
      <c r="O142" s="1"/>
      <c r="R142" s="1"/>
      <c r="S142" s="1"/>
      <c r="T142" s="1"/>
      <c r="U142" s="1"/>
      <c r="V142" s="1"/>
      <c r="W142" s="1"/>
    </row>
    <row r="143" spans="1:23" x14ac:dyDescent="0.25">
      <c r="G143" s="1"/>
      <c r="K143" s="1"/>
      <c r="L143" s="1"/>
      <c r="M143" s="1"/>
      <c r="N143" s="1"/>
      <c r="O143" s="1"/>
      <c r="R143" s="1"/>
      <c r="S143" s="1"/>
      <c r="T143" s="1"/>
      <c r="U143" s="1"/>
      <c r="V143" s="1"/>
      <c r="W143" s="1"/>
    </row>
    <row r="144" spans="1:23" x14ac:dyDescent="0.25">
      <c r="G144" s="1"/>
      <c r="K144" s="1"/>
      <c r="L144" s="1"/>
      <c r="M144" s="1"/>
      <c r="N144" s="1"/>
      <c r="O144" s="1"/>
      <c r="R144" s="1"/>
      <c r="S144" s="1"/>
      <c r="T144" s="1"/>
      <c r="U144" s="1"/>
      <c r="V144" s="1"/>
      <c r="W144" s="1"/>
    </row>
    <row r="145" spans="7:23" x14ac:dyDescent="0.25">
      <c r="G145" s="1"/>
      <c r="K145" s="1"/>
      <c r="L145" s="1"/>
      <c r="M145" s="1"/>
      <c r="N145" s="1"/>
      <c r="O145" s="1"/>
      <c r="R145" s="1"/>
      <c r="S145" s="1"/>
      <c r="T145" s="1"/>
      <c r="U145" s="1"/>
      <c r="V145" s="1"/>
      <c r="W145" s="1"/>
    </row>
    <row r="146" spans="7:23" x14ac:dyDescent="0.25">
      <c r="G146" s="1"/>
      <c r="K146" s="1"/>
      <c r="L146" s="1"/>
      <c r="M146" s="1"/>
      <c r="N146" s="1"/>
      <c r="O146" s="1"/>
      <c r="R146" s="1"/>
      <c r="S146" s="1"/>
      <c r="T146" s="1"/>
      <c r="U146" s="1"/>
      <c r="V146" s="1"/>
      <c r="W146" s="1"/>
    </row>
    <row r="147" spans="7:23" x14ac:dyDescent="0.25">
      <c r="G147" s="1"/>
      <c r="K147" s="1"/>
      <c r="L147" s="1"/>
      <c r="M147" s="1"/>
      <c r="N147" s="1"/>
      <c r="O147" s="1"/>
      <c r="R147" s="1"/>
      <c r="S147" s="1"/>
      <c r="T147" s="1"/>
      <c r="U147" s="1"/>
      <c r="V147" s="1"/>
      <c r="W147" s="1"/>
    </row>
    <row r="148" spans="7:23" x14ac:dyDescent="0.25">
      <c r="G148" s="1"/>
      <c r="K148" s="1"/>
      <c r="L148" s="1"/>
      <c r="M148" s="1"/>
      <c r="N148" s="1"/>
      <c r="O148" s="1"/>
      <c r="R148" s="1"/>
      <c r="S148" s="1"/>
      <c r="T148" s="1"/>
      <c r="U148" s="1"/>
      <c r="V148" s="1"/>
      <c r="W148" s="1"/>
    </row>
    <row r="149" spans="7:23" x14ac:dyDescent="0.25">
      <c r="G149" s="1"/>
      <c r="K149" s="1"/>
      <c r="L149" s="1"/>
      <c r="M149" s="1"/>
      <c r="N149" s="1"/>
      <c r="O149" s="1"/>
      <c r="R149" s="1"/>
      <c r="S149" s="1"/>
      <c r="T149" s="1"/>
      <c r="U149" s="1"/>
      <c r="V149" s="1"/>
      <c r="W149" s="1"/>
    </row>
    <row r="150" spans="7:23" x14ac:dyDescent="0.25">
      <c r="G150" s="1"/>
      <c r="K150" s="1"/>
      <c r="L150" s="1"/>
      <c r="M150" s="1"/>
      <c r="N150" s="1"/>
      <c r="O150" s="1"/>
      <c r="R150" s="1"/>
      <c r="S150" s="1"/>
      <c r="T150" s="1"/>
      <c r="U150" s="1"/>
      <c r="V150" s="1"/>
      <c r="W150" s="1"/>
    </row>
    <row r="151" spans="7:23" x14ac:dyDescent="0.25">
      <c r="G151" s="1"/>
      <c r="K151" s="1"/>
      <c r="L151" s="1"/>
      <c r="M151" s="1"/>
      <c r="N151" s="1"/>
      <c r="O151" s="1"/>
      <c r="R151" s="1"/>
      <c r="S151" s="1"/>
      <c r="T151" s="1"/>
      <c r="U151" s="1"/>
      <c r="V151" s="1"/>
      <c r="W151" s="1"/>
    </row>
    <row r="152" spans="7:23" x14ac:dyDescent="0.25">
      <c r="G152" s="1"/>
      <c r="K152" s="1"/>
      <c r="L152" s="1"/>
      <c r="M152" s="1"/>
      <c r="N152" s="1"/>
      <c r="O152" s="1"/>
      <c r="R152" s="1"/>
      <c r="S152" s="1"/>
      <c r="T152" s="1"/>
      <c r="U152" s="1"/>
      <c r="V152" s="1"/>
      <c r="W152" s="1"/>
    </row>
    <row r="153" spans="7:23" x14ac:dyDescent="0.25">
      <c r="G153" s="1"/>
      <c r="K153" s="1"/>
      <c r="L153" s="1"/>
      <c r="M153" s="1"/>
      <c r="N153" s="1"/>
      <c r="O153" s="1"/>
      <c r="R153" s="1"/>
      <c r="S153" s="1"/>
      <c r="T153" s="1"/>
      <c r="U153" s="1"/>
      <c r="V153" s="1"/>
      <c r="W153" s="1"/>
    </row>
    <row r="154" spans="7:23" x14ac:dyDescent="0.25">
      <c r="G154" s="1"/>
      <c r="K154" s="1"/>
      <c r="L154" s="1"/>
      <c r="M154" s="1"/>
      <c r="N154" s="1"/>
      <c r="O154" s="1"/>
      <c r="R154" s="1"/>
      <c r="S154" s="1"/>
      <c r="T154" s="1"/>
      <c r="U154" s="1"/>
      <c r="V154" s="1"/>
      <c r="W154" s="1"/>
    </row>
    <row r="155" spans="7:23" x14ac:dyDescent="0.25">
      <c r="G155" s="1"/>
      <c r="K155" s="1"/>
      <c r="L155" s="1"/>
      <c r="M155" s="1"/>
      <c r="N155" s="1"/>
      <c r="O155" s="1"/>
      <c r="R155" s="1"/>
      <c r="S155" s="1"/>
      <c r="T155" s="1"/>
      <c r="U155" s="1"/>
      <c r="V155" s="1"/>
      <c r="W155" s="1"/>
    </row>
    <row r="156" spans="7:23" x14ac:dyDescent="0.25">
      <c r="G156" s="1"/>
      <c r="K156" s="1"/>
      <c r="L156" s="1"/>
      <c r="M156" s="1"/>
      <c r="N156" s="1"/>
      <c r="O156" s="1"/>
      <c r="R156" s="1"/>
      <c r="S156" s="1"/>
      <c r="T156" s="1"/>
      <c r="U156" s="1"/>
      <c r="V156" s="1"/>
      <c r="W156" s="1"/>
    </row>
    <row r="157" spans="7:23" x14ac:dyDescent="0.25">
      <c r="G157" s="1"/>
      <c r="K157" s="1"/>
      <c r="L157" s="1"/>
      <c r="M157" s="1"/>
      <c r="N157" s="1"/>
      <c r="O157" s="1"/>
      <c r="R157" s="1"/>
      <c r="S157" s="1"/>
      <c r="T157" s="1"/>
      <c r="U157" s="1"/>
      <c r="V157" s="1"/>
      <c r="W157" s="1"/>
    </row>
    <row r="158" spans="7:23" x14ac:dyDescent="0.25">
      <c r="G158" s="1"/>
      <c r="K158" s="1"/>
      <c r="L158" s="1"/>
      <c r="M158" s="1"/>
      <c r="N158" s="1"/>
      <c r="O158" s="1"/>
      <c r="R158" s="1"/>
      <c r="S158" s="1"/>
      <c r="T158" s="1"/>
      <c r="U158" s="1"/>
      <c r="V158" s="1"/>
      <c r="W158" s="1"/>
    </row>
    <row r="159" spans="7:23" x14ac:dyDescent="0.25">
      <c r="G159" s="1"/>
      <c r="K159" s="1"/>
      <c r="L159" s="1"/>
      <c r="M159" s="1"/>
      <c r="N159" s="1"/>
      <c r="O159" s="1"/>
      <c r="R159" s="1"/>
      <c r="S159" s="1"/>
      <c r="T159" s="1"/>
      <c r="U159" s="1"/>
      <c r="V159" s="1"/>
      <c r="W159" s="1"/>
    </row>
    <row r="160" spans="7:23" x14ac:dyDescent="0.25">
      <c r="G160" s="1"/>
      <c r="K160" s="1"/>
      <c r="L160" s="1"/>
      <c r="M160" s="1"/>
      <c r="N160" s="1"/>
      <c r="O160" s="1"/>
      <c r="R160" s="1"/>
      <c r="S160" s="1"/>
      <c r="T160" s="1"/>
      <c r="U160" s="1"/>
      <c r="V160" s="1"/>
      <c r="W160" s="1"/>
    </row>
    <row r="161" spans="7:23" x14ac:dyDescent="0.25">
      <c r="G161" s="1"/>
      <c r="K161" s="1"/>
      <c r="L161" s="1"/>
      <c r="M161" s="1"/>
      <c r="N161" s="1"/>
      <c r="O161" s="1"/>
      <c r="R161" s="1"/>
      <c r="S161" s="1"/>
      <c r="T161" s="1"/>
      <c r="U161" s="1"/>
      <c r="V161" s="1"/>
      <c r="W161" s="1"/>
    </row>
    <row r="162" spans="7:23" x14ac:dyDescent="0.25">
      <c r="G162" s="1"/>
      <c r="K162" s="1"/>
      <c r="L162" s="1"/>
      <c r="M162" s="1"/>
      <c r="N162" s="1"/>
      <c r="O162" s="1"/>
      <c r="R162" s="1"/>
      <c r="S162" s="1"/>
      <c r="T162" s="1"/>
      <c r="U162" s="1"/>
      <c r="V162" s="1"/>
      <c r="W162" s="1"/>
    </row>
    <row r="163" spans="7:23" x14ac:dyDescent="0.25">
      <c r="G163" s="1"/>
      <c r="K163" s="1"/>
      <c r="L163" s="1"/>
      <c r="M163" s="1"/>
      <c r="N163" s="1"/>
      <c r="O163" s="1"/>
      <c r="R163" s="1"/>
      <c r="S163" s="1"/>
      <c r="T163" s="1"/>
      <c r="U163" s="1"/>
      <c r="V163" s="1"/>
      <c r="W163" s="1"/>
    </row>
    <row r="164" spans="7:23" x14ac:dyDescent="0.25">
      <c r="G164" s="1"/>
      <c r="K164" s="1"/>
      <c r="L164" s="1"/>
      <c r="M164" s="1"/>
      <c r="N164" s="1"/>
      <c r="O164" s="1"/>
      <c r="R164" s="1"/>
      <c r="S164" s="1"/>
      <c r="T164" s="1"/>
      <c r="U164" s="1"/>
      <c r="V164" s="1"/>
      <c r="W164" s="1"/>
    </row>
    <row r="165" spans="7:23" x14ac:dyDescent="0.25">
      <c r="G165" s="1"/>
      <c r="K165" s="1"/>
      <c r="L165" s="1"/>
      <c r="M165" s="1"/>
      <c r="N165" s="1"/>
      <c r="O165" s="1"/>
      <c r="R165" s="1"/>
      <c r="S165" s="1"/>
      <c r="T165" s="1"/>
      <c r="U165" s="1"/>
      <c r="V165" s="1"/>
      <c r="W165" s="1"/>
    </row>
    <row r="166" spans="7:23" x14ac:dyDescent="0.25">
      <c r="G166" s="1"/>
      <c r="K166" s="1"/>
      <c r="L166" s="1"/>
      <c r="M166" s="1"/>
      <c r="N166" s="1"/>
      <c r="O166" s="1"/>
      <c r="R166" s="1"/>
      <c r="S166" s="1"/>
      <c r="T166" s="1"/>
      <c r="U166" s="1"/>
      <c r="V166" s="1"/>
      <c r="W166" s="1"/>
    </row>
    <row r="167" spans="7:23" x14ac:dyDescent="0.25">
      <c r="G167" s="1"/>
      <c r="K167" s="1"/>
      <c r="L167" s="1"/>
      <c r="M167" s="1"/>
      <c r="N167" s="1"/>
      <c r="O167" s="1"/>
      <c r="R167" s="1"/>
      <c r="S167" s="1"/>
      <c r="T167" s="1"/>
      <c r="U167" s="1"/>
      <c r="V167" s="1"/>
      <c r="W167" s="1"/>
    </row>
    <row r="168" spans="7:23" x14ac:dyDescent="0.25">
      <c r="G168" s="1"/>
      <c r="K168" s="1"/>
      <c r="L168" s="1"/>
      <c r="M168" s="1"/>
      <c r="N168" s="1"/>
      <c r="O168" s="1"/>
      <c r="R168" s="1"/>
      <c r="S168" s="1"/>
      <c r="T168" s="1"/>
      <c r="U168" s="1"/>
      <c r="V168" s="1"/>
      <c r="W168" s="1"/>
    </row>
    <row r="169" spans="7:23" x14ac:dyDescent="0.25">
      <c r="G169" s="1"/>
      <c r="K169" s="1"/>
      <c r="L169" s="1"/>
      <c r="M169" s="1"/>
      <c r="N169" s="1"/>
      <c r="O169" s="1"/>
      <c r="R169" s="1"/>
      <c r="S169" s="1"/>
      <c r="T169" s="1"/>
      <c r="U169" s="1"/>
      <c r="V169" s="1"/>
      <c r="W169" s="1"/>
    </row>
    <row r="170" spans="7:23" x14ac:dyDescent="0.25">
      <c r="G170" s="1"/>
      <c r="K170" s="1"/>
      <c r="L170" s="1"/>
      <c r="M170" s="1"/>
      <c r="N170" s="1"/>
      <c r="O170" s="1"/>
      <c r="R170" s="1"/>
      <c r="S170" s="1"/>
      <c r="T170" s="1"/>
      <c r="U170" s="1"/>
      <c r="V170" s="1"/>
      <c r="W170" s="1"/>
    </row>
    <row r="171" spans="7:23" x14ac:dyDescent="0.25">
      <c r="G171" s="1"/>
      <c r="K171" s="1"/>
      <c r="L171" s="1"/>
      <c r="M171" s="1"/>
      <c r="N171" s="1"/>
      <c r="O171" s="1"/>
      <c r="R171" s="1"/>
      <c r="S171" s="1"/>
      <c r="T171" s="1"/>
      <c r="U171" s="1"/>
      <c r="V171" s="1"/>
      <c r="W171" s="1"/>
    </row>
    <row r="172" spans="7:23" x14ac:dyDescent="0.25">
      <c r="G172" s="1"/>
      <c r="K172" s="1"/>
      <c r="L172" s="1"/>
      <c r="M172" s="1"/>
      <c r="N172" s="1"/>
      <c r="O172" s="1"/>
      <c r="R172" s="1"/>
      <c r="S172" s="1"/>
      <c r="T172" s="1"/>
      <c r="U172" s="1"/>
      <c r="V172" s="1"/>
      <c r="W172" s="1"/>
    </row>
    <row r="173" spans="7:23" x14ac:dyDescent="0.25">
      <c r="G173" s="1"/>
      <c r="K173" s="1"/>
      <c r="L173" s="1"/>
      <c r="M173" s="1"/>
      <c r="N173" s="1"/>
      <c r="O173" s="1"/>
      <c r="R173" s="1"/>
      <c r="S173" s="1"/>
      <c r="T173" s="1"/>
      <c r="U173" s="1"/>
      <c r="V173" s="1"/>
      <c r="W173" s="1"/>
    </row>
    <row r="174" spans="7:23" x14ac:dyDescent="0.25">
      <c r="G174" s="1"/>
      <c r="K174" s="1"/>
      <c r="L174" s="1"/>
      <c r="M174" s="1"/>
      <c r="N174" s="1"/>
      <c r="O174" s="1"/>
      <c r="R174" s="1"/>
      <c r="S174" s="1"/>
      <c r="T174" s="1"/>
      <c r="U174" s="1"/>
      <c r="V174" s="1"/>
      <c r="W174" s="1"/>
    </row>
    <row r="175" spans="7:23" x14ac:dyDescent="0.25">
      <c r="G175" s="1"/>
      <c r="K175" s="1"/>
      <c r="L175" s="1"/>
      <c r="M175" s="1"/>
      <c r="N175" s="1"/>
      <c r="O175" s="1"/>
      <c r="R175" s="1"/>
      <c r="S175" s="1"/>
      <c r="T175" s="1"/>
      <c r="U175" s="1"/>
      <c r="V175" s="1"/>
      <c r="W175" s="1"/>
    </row>
    <row r="176" spans="7:23" x14ac:dyDescent="0.25">
      <c r="G176" s="1"/>
      <c r="K176" s="1"/>
      <c r="L176" s="1"/>
      <c r="M176" s="1"/>
      <c r="N176" s="1"/>
      <c r="O176" s="1"/>
      <c r="R176" s="1"/>
      <c r="S176" s="1"/>
      <c r="T176" s="1"/>
      <c r="U176" s="1"/>
      <c r="V176" s="1"/>
      <c r="W176" s="1"/>
    </row>
    <row r="177" spans="7:23" x14ac:dyDescent="0.25">
      <c r="G177" s="1"/>
      <c r="K177" s="1"/>
      <c r="L177" s="1"/>
      <c r="M177" s="1"/>
      <c r="N177" s="1"/>
      <c r="O177" s="1"/>
      <c r="R177" s="1"/>
      <c r="S177" s="1"/>
      <c r="T177" s="1"/>
      <c r="U177" s="1"/>
      <c r="V177" s="1"/>
      <c r="W177" s="1"/>
    </row>
    <row r="178" spans="7:23" x14ac:dyDescent="0.25">
      <c r="G178" s="1"/>
      <c r="K178" s="1"/>
      <c r="L178" s="1"/>
      <c r="M178" s="1"/>
      <c r="N178" s="1"/>
      <c r="O178" s="1"/>
      <c r="R178" s="1"/>
      <c r="S178" s="1"/>
      <c r="T178" s="1"/>
      <c r="U178" s="1"/>
      <c r="V178" s="1"/>
      <c r="W178" s="1"/>
    </row>
    <row r="179" spans="7:23" x14ac:dyDescent="0.25">
      <c r="G179" s="1"/>
      <c r="K179" s="1"/>
      <c r="L179" s="1"/>
      <c r="M179" s="1"/>
      <c r="N179" s="1"/>
      <c r="O179" s="1"/>
      <c r="R179" s="1"/>
      <c r="S179" s="1"/>
      <c r="T179" s="1"/>
      <c r="U179" s="1"/>
      <c r="V179" s="1"/>
      <c r="W179" s="1"/>
    </row>
    <row r="180" spans="7:23" x14ac:dyDescent="0.25">
      <c r="G180" s="1"/>
      <c r="K180" s="1"/>
      <c r="L180" s="1"/>
      <c r="M180" s="1"/>
      <c r="N180" s="1"/>
      <c r="O180" s="1"/>
      <c r="R180" s="1"/>
      <c r="S180" s="1"/>
      <c r="T180" s="1"/>
      <c r="U180" s="1"/>
      <c r="V180" s="1"/>
      <c r="W180" s="1"/>
    </row>
    <row r="181" spans="7:23" x14ac:dyDescent="0.25">
      <c r="G181" s="1"/>
      <c r="K181" s="1"/>
      <c r="L181" s="1"/>
      <c r="M181" s="1"/>
      <c r="N181" s="1"/>
      <c r="O181" s="1"/>
      <c r="R181" s="1"/>
      <c r="S181" s="1"/>
      <c r="T181" s="1"/>
      <c r="U181" s="1"/>
      <c r="V181" s="1"/>
      <c r="W181" s="1"/>
    </row>
    <row r="182" spans="7:23" x14ac:dyDescent="0.25">
      <c r="G182" s="1"/>
      <c r="K182" s="1"/>
      <c r="L182" s="1"/>
      <c r="M182" s="1"/>
      <c r="N182" s="1"/>
      <c r="O182" s="1"/>
      <c r="R182" s="1"/>
      <c r="S182" s="1"/>
      <c r="T182" s="1"/>
      <c r="U182" s="1"/>
      <c r="V182" s="1"/>
      <c r="W182" s="1"/>
    </row>
    <row r="183" spans="7:23" x14ac:dyDescent="0.25">
      <c r="G183" s="1"/>
      <c r="K183" s="1"/>
      <c r="L183" s="1"/>
      <c r="M183" s="1"/>
      <c r="N183" s="1"/>
      <c r="O183" s="1"/>
      <c r="R183" s="1"/>
      <c r="S183" s="1"/>
      <c r="T183" s="1"/>
      <c r="U183" s="1"/>
      <c r="V183" s="1"/>
      <c r="W183" s="1"/>
    </row>
    <row r="184" spans="7:23" x14ac:dyDescent="0.25">
      <c r="G184" s="1"/>
      <c r="K184" s="1"/>
      <c r="L184" s="1"/>
      <c r="M184" s="1"/>
      <c r="N184" s="1"/>
      <c r="O184" s="1"/>
      <c r="R184" s="1"/>
      <c r="S184" s="1"/>
      <c r="T184" s="1"/>
      <c r="U184" s="1"/>
      <c r="V184" s="1"/>
      <c r="W184" s="1"/>
    </row>
    <row r="185" spans="7:23" x14ac:dyDescent="0.25">
      <c r="G185" s="1"/>
      <c r="K185" s="1"/>
      <c r="L185" s="1"/>
      <c r="M185" s="1"/>
      <c r="N185" s="1"/>
      <c r="O185" s="1"/>
      <c r="R185" s="1"/>
      <c r="S185" s="1"/>
      <c r="T185" s="1"/>
      <c r="U185" s="1"/>
      <c r="V185" s="1"/>
      <c r="W185" s="1"/>
    </row>
    <row r="186" spans="7:23" x14ac:dyDescent="0.25">
      <c r="G186" s="1"/>
      <c r="K186" s="1"/>
      <c r="L186" s="1"/>
      <c r="M186" s="1"/>
      <c r="N186" s="1"/>
      <c r="O186" s="1"/>
      <c r="R186" s="1"/>
      <c r="S186" s="1"/>
      <c r="T186" s="1"/>
      <c r="U186" s="1"/>
      <c r="V186" s="1"/>
      <c r="W186" s="1"/>
    </row>
    <row r="187" spans="7:23" x14ac:dyDescent="0.25">
      <c r="G187" s="1"/>
      <c r="K187" s="1"/>
      <c r="L187" s="1"/>
      <c r="M187" s="1"/>
      <c r="N187" s="1"/>
      <c r="O187" s="1"/>
      <c r="R187" s="1"/>
      <c r="S187" s="1"/>
      <c r="T187" s="1"/>
      <c r="U187" s="1"/>
      <c r="V187" s="1"/>
      <c r="W187" s="1"/>
    </row>
    <row r="188" spans="7:23" x14ac:dyDescent="0.25">
      <c r="G188" s="1"/>
      <c r="K188" s="1"/>
      <c r="L188" s="1"/>
      <c r="M188" s="1"/>
      <c r="N188" s="1"/>
      <c r="O188" s="1"/>
      <c r="R188" s="1"/>
      <c r="S188" s="1"/>
      <c r="T188" s="1"/>
      <c r="U188" s="1"/>
      <c r="V188" s="1"/>
      <c r="W188" s="1"/>
    </row>
    <row r="189" spans="7:23" x14ac:dyDescent="0.25">
      <c r="G189" s="1"/>
      <c r="K189" s="1"/>
      <c r="L189" s="1"/>
      <c r="M189" s="1"/>
      <c r="N189" s="1"/>
      <c r="O189" s="1"/>
      <c r="R189" s="1"/>
      <c r="S189" s="1"/>
      <c r="T189" s="1"/>
      <c r="U189" s="1"/>
      <c r="V189" s="1"/>
      <c r="W189" s="1"/>
    </row>
    <row r="190" spans="7:23" x14ac:dyDescent="0.25">
      <c r="G190" s="1"/>
      <c r="K190" s="1"/>
      <c r="L190" s="1"/>
      <c r="M190" s="1"/>
      <c r="N190" s="1"/>
      <c r="O190" s="1"/>
      <c r="R190" s="1"/>
      <c r="S190" s="1"/>
      <c r="T190" s="1"/>
      <c r="U190" s="1"/>
      <c r="V190" s="1"/>
      <c r="W190" s="1"/>
    </row>
    <row r="191" spans="7:23" x14ac:dyDescent="0.25">
      <c r="G191" s="1"/>
      <c r="K191" s="1"/>
      <c r="L191" s="1"/>
      <c r="M191" s="1"/>
      <c r="N191" s="1"/>
      <c r="O191" s="1"/>
      <c r="R191" s="1"/>
      <c r="S191" s="1"/>
      <c r="T191" s="1"/>
      <c r="U191" s="1"/>
      <c r="V191" s="1"/>
      <c r="W191" s="1"/>
    </row>
    <row r="192" spans="7:23" x14ac:dyDescent="0.25">
      <c r="G192" s="1"/>
      <c r="K192" s="1"/>
      <c r="L192" s="1"/>
      <c r="M192" s="1"/>
      <c r="N192" s="1"/>
      <c r="O192" s="1"/>
      <c r="R192" s="1"/>
      <c r="S192" s="1"/>
      <c r="T192" s="1"/>
      <c r="U192" s="1"/>
      <c r="V192" s="1"/>
      <c r="W192" s="1"/>
    </row>
    <row r="193" spans="7:23" x14ac:dyDescent="0.25">
      <c r="G193" s="1"/>
      <c r="K193" s="1"/>
      <c r="L193" s="1"/>
      <c r="M193" s="1"/>
      <c r="N193" s="1"/>
      <c r="O193" s="1"/>
      <c r="R193" s="1"/>
      <c r="S193" s="1"/>
      <c r="T193" s="1"/>
      <c r="U193" s="1"/>
      <c r="V193" s="1"/>
      <c r="W193" s="1"/>
    </row>
    <row r="194" spans="7:23" x14ac:dyDescent="0.25">
      <c r="G194" s="1"/>
      <c r="K194" s="1"/>
      <c r="L194" s="1"/>
      <c r="M194" s="1"/>
      <c r="N194" s="1"/>
      <c r="O194" s="1"/>
      <c r="R194" s="1"/>
      <c r="S194" s="1"/>
      <c r="T194" s="1"/>
      <c r="U194" s="1"/>
      <c r="V194" s="1"/>
      <c r="W194" s="1"/>
    </row>
    <row r="195" spans="7:23" x14ac:dyDescent="0.25">
      <c r="G195" s="1"/>
      <c r="K195" s="1"/>
      <c r="L195" s="1"/>
      <c r="M195" s="1"/>
      <c r="N195" s="1"/>
      <c r="O195" s="1"/>
      <c r="R195" s="1"/>
      <c r="S195" s="1"/>
      <c r="T195" s="1"/>
      <c r="U195" s="1"/>
      <c r="V195" s="1"/>
      <c r="W195" s="1"/>
    </row>
    <row r="196" spans="7:23" x14ac:dyDescent="0.25">
      <c r="G196" s="1"/>
      <c r="K196" s="1"/>
      <c r="L196" s="1"/>
      <c r="M196" s="1"/>
      <c r="N196" s="1"/>
      <c r="O196" s="1"/>
      <c r="R196" s="1"/>
      <c r="S196" s="1"/>
      <c r="T196" s="1"/>
      <c r="U196" s="1"/>
      <c r="V196" s="1"/>
      <c r="W196" s="1"/>
    </row>
    <row r="197" spans="7:23" x14ac:dyDescent="0.25">
      <c r="G197" s="1"/>
      <c r="K197" s="1"/>
      <c r="L197" s="1"/>
      <c r="M197" s="1"/>
      <c r="N197" s="1"/>
      <c r="O197" s="1"/>
      <c r="R197" s="1"/>
      <c r="S197" s="1"/>
      <c r="T197" s="1"/>
      <c r="U197" s="1"/>
      <c r="V197" s="1"/>
      <c r="W197" s="1"/>
    </row>
    <row r="198" spans="7:23" x14ac:dyDescent="0.25">
      <c r="G198" s="1"/>
      <c r="K198" s="1"/>
      <c r="L198" s="1"/>
      <c r="M198" s="1"/>
      <c r="N198" s="1"/>
      <c r="O198" s="1"/>
      <c r="R198" s="1"/>
      <c r="S198" s="1"/>
      <c r="T198" s="1"/>
      <c r="U198" s="1"/>
      <c r="V198" s="1"/>
      <c r="W198" s="1"/>
    </row>
    <row r="199" spans="7:23" x14ac:dyDescent="0.25">
      <c r="G199" s="1"/>
      <c r="K199" s="1"/>
      <c r="L199" s="1"/>
      <c r="M199" s="1"/>
      <c r="N199" s="1"/>
      <c r="O199" s="1"/>
      <c r="R199" s="1"/>
      <c r="S199" s="1"/>
      <c r="T199" s="1"/>
      <c r="U199" s="1"/>
      <c r="V199" s="1"/>
      <c r="W199" s="1"/>
    </row>
    <row r="200" spans="7:23" x14ac:dyDescent="0.25">
      <c r="G200" s="1"/>
      <c r="K200" s="1"/>
      <c r="L200" s="1"/>
      <c r="M200" s="1"/>
      <c r="N200" s="1"/>
      <c r="O200" s="1"/>
      <c r="R200" s="1"/>
      <c r="S200" s="1"/>
      <c r="T200" s="1"/>
      <c r="U200" s="1"/>
      <c r="V200" s="1"/>
      <c r="W200" s="1"/>
    </row>
    <row r="201" spans="7:23" x14ac:dyDescent="0.25">
      <c r="G201" s="1"/>
      <c r="K201" s="1"/>
      <c r="L201" s="1"/>
      <c r="M201" s="1"/>
      <c r="N201" s="1"/>
      <c r="O201" s="1"/>
      <c r="R201" s="1"/>
      <c r="S201" s="1"/>
      <c r="T201" s="1"/>
      <c r="U201" s="1"/>
      <c r="V201" s="1"/>
      <c r="W201" s="1"/>
    </row>
    <row r="202" spans="7:23" x14ac:dyDescent="0.25">
      <c r="G202" s="1"/>
      <c r="K202" s="1"/>
      <c r="L202" s="1"/>
      <c r="M202" s="1"/>
      <c r="N202" s="1"/>
      <c r="O202" s="1"/>
      <c r="R202" s="1"/>
      <c r="S202" s="1"/>
      <c r="T202" s="1"/>
      <c r="U202" s="1"/>
      <c r="V202" s="1"/>
      <c r="W202" s="1"/>
    </row>
    <row r="203" spans="7:23" x14ac:dyDescent="0.25">
      <c r="G203" s="1"/>
      <c r="K203" s="1"/>
      <c r="L203" s="1"/>
      <c r="M203" s="1"/>
      <c r="N203" s="1"/>
      <c r="O203" s="1"/>
      <c r="R203" s="1"/>
      <c r="S203" s="1"/>
      <c r="T203" s="1"/>
      <c r="U203" s="1"/>
      <c r="V203" s="1"/>
      <c r="W203" s="1"/>
    </row>
    <row r="204" spans="7:23" x14ac:dyDescent="0.25">
      <c r="G204" s="1"/>
      <c r="K204" s="1"/>
      <c r="L204" s="1"/>
      <c r="M204" s="1"/>
      <c r="N204" s="1"/>
      <c r="O204" s="1"/>
      <c r="R204" s="1"/>
      <c r="S204" s="1"/>
      <c r="T204" s="1"/>
      <c r="U204" s="1"/>
      <c r="V204" s="1"/>
      <c r="W204" s="1"/>
    </row>
    <row r="205" spans="7:23" x14ac:dyDescent="0.25">
      <c r="G205" s="1"/>
      <c r="K205" s="1"/>
      <c r="L205" s="1"/>
      <c r="M205" s="1"/>
      <c r="N205" s="1"/>
      <c r="O205" s="1"/>
      <c r="R205" s="1"/>
      <c r="S205" s="1"/>
      <c r="T205" s="1"/>
      <c r="U205" s="1"/>
      <c r="V205" s="1"/>
      <c r="W205" s="1"/>
    </row>
    <row r="206" spans="7:23" x14ac:dyDescent="0.25">
      <c r="G206" s="1"/>
      <c r="K206" s="1"/>
      <c r="L206" s="1"/>
      <c r="M206" s="1"/>
      <c r="N206" s="1"/>
      <c r="O206" s="1"/>
      <c r="R206" s="1"/>
      <c r="S206" s="1"/>
      <c r="T206" s="1"/>
      <c r="U206" s="1"/>
      <c r="V206" s="1"/>
      <c r="W206" s="1"/>
    </row>
    <row r="207" spans="7:23" x14ac:dyDescent="0.25">
      <c r="G207" s="1"/>
      <c r="K207" s="1"/>
      <c r="L207" s="1"/>
      <c r="M207" s="1"/>
      <c r="N207" s="1"/>
      <c r="O207" s="1"/>
      <c r="R207" s="1"/>
      <c r="S207" s="1"/>
      <c r="T207" s="1"/>
      <c r="U207" s="1"/>
      <c r="V207" s="1"/>
      <c r="W207" s="1"/>
    </row>
    <row r="208" spans="7:23" x14ac:dyDescent="0.25">
      <c r="G208" s="1"/>
      <c r="K208" s="1"/>
      <c r="L208" s="1"/>
      <c r="M208" s="1"/>
      <c r="N208" s="1"/>
      <c r="O208" s="1"/>
      <c r="R208" s="1"/>
      <c r="S208" s="1"/>
      <c r="T208" s="1"/>
      <c r="U208" s="1"/>
      <c r="V208" s="1"/>
      <c r="W208" s="1"/>
    </row>
    <row r="209" spans="7:23" x14ac:dyDescent="0.25">
      <c r="G209" s="1"/>
      <c r="K209" s="1"/>
      <c r="L209" s="1"/>
      <c r="M209" s="1"/>
      <c r="N209" s="1"/>
      <c r="O209" s="1"/>
      <c r="R209" s="1"/>
      <c r="S209" s="1"/>
      <c r="T209" s="1"/>
      <c r="U209" s="1"/>
      <c r="V209" s="1"/>
      <c r="W209" s="1"/>
    </row>
    <row r="210" spans="7:23" x14ac:dyDescent="0.25">
      <c r="G210" s="1"/>
      <c r="K210" s="1"/>
      <c r="L210" s="1"/>
      <c r="M210" s="1"/>
      <c r="N210" s="1"/>
      <c r="O210" s="1"/>
      <c r="R210" s="1"/>
      <c r="S210" s="1"/>
      <c r="T210" s="1"/>
      <c r="U210" s="1"/>
      <c r="V210" s="1"/>
      <c r="W210" s="1"/>
    </row>
    <row r="211" spans="7:23" x14ac:dyDescent="0.25">
      <c r="G211" s="1"/>
      <c r="K211" s="1"/>
      <c r="L211" s="1"/>
      <c r="M211" s="1"/>
      <c r="N211" s="1"/>
      <c r="O211" s="1"/>
      <c r="R211" s="1"/>
      <c r="S211" s="1"/>
      <c r="T211" s="1"/>
      <c r="U211" s="1"/>
      <c r="V211" s="1"/>
      <c r="W211" s="1"/>
    </row>
    <row r="212" spans="7:23" x14ac:dyDescent="0.25">
      <c r="G212" s="1"/>
      <c r="K212" s="1"/>
      <c r="L212" s="1"/>
      <c r="M212" s="1"/>
      <c r="N212" s="1"/>
      <c r="O212" s="1"/>
      <c r="R212" s="1"/>
      <c r="S212" s="1"/>
      <c r="T212" s="1"/>
      <c r="U212" s="1"/>
      <c r="V212" s="1"/>
      <c r="W212" s="1"/>
    </row>
    <row r="213" spans="7:23" x14ac:dyDescent="0.25">
      <c r="G213" s="1"/>
      <c r="K213" s="1"/>
      <c r="L213" s="1"/>
      <c r="M213" s="1"/>
      <c r="N213" s="1"/>
      <c r="O213" s="1"/>
      <c r="R213" s="1"/>
      <c r="S213" s="1"/>
      <c r="T213" s="1"/>
      <c r="U213" s="1"/>
      <c r="V213" s="1"/>
      <c r="W213" s="1"/>
    </row>
    <row r="214" spans="7:23" x14ac:dyDescent="0.25">
      <c r="G214" s="1"/>
      <c r="K214" s="1"/>
      <c r="L214" s="1"/>
      <c r="M214" s="1"/>
      <c r="N214" s="1"/>
      <c r="O214" s="1"/>
      <c r="R214" s="1"/>
      <c r="S214" s="1"/>
      <c r="T214" s="1"/>
      <c r="U214" s="1"/>
      <c r="V214" s="1"/>
      <c r="W214" s="1"/>
    </row>
    <row r="215" spans="7:23" x14ac:dyDescent="0.25">
      <c r="G215" s="1"/>
      <c r="K215" s="1"/>
      <c r="L215" s="1"/>
      <c r="M215" s="1"/>
      <c r="N215" s="1"/>
      <c r="O215" s="1"/>
      <c r="R215" s="1"/>
      <c r="S215" s="1"/>
      <c r="T215" s="1"/>
      <c r="U215" s="1"/>
      <c r="V215" s="1"/>
      <c r="W215" s="1"/>
    </row>
    <row r="216" spans="7:23" x14ac:dyDescent="0.25">
      <c r="G216" s="1"/>
      <c r="K216" s="1"/>
      <c r="L216" s="1"/>
      <c r="M216" s="1"/>
      <c r="N216" s="1"/>
      <c r="O216" s="1"/>
      <c r="R216" s="1"/>
      <c r="S216" s="1"/>
      <c r="T216" s="1"/>
      <c r="U216" s="1"/>
      <c r="V216" s="1"/>
      <c r="W216" s="1"/>
    </row>
    <row r="217" spans="7:23" x14ac:dyDescent="0.25">
      <c r="G217" s="1"/>
      <c r="K217" s="1"/>
      <c r="L217" s="1"/>
      <c r="M217" s="1"/>
      <c r="N217" s="1"/>
      <c r="O217" s="1"/>
      <c r="R217" s="1"/>
      <c r="S217" s="1"/>
      <c r="T217" s="1"/>
      <c r="U217" s="1"/>
      <c r="V217" s="1"/>
      <c r="W217" s="1"/>
    </row>
    <row r="218" spans="7:23" x14ac:dyDescent="0.25">
      <c r="G218" s="1"/>
      <c r="K218" s="1"/>
      <c r="L218" s="1"/>
      <c r="M218" s="1"/>
      <c r="N218" s="1"/>
      <c r="O218" s="1"/>
      <c r="R218" s="1"/>
      <c r="S218" s="1"/>
      <c r="T218" s="1"/>
      <c r="U218" s="1"/>
      <c r="V218" s="1"/>
      <c r="W218" s="1"/>
    </row>
    <row r="219" spans="7:23" x14ac:dyDescent="0.25">
      <c r="G219" s="1"/>
      <c r="K219" s="1"/>
      <c r="L219" s="1"/>
      <c r="M219" s="1"/>
      <c r="N219" s="1"/>
      <c r="O219" s="1"/>
      <c r="R219" s="1"/>
      <c r="S219" s="1"/>
      <c r="T219" s="1"/>
      <c r="U219" s="1"/>
      <c r="V219" s="1"/>
      <c r="W219" s="1"/>
    </row>
    <row r="220" spans="7:23" x14ac:dyDescent="0.25">
      <c r="G220" s="1"/>
      <c r="K220" s="1"/>
      <c r="L220" s="1"/>
      <c r="M220" s="1"/>
      <c r="N220" s="1"/>
      <c r="O220" s="1"/>
      <c r="R220" s="1"/>
      <c r="S220" s="1"/>
      <c r="T220" s="1"/>
      <c r="U220" s="1"/>
      <c r="V220" s="1"/>
      <c r="W220" s="1"/>
    </row>
    <row r="221" spans="7:23" x14ac:dyDescent="0.25">
      <c r="G221" s="1"/>
      <c r="K221" s="1"/>
      <c r="L221" s="1"/>
      <c r="M221" s="1"/>
      <c r="N221" s="1"/>
      <c r="O221" s="1"/>
      <c r="R221" s="1"/>
      <c r="S221" s="1"/>
      <c r="T221" s="1"/>
      <c r="U221" s="1"/>
      <c r="V221" s="1"/>
      <c r="W221" s="1"/>
    </row>
    <row r="222" spans="7:23" x14ac:dyDescent="0.25">
      <c r="G222" s="1"/>
      <c r="K222" s="1"/>
      <c r="L222" s="1"/>
      <c r="M222" s="1"/>
      <c r="N222" s="1"/>
      <c r="O222" s="1"/>
      <c r="R222" s="1"/>
      <c r="S222" s="1"/>
      <c r="T222" s="1"/>
      <c r="U222" s="1"/>
      <c r="V222" s="1"/>
      <c r="W222" s="1"/>
    </row>
    <row r="223" spans="7:23" x14ac:dyDescent="0.25">
      <c r="G223" s="1"/>
      <c r="K223" s="1"/>
      <c r="L223" s="1"/>
      <c r="M223" s="1"/>
      <c r="N223" s="1"/>
      <c r="O223" s="1"/>
      <c r="R223" s="1"/>
      <c r="S223" s="1"/>
      <c r="T223" s="1"/>
      <c r="U223" s="1"/>
      <c r="V223" s="1"/>
      <c r="W223" s="1"/>
    </row>
    <row r="224" spans="7:23" x14ac:dyDescent="0.25">
      <c r="G224" s="1"/>
      <c r="K224" s="1"/>
      <c r="L224" s="1"/>
      <c r="M224" s="1"/>
      <c r="N224" s="1"/>
      <c r="O224" s="1"/>
      <c r="R224" s="1"/>
      <c r="S224" s="1"/>
      <c r="T224" s="1"/>
      <c r="U224" s="1"/>
      <c r="V224" s="1"/>
      <c r="W224" s="1"/>
    </row>
    <row r="225" spans="7:23" x14ac:dyDescent="0.25">
      <c r="G225" s="1"/>
      <c r="K225" s="1"/>
      <c r="L225" s="1"/>
      <c r="M225" s="1"/>
      <c r="N225" s="1"/>
      <c r="O225" s="1"/>
      <c r="R225" s="1"/>
      <c r="S225" s="1"/>
      <c r="T225" s="1"/>
      <c r="U225" s="1"/>
      <c r="V225" s="1"/>
      <c r="W225" s="1"/>
    </row>
    <row r="226" spans="7:23" x14ac:dyDescent="0.25">
      <c r="G226" s="1"/>
      <c r="K226" s="1"/>
      <c r="L226" s="1"/>
      <c r="M226" s="1"/>
      <c r="N226" s="1"/>
      <c r="O226" s="1"/>
      <c r="R226" s="1"/>
      <c r="S226" s="1"/>
      <c r="T226" s="1"/>
      <c r="U226" s="1"/>
      <c r="V226" s="1"/>
      <c r="W226" s="1"/>
    </row>
    <row r="227" spans="7:23" x14ac:dyDescent="0.25">
      <c r="G227" s="1"/>
      <c r="K227" s="1"/>
      <c r="L227" s="1"/>
      <c r="M227" s="1"/>
      <c r="N227" s="1"/>
      <c r="O227" s="1"/>
      <c r="R227" s="1"/>
      <c r="S227" s="1"/>
      <c r="T227" s="1"/>
      <c r="U227" s="1"/>
      <c r="V227" s="1"/>
      <c r="W227" s="1"/>
    </row>
    <row r="228" spans="7:23" x14ac:dyDescent="0.25">
      <c r="G228" s="1"/>
      <c r="K228" s="1"/>
      <c r="L228" s="1"/>
      <c r="M228" s="1"/>
      <c r="N228" s="1"/>
      <c r="O228" s="1"/>
      <c r="R228" s="1"/>
      <c r="S228" s="1"/>
      <c r="T228" s="1"/>
      <c r="U228" s="1"/>
      <c r="V228" s="1"/>
      <c r="W228" s="1"/>
    </row>
    <row r="229" spans="7:23" x14ac:dyDescent="0.25">
      <c r="G229" s="1"/>
      <c r="K229" s="1"/>
      <c r="L229" s="1"/>
      <c r="M229" s="1"/>
      <c r="N229" s="1"/>
      <c r="O229" s="1"/>
      <c r="R229" s="1"/>
      <c r="S229" s="1"/>
      <c r="T229" s="1"/>
      <c r="U229" s="1"/>
      <c r="V229" s="1"/>
      <c r="W229" s="1"/>
    </row>
    <row r="230" spans="7:23" x14ac:dyDescent="0.25">
      <c r="G230" s="1"/>
      <c r="K230" s="1"/>
      <c r="L230" s="1"/>
      <c r="M230" s="1"/>
      <c r="N230" s="1"/>
      <c r="O230" s="1"/>
      <c r="R230" s="1"/>
      <c r="S230" s="1"/>
      <c r="T230" s="1"/>
      <c r="U230" s="1"/>
      <c r="V230" s="1"/>
      <c r="W230" s="1"/>
    </row>
    <row r="231" spans="7:23" x14ac:dyDescent="0.25">
      <c r="G231" s="1"/>
      <c r="K231" s="1"/>
      <c r="L231" s="1"/>
      <c r="M231" s="1"/>
      <c r="N231" s="1"/>
      <c r="O231" s="1"/>
      <c r="R231" s="1"/>
      <c r="S231" s="1"/>
      <c r="T231" s="1"/>
      <c r="U231" s="1"/>
      <c r="V231" s="1"/>
      <c r="W231" s="1"/>
    </row>
    <row r="232" spans="7:23" x14ac:dyDescent="0.25">
      <c r="G232" s="1"/>
      <c r="K232" s="1"/>
      <c r="L232" s="1"/>
      <c r="M232" s="1"/>
      <c r="N232" s="1"/>
      <c r="O232" s="1"/>
      <c r="R232" s="1"/>
      <c r="S232" s="1"/>
      <c r="T232" s="1"/>
      <c r="U232" s="1"/>
      <c r="V232" s="1"/>
      <c r="W232" s="1"/>
    </row>
    <row r="233" spans="7:23" x14ac:dyDescent="0.25">
      <c r="G233" s="1"/>
      <c r="K233" s="1"/>
      <c r="L233" s="1"/>
      <c r="M233" s="1"/>
      <c r="N233" s="1"/>
      <c r="O233" s="1"/>
      <c r="R233" s="1"/>
      <c r="S233" s="1"/>
      <c r="T233" s="1"/>
      <c r="U233" s="1"/>
      <c r="V233" s="1"/>
      <c r="W233" s="1"/>
    </row>
    <row r="234" spans="7:23" x14ac:dyDescent="0.25">
      <c r="G234" s="1"/>
      <c r="K234" s="1"/>
      <c r="L234" s="1"/>
      <c r="M234" s="1"/>
      <c r="N234" s="1"/>
      <c r="O234" s="1"/>
      <c r="R234" s="1"/>
      <c r="S234" s="1"/>
      <c r="T234" s="1"/>
      <c r="U234" s="1"/>
      <c r="V234" s="1"/>
      <c r="W234" s="1"/>
    </row>
    <row r="235" spans="7:23" x14ac:dyDescent="0.25">
      <c r="G235" s="1"/>
      <c r="K235" s="1"/>
      <c r="L235" s="1"/>
      <c r="M235" s="1"/>
      <c r="N235" s="1"/>
      <c r="O235" s="1"/>
      <c r="R235" s="1"/>
      <c r="S235" s="1"/>
      <c r="T235" s="1"/>
      <c r="U235" s="1"/>
      <c r="V235" s="1"/>
      <c r="W235" s="1"/>
    </row>
    <row r="236" spans="7:23" x14ac:dyDescent="0.25">
      <c r="G236" s="1"/>
      <c r="K236" s="1"/>
      <c r="L236" s="1"/>
      <c r="M236" s="1"/>
      <c r="N236" s="1"/>
      <c r="O236" s="1"/>
      <c r="R236" s="1"/>
      <c r="S236" s="1"/>
      <c r="T236" s="1"/>
      <c r="U236" s="1"/>
      <c r="V236" s="1"/>
      <c r="W236" s="1"/>
    </row>
    <row r="237" spans="7:23" x14ac:dyDescent="0.25">
      <c r="G237" s="1"/>
      <c r="K237" s="1"/>
      <c r="L237" s="1"/>
      <c r="M237" s="1"/>
      <c r="N237" s="1"/>
      <c r="O237" s="1"/>
      <c r="R237" s="1"/>
      <c r="S237" s="1"/>
      <c r="T237" s="1"/>
      <c r="U237" s="1"/>
      <c r="V237" s="1"/>
      <c r="W237" s="1"/>
    </row>
    <row r="238" spans="7:23" x14ac:dyDescent="0.25">
      <c r="G238" s="1"/>
      <c r="K238" s="1"/>
      <c r="L238" s="1"/>
      <c r="M238" s="1"/>
      <c r="N238" s="1"/>
      <c r="O238" s="1"/>
      <c r="R238" s="1"/>
      <c r="S238" s="1"/>
      <c r="T238" s="1"/>
      <c r="U238" s="1"/>
      <c r="V238" s="1"/>
      <c r="W238" s="1"/>
    </row>
    <row r="239" spans="7:23" x14ac:dyDescent="0.25">
      <c r="G239" s="1"/>
      <c r="K239" s="1"/>
      <c r="L239" s="1"/>
      <c r="M239" s="1"/>
      <c r="N239" s="1"/>
      <c r="O239" s="1"/>
      <c r="R239" s="1"/>
      <c r="S239" s="1"/>
      <c r="T239" s="1"/>
      <c r="U239" s="1"/>
      <c r="V239" s="1"/>
      <c r="W239" s="1"/>
    </row>
    <row r="240" spans="7:23" x14ac:dyDescent="0.25">
      <c r="G240" s="1"/>
      <c r="K240" s="1"/>
      <c r="L240" s="1"/>
      <c r="M240" s="1"/>
      <c r="N240" s="1"/>
      <c r="O240" s="1"/>
      <c r="R240" s="1"/>
      <c r="S240" s="1"/>
      <c r="T240" s="1"/>
      <c r="U240" s="1"/>
      <c r="V240" s="1"/>
      <c r="W240" s="1"/>
    </row>
    <row r="241" spans="7:23" x14ac:dyDescent="0.25">
      <c r="G241" s="1"/>
      <c r="K241" s="1"/>
      <c r="L241" s="1"/>
      <c r="M241" s="1"/>
      <c r="N241" s="1"/>
      <c r="O241" s="1"/>
      <c r="R241" s="1"/>
      <c r="S241" s="1"/>
      <c r="T241" s="1"/>
      <c r="U241" s="1"/>
      <c r="V241" s="1"/>
      <c r="W241" s="1"/>
    </row>
    <row r="242" spans="7:23" x14ac:dyDescent="0.25">
      <c r="G242" s="1"/>
      <c r="K242" s="1"/>
      <c r="L242" s="1"/>
      <c r="M242" s="1"/>
      <c r="N242" s="1"/>
      <c r="O242" s="1"/>
      <c r="R242" s="1"/>
      <c r="S242" s="1"/>
      <c r="T242" s="1"/>
      <c r="U242" s="1"/>
      <c r="V242" s="1"/>
      <c r="W242" s="1"/>
    </row>
    <row r="243" spans="7:23" x14ac:dyDescent="0.25">
      <c r="G243" s="1"/>
      <c r="K243" s="1"/>
      <c r="L243" s="1"/>
      <c r="M243" s="1"/>
      <c r="N243" s="1"/>
      <c r="O243" s="1"/>
      <c r="R243" s="1"/>
      <c r="S243" s="1"/>
      <c r="T243" s="1"/>
      <c r="U243" s="1"/>
      <c r="V243" s="1"/>
      <c r="W243" s="1"/>
    </row>
    <row r="244" spans="7:23" x14ac:dyDescent="0.25">
      <c r="G244" s="1"/>
      <c r="K244" s="1"/>
      <c r="L244" s="1"/>
      <c r="M244" s="1"/>
      <c r="N244" s="1"/>
      <c r="O244" s="1"/>
      <c r="R244" s="1"/>
      <c r="S244" s="1"/>
      <c r="T244" s="1"/>
      <c r="U244" s="1"/>
      <c r="V244" s="1"/>
      <c r="W244" s="1"/>
    </row>
    <row r="245" spans="7:23" x14ac:dyDescent="0.25">
      <c r="G245" s="1"/>
      <c r="K245" s="1"/>
      <c r="L245" s="1"/>
      <c r="M245" s="1"/>
      <c r="N245" s="1"/>
      <c r="O245" s="1"/>
      <c r="R245" s="1"/>
      <c r="S245" s="1"/>
      <c r="T245" s="1"/>
      <c r="U245" s="1"/>
      <c r="V245" s="1"/>
      <c r="W245" s="1"/>
    </row>
    <row r="246" spans="7:23" x14ac:dyDescent="0.25">
      <c r="G246" s="1"/>
      <c r="K246" s="1"/>
      <c r="L246" s="1"/>
      <c r="M246" s="1"/>
      <c r="N246" s="1"/>
      <c r="O246" s="1"/>
      <c r="R246" s="1"/>
      <c r="S246" s="1"/>
      <c r="T246" s="1"/>
      <c r="U246" s="1"/>
      <c r="V246" s="1"/>
      <c r="W246" s="1"/>
    </row>
    <row r="247" spans="7:23" x14ac:dyDescent="0.25">
      <c r="G247" s="1"/>
      <c r="K247" s="1"/>
      <c r="L247" s="1"/>
      <c r="M247" s="1"/>
      <c r="N247" s="1"/>
      <c r="O247" s="1"/>
      <c r="R247" s="1"/>
      <c r="S247" s="1"/>
      <c r="T247" s="1"/>
      <c r="U247" s="1"/>
      <c r="V247" s="1"/>
      <c r="W247" s="1"/>
    </row>
    <row r="248" spans="7:23" x14ac:dyDescent="0.25">
      <c r="G248" s="1"/>
      <c r="K248" s="1"/>
      <c r="L248" s="1"/>
      <c r="M248" s="1"/>
      <c r="N248" s="1"/>
      <c r="O248" s="1"/>
      <c r="R248" s="1"/>
      <c r="S248" s="1"/>
      <c r="T248" s="1"/>
      <c r="U248" s="1"/>
      <c r="V248" s="1"/>
      <c r="W248" s="1"/>
    </row>
    <row r="249" spans="7:23" x14ac:dyDescent="0.25">
      <c r="G249" s="1"/>
      <c r="K249" s="1"/>
      <c r="L249" s="1"/>
      <c r="M249" s="1"/>
      <c r="N249" s="1"/>
      <c r="O249" s="1"/>
      <c r="R249" s="1"/>
      <c r="S249" s="1"/>
      <c r="T249" s="1"/>
      <c r="U249" s="1"/>
      <c r="V249" s="1"/>
      <c r="W249" s="1"/>
    </row>
    <row r="250" spans="7:23" x14ac:dyDescent="0.25">
      <c r="G250" s="1"/>
      <c r="K250" s="1"/>
      <c r="L250" s="1"/>
      <c r="M250" s="1"/>
      <c r="N250" s="1"/>
      <c r="O250" s="1"/>
      <c r="R250" s="1"/>
      <c r="S250" s="1"/>
      <c r="T250" s="1"/>
      <c r="U250" s="1"/>
      <c r="V250" s="1"/>
      <c r="W250" s="1"/>
    </row>
    <row r="251" spans="7:23" x14ac:dyDescent="0.25">
      <c r="G251" s="1"/>
      <c r="K251" s="1"/>
      <c r="L251" s="1"/>
      <c r="M251" s="1"/>
      <c r="N251" s="1"/>
      <c r="O251" s="1"/>
      <c r="R251" s="1"/>
      <c r="S251" s="1"/>
      <c r="T251" s="1"/>
      <c r="U251" s="1"/>
      <c r="V251" s="1"/>
      <c r="W251" s="1"/>
    </row>
    <row r="252" spans="7:23" x14ac:dyDescent="0.25">
      <c r="G252" s="1"/>
      <c r="K252" s="1"/>
      <c r="L252" s="1"/>
      <c r="M252" s="1"/>
      <c r="N252" s="1"/>
      <c r="O252" s="1"/>
      <c r="R252" s="1"/>
      <c r="S252" s="1"/>
      <c r="T252" s="1"/>
      <c r="U252" s="1"/>
      <c r="V252" s="1"/>
      <c r="W252" s="1"/>
    </row>
    <row r="253" spans="7:23" x14ac:dyDescent="0.25">
      <c r="G253" s="1"/>
      <c r="K253" s="1"/>
      <c r="L253" s="1"/>
      <c r="M253" s="1"/>
      <c r="N253" s="1"/>
      <c r="O253" s="1"/>
      <c r="R253" s="1"/>
      <c r="S253" s="1"/>
      <c r="T253" s="1"/>
      <c r="U253" s="1"/>
      <c r="V253" s="1"/>
      <c r="W253" s="1"/>
    </row>
    <row r="254" spans="7:23" x14ac:dyDescent="0.25">
      <c r="G254" s="1"/>
      <c r="K254" s="1"/>
      <c r="L254" s="1"/>
      <c r="M254" s="1"/>
      <c r="N254" s="1"/>
      <c r="O254" s="1"/>
      <c r="R254" s="1"/>
      <c r="S254" s="1"/>
      <c r="T254" s="1"/>
      <c r="U254" s="1"/>
      <c r="V254" s="1"/>
      <c r="W254" s="1"/>
    </row>
    <row r="255" spans="7:23" x14ac:dyDescent="0.25">
      <c r="G255" s="1"/>
      <c r="K255" s="1"/>
      <c r="L255" s="1"/>
      <c r="M255" s="1"/>
      <c r="N255" s="1"/>
      <c r="O255" s="1"/>
      <c r="R255" s="1"/>
      <c r="S255" s="1"/>
      <c r="T255" s="1"/>
      <c r="U255" s="1"/>
      <c r="V255" s="1"/>
      <c r="W255" s="1"/>
    </row>
    <row r="256" spans="7:23" x14ac:dyDescent="0.25">
      <c r="G256" s="1"/>
      <c r="K256" s="1"/>
      <c r="L256" s="1"/>
      <c r="M256" s="1"/>
      <c r="N256" s="1"/>
      <c r="O256" s="1"/>
      <c r="R256" s="1"/>
      <c r="S256" s="1"/>
      <c r="T256" s="1"/>
      <c r="U256" s="1"/>
      <c r="V256" s="1"/>
      <c r="W256" s="1"/>
    </row>
    <row r="257" spans="7:23" x14ac:dyDescent="0.25">
      <c r="G257" s="1"/>
      <c r="K257" s="1"/>
      <c r="L257" s="1"/>
      <c r="M257" s="1"/>
      <c r="N257" s="1"/>
      <c r="O257" s="1"/>
      <c r="R257" s="1"/>
      <c r="S257" s="1"/>
      <c r="T257" s="1"/>
      <c r="U257" s="1"/>
      <c r="V257" s="1"/>
      <c r="W257" s="1"/>
    </row>
    <row r="258" spans="7:23" x14ac:dyDescent="0.25">
      <c r="G258" s="1"/>
      <c r="K258" s="1"/>
      <c r="L258" s="1"/>
      <c r="M258" s="1"/>
      <c r="N258" s="1"/>
      <c r="O258" s="1"/>
      <c r="R258" s="1"/>
      <c r="S258" s="1"/>
      <c r="T258" s="1"/>
      <c r="U258" s="1"/>
      <c r="V258" s="1"/>
      <c r="W258" s="1"/>
    </row>
    <row r="259" spans="7:23" x14ac:dyDescent="0.25">
      <c r="G259" s="1"/>
      <c r="K259" s="1"/>
      <c r="L259" s="1"/>
      <c r="M259" s="1"/>
      <c r="N259" s="1"/>
      <c r="O259" s="1"/>
      <c r="R259" s="1"/>
      <c r="S259" s="1"/>
      <c r="T259" s="1"/>
      <c r="U259" s="1"/>
      <c r="V259" s="1"/>
      <c r="W259" s="1"/>
    </row>
    <row r="260" spans="7:23" x14ac:dyDescent="0.25">
      <c r="G260" s="1"/>
      <c r="K260" s="1"/>
      <c r="L260" s="1"/>
      <c r="M260" s="1"/>
      <c r="N260" s="1"/>
      <c r="O260" s="1"/>
      <c r="R260" s="1"/>
      <c r="S260" s="1"/>
      <c r="T260" s="1"/>
      <c r="U260" s="1"/>
      <c r="V260" s="1"/>
      <c r="W260" s="1"/>
    </row>
    <row r="261" spans="7:23" x14ac:dyDescent="0.25">
      <c r="G261" s="1"/>
      <c r="K261" s="1"/>
      <c r="L261" s="1"/>
      <c r="M261" s="1"/>
      <c r="N261" s="1"/>
      <c r="O261" s="1"/>
      <c r="R261" s="1"/>
      <c r="S261" s="1"/>
      <c r="T261" s="1"/>
      <c r="U261" s="1"/>
      <c r="V261" s="1"/>
      <c r="W261" s="1"/>
    </row>
    <row r="262" spans="7:23" x14ac:dyDescent="0.25">
      <c r="G262" s="1"/>
      <c r="K262" s="1"/>
      <c r="L262" s="1"/>
      <c r="M262" s="1"/>
      <c r="N262" s="1"/>
      <c r="O262" s="1"/>
      <c r="R262" s="1"/>
      <c r="S262" s="1"/>
      <c r="T262" s="1"/>
      <c r="U262" s="1"/>
      <c r="V262" s="1"/>
      <c r="W262" s="1"/>
    </row>
    <row r="263" spans="7:23" x14ac:dyDescent="0.25">
      <c r="V263" s="1"/>
      <c r="W263" s="1"/>
    </row>
    <row r="264" spans="7:23" x14ac:dyDescent="0.25">
      <c r="V264" s="1"/>
      <c r="W264" s="1"/>
    </row>
  </sheetData>
  <sortState ref="A2:G262">
    <sortCondition ref="G2:G26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Kirkpatrick</dc:creator>
  <cp:lastModifiedBy>Taylor Kirkpatrick</cp:lastModifiedBy>
  <dcterms:created xsi:type="dcterms:W3CDTF">2018-05-22T02:30:20Z</dcterms:created>
  <dcterms:modified xsi:type="dcterms:W3CDTF">2018-05-22T05:07:09Z</dcterms:modified>
</cp:coreProperties>
</file>