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kv\OneDrive\Desktop\ASU\EGR314\MQTT_Schematic_PCB\BOM\"/>
    </mc:Choice>
  </mc:AlternateContent>
  <xr:revisionPtr revIDLastSave="0" documentId="8_{60E6B7A7-BDF6-4394-A416-D27D8F70551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1" l="1"/>
  <c r="J39" i="1"/>
</calcChain>
</file>

<file path=xl/sharedStrings.xml><?xml version="1.0" encoding="utf-8"?>
<sst xmlns="http://schemas.openxmlformats.org/spreadsheetml/2006/main" count="174" uniqueCount="149">
  <si>
    <t>Bill of Materials</t>
  </si>
  <si>
    <t>Project Title:</t>
  </si>
  <si>
    <t>Project File Name:</t>
  </si>
  <si>
    <t>2175 Salk Avenue</t>
  </si>
  <si>
    <t>Suite 200</t>
  </si>
  <si>
    <t>Carlsbad, CA 92008</t>
  </si>
  <si>
    <t>USA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</si>
  <si>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</si>
  <si>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</si>
  <si>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</si>
  <si>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</si>
  <si>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</si>
  <si>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</si>
  <si>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</si>
  <si>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</si>
  <si>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</si>
  <si>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</si>
  <si>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</si>
  <si>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</si>
  <si>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Bill of Materials for BOM Document [EGR314 ESP32 MQTT.BomDoc]</t>
  </si>
  <si>
    <t>EGR314 ESP32 MQTT.PrjPcb</t>
  </si>
  <si>
    <t>None</t>
  </si>
  <si>
    <t>DesignItemId</t>
  </si>
  <si>
    <t>CMP-05427-000088-1</t>
  </si>
  <si>
    <t>CMP-00287-21274267-1</t>
  </si>
  <si>
    <t>CMP-2007-04373-1</t>
  </si>
  <si>
    <t>CMP-03020-034676-1</t>
  </si>
  <si>
    <t>USBLC6-2SC6</t>
  </si>
  <si>
    <t>CMP-06358-000022-1</t>
  </si>
  <si>
    <t>CMP-56206-000009-1</t>
  </si>
  <si>
    <t>CMP-0303-00003-3</t>
  </si>
  <si>
    <t>CMP-1426-00008-7</t>
  </si>
  <si>
    <t>ESP32-S3-WROOM-1-N4</t>
  </si>
  <si>
    <t>CMP-2000-05742-2</t>
  </si>
  <si>
    <t>CMP-2000-06407-2</t>
  </si>
  <si>
    <t>CMP-08257-000179-1</t>
  </si>
  <si>
    <t>USB3131-30-0230-A_REVB</t>
  </si>
  <si>
    <t>CMP-25680-000039-1</t>
  </si>
  <si>
    <t>CMP-04762-000006-1</t>
  </si>
  <si>
    <t>54-00132</t>
  </si>
  <si>
    <t>CMP-0227-00736-2</t>
  </si>
  <si>
    <t>CMP-2001-00337-1</t>
  </si>
  <si>
    <t>CMP-2100-03671-1</t>
  </si>
  <si>
    <t>CMP-1459-00001-3</t>
  </si>
  <si>
    <t>CMP-1672-00009-1</t>
  </si>
  <si>
    <t>CMP-0069-00229-3</t>
  </si>
  <si>
    <t>VSRC</t>
  </si>
  <si>
    <t>CAP ALUM 220UF 20% 25V SMD</t>
  </si>
  <si>
    <t>EEEFT1A151AR Aluminum Electrolytic Capacitor, 150 uF, 10 V, ± 20%, 2000 hours @ 105°C, Radial Can - SMD</t>
  </si>
  <si>
    <t>CAP CER 10UF 6.3V X5R 0805</t>
  </si>
  <si>
    <t>No Description Available</t>
  </si>
  <si>
    <t>DIODE SCHOTTKY 40V 3A B-MELF</t>
  </si>
  <si>
    <t>DIODE SCHOTTKY 40V 1A SOD323</t>
  </si>
  <si>
    <t>DIODE SCHOTTKY 40V 1A SOD123</t>
  </si>
  <si>
    <t>Led, Blue, 470 Nm, 3.2 V, 30 Ma, 145 Mcd Rohs Compliant: Yes |Wurth Elektronik 150080BS75000</t>
  </si>
  <si>
    <t>FUSE BOARD MNT 2A 63VAC/VDC 1206</t>
  </si>
  <si>
    <t>FERRITE BEAD 50 OHM 1206 1LN</t>
  </si>
  <si>
    <t> Power line Ferrite Bead 600Ω @ 100MHz 1A DCR 0.15Ω SMD 0603</t>
  </si>
  <si>
    <t>USB - micro B USB 2.0 Receptacle Connector 5 Position Through Hole</t>
  </si>
  <si>
    <t>CONN HDR 8POS 0.05 GOLD PCB</t>
  </si>
  <si>
    <t>CONN SHUNT CLOSED TOP .100 GOLD</t>
  </si>
  <si>
    <t>Connector, dc jack 5.5x2.5 mm, PCB mount, 90 degrees, silver plated, board lock</t>
  </si>
  <si>
    <t>Chip Resistor, 1 KOhm, +/- 1%, 125 mW, -55 to 155 degC, 0805 (2012 Metric), RoHS, Tape and Reel</t>
  </si>
  <si>
    <t>Switch Tactile Spst-no 0.05A 12V</t>
  </si>
  <si>
    <t>Test Point, Orange, 1-Pin THD, RoHS</t>
  </si>
  <si>
    <t>SIMPLE SWITCHER® Power Converter 150 KHz 1A Step-Down Voltage Regulator, 5-pin TO-263, Pb-Free</t>
  </si>
  <si>
    <t>Voltage Source</t>
  </si>
  <si>
    <t>C1</t>
  </si>
  <si>
    <t>C2</t>
  </si>
  <si>
    <t>C3, C4, C6, C7, C9, C10, C11, C12, C13</t>
  </si>
  <si>
    <t>C8</t>
  </si>
  <si>
    <t>CR1</t>
  </si>
  <si>
    <t>D1</t>
  </si>
  <si>
    <t>D2, D3, D4</t>
  </si>
  <si>
    <t>D5</t>
  </si>
  <si>
    <t>D6, LED1, LED2, LED3, LED4, LED5, LED6</t>
  </si>
  <si>
    <t>ESP32</t>
  </si>
  <si>
    <t>F1</t>
  </si>
  <si>
    <t>FB1</t>
  </si>
  <si>
    <t>FB2</t>
  </si>
  <si>
    <t>J1</t>
  </si>
  <si>
    <t>J2</t>
  </si>
  <si>
    <t>J3</t>
  </si>
  <si>
    <t>J4, J5, J6, J7</t>
  </si>
  <si>
    <t>J9, J10, J11</t>
  </si>
  <si>
    <t>J?</t>
  </si>
  <si>
    <t>L1</t>
  </si>
  <si>
    <t>R1</t>
  </si>
  <si>
    <t>R2, R3, R4, R5, R6, R7, R8, R9</t>
  </si>
  <si>
    <t>SW1, SW2</t>
  </si>
  <si>
    <t>TP1, TP2, TP3, TP4, TP5, TP6, TP7, TP8, TP9, TP10</t>
  </si>
  <si>
    <t>U1</t>
  </si>
  <si>
    <t>V1</t>
  </si>
  <si>
    <t>Manufacturer 1</t>
  </si>
  <si>
    <t>Panasonic</t>
  </si>
  <si>
    <t>Kyocera AVX</t>
  </si>
  <si>
    <t>KEMET</t>
  </si>
  <si>
    <t>Microchip</t>
  </si>
  <si>
    <t>MCC</t>
  </si>
  <si>
    <t>Diodes</t>
  </si>
  <si>
    <t>Wurth Electronics</t>
  </si>
  <si>
    <t>Littelfuse</t>
  </si>
  <si>
    <t>Laird</t>
  </si>
  <si>
    <t>TDK EPCOS</t>
  </si>
  <si>
    <t>Sullins</t>
  </si>
  <si>
    <t>Molex</t>
  </si>
  <si>
    <t>Yageo</t>
  </si>
  <si>
    <t>Keystone Electronics</t>
  </si>
  <si>
    <t>TI National Semiconductor</t>
  </si>
  <si>
    <t>Manufacturer Part Number 1</t>
  </si>
  <si>
    <t>EEE-FTE221XAP</t>
  </si>
  <si>
    <t>EEE-FT1A151AR</t>
  </si>
  <si>
    <t>08055C104MAT2A</t>
  </si>
  <si>
    <t>C0805C106K9PACTU</t>
  </si>
  <si>
    <t>1N5822US</t>
  </si>
  <si>
    <t>B5819WS-TP</t>
  </si>
  <si>
    <t>1N5819HW-7-F</t>
  </si>
  <si>
    <t>150080BS75000</t>
  </si>
  <si>
    <t>0466002.NR</t>
  </si>
  <si>
    <t>HI1206T500R-10</t>
  </si>
  <si>
    <t>MPZ1608S601ATA00</t>
  </si>
  <si>
    <t>LPPB081NFFN-RC</t>
  </si>
  <si>
    <t>15-29-1025</t>
  </si>
  <si>
    <t>ERJ-6GEYJ103V</t>
  </si>
  <si>
    <t>RC0805FR-071KL</t>
  </si>
  <si>
    <t>LM2595S-3.3/NOPB</t>
  </si>
  <si>
    <t>Supplier 1</t>
  </si>
  <si>
    <t>Digikey</t>
  </si>
  <si>
    <t>Newark</t>
  </si>
  <si>
    <t>Supplier Part Number 1</t>
  </si>
  <si>
    <t>10-EEE-FTE221XAPDKR-ND</t>
  </si>
  <si>
    <t>96K4779</t>
  </si>
  <si>
    <t>399-C0805C106K9PACTUDKR-ND</t>
  </si>
  <si>
    <t>1N5822US-ND</t>
  </si>
  <si>
    <t>B5819WS-TPMSCT-ND</t>
  </si>
  <si>
    <t>1N5819HW-FDICT-ND</t>
  </si>
  <si>
    <t>732-4982-1-ND</t>
  </si>
  <si>
    <t>F1457DKR-ND</t>
  </si>
  <si>
    <t>240-2412-2-ND</t>
  </si>
  <si>
    <t>445-MPZ1608S601ATA00TR-ND</t>
  </si>
  <si>
    <t>S9008E-08-ND</t>
  </si>
  <si>
    <t>WM23943-ND</t>
  </si>
  <si>
    <t>732-1215-1-ND</t>
  </si>
  <si>
    <t>P10KACT-ND</t>
  </si>
  <si>
    <t>311-1.00KCRDKR-ND</t>
  </si>
  <si>
    <t>732-7039-1-ND</t>
  </si>
  <si>
    <t>36-5003-ND</t>
  </si>
  <si>
    <t>LM2595S-3.3/NOPB-ND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</si>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</sst>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Border="1" applyAlignment="1">
      <alignment vertical="center"/>
    </xf>
    <xf numFmtId="0" fontId="3" fillId="0" borderId="0" xfId="0" applyFont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3" xfId="0" quotePrefix="1" applyFont="1" applyBorder="1"/>
    <xf numFmtId="0" fontId="3" fillId="0" borderId="1" xfId="0" quotePrefix="1" applyFont="1" applyBorder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233365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46"/>
  <sheetViews>
    <sheetView showGridLines="0" tabSelected="1" zoomScale="85" zoomScaleNormal="85" workbookViewId="0">
      <selection activeCell="F11" sqref="F11"/>
    </sheetView>
  </sheetViews>
  <sheetFormatPr defaultRowHeight="14.5" x14ac:dyDescent="0.35"/>
  <cols>
    <col min="2" max="2" width="15.1796875" customWidth="1"/>
    <col min="3" max="3" width="25" customWidth="1"/>
    <col min="4" max="4" width="22.26953125" customWidth="1"/>
    <col min="5" max="5" width="17.54296875" customWidth="1"/>
    <col min="6" max="6" width="23.453125" customWidth="1"/>
    <col min="7" max="7" width="18.26953125" customWidth="1"/>
    <col min="8" max="8" width="21" customWidth="1"/>
    <col min="9" max="9" width="16.81640625" customWidth="1"/>
    <col min="10" max="10" width="8.7265625" customWidth="1"/>
    <col min="11" max="11" width="4.26953125" customWidth="1"/>
  </cols>
  <sheetData>
    <row r="1" spans="2:11" ht="15" thickBot="1" x14ac:dyDescent="0.4"/>
    <row r="2" spans="2:11" ht="30" x14ac:dyDescent="0.35">
      <c r="B2" s="24"/>
      <c r="C2" s="20" t="s">
        <v>0</v>
      </c>
      <c r="D2" s="4"/>
      <c r="E2" s="4"/>
      <c r="F2" s="4"/>
      <c r="G2" s="4"/>
      <c r="H2" s="4"/>
      <c r="I2" s="4"/>
      <c r="J2" s="4"/>
      <c r="K2" s="5"/>
    </row>
    <row r="3" spans="2:11" x14ac:dyDescent="0.35">
      <c r="B3" s="5"/>
      <c r="I3" t="s">
        <v>3</v>
      </c>
      <c r="K3" s="5"/>
    </row>
    <row r="4" spans="2:11" x14ac:dyDescent="0.35">
      <c r="B4" s="5"/>
      <c r="C4" s="21" t="s">
        <v>1</v>
      </c>
      <c r="D4" s="32" t="s">
        <v>19</v>
      </c>
      <c r="E4" s="3"/>
      <c r="I4" t="s">
        <v>4</v>
      </c>
      <c r="K4" s="5"/>
    </row>
    <row r="5" spans="2:11" x14ac:dyDescent="0.35">
      <c r="B5" s="5"/>
      <c r="C5" s="21" t="s">
        <v>2</v>
      </c>
      <c r="D5" s="33" t="s">
        <v>20</v>
      </c>
      <c r="E5" s="1"/>
      <c r="I5" t="s">
        <v>5</v>
      </c>
      <c r="K5" s="5"/>
    </row>
    <row r="6" spans="2:11" x14ac:dyDescent="0.35">
      <c r="B6" s="5"/>
      <c r="C6" s="21" t="s">
        <v>9</v>
      </c>
      <c r="D6" s="33" t="s">
        <v>21</v>
      </c>
      <c r="E6" s="1"/>
      <c r="I6" t="s">
        <v>6</v>
      </c>
      <c r="K6" s="5"/>
    </row>
    <row r="7" spans="2:11" x14ac:dyDescent="0.35">
      <c r="B7" s="5"/>
      <c r="K7" s="5"/>
    </row>
    <row r="8" spans="2:11" x14ac:dyDescent="0.35">
      <c r="B8" s="5"/>
      <c r="K8" s="5"/>
    </row>
    <row r="9" spans="2:11" x14ac:dyDescent="0.35">
      <c r="B9" s="5"/>
      <c r="K9" s="5"/>
    </row>
    <row r="10" spans="2:11" x14ac:dyDescent="0.35">
      <c r="B10" s="5"/>
      <c r="K10" s="5"/>
    </row>
    <row r="11" spans="2:11" x14ac:dyDescent="0.35">
      <c r="B11" s="27" t="s">
        <v>10</v>
      </c>
      <c r="C11" s="28" t="s">
        <v>11</v>
      </c>
      <c r="D11" s="29" t="s">
        <v>12</v>
      </c>
      <c r="E11" s="30" t="s">
        <v>13</v>
      </c>
      <c r="F11" s="30" t="s">
        <v>18</v>
      </c>
      <c r="G11" s="30" t="s">
        <v>14</v>
      </c>
      <c r="H11" s="30" t="s">
        <v>15</v>
      </c>
      <c r="I11" s="30" t="s">
        <v>16</v>
      </c>
      <c r="J11" s="31" t="s">
        <v>17</v>
      </c>
      <c r="K11" s="5"/>
    </row>
    <row r="12" spans="2:11" hidden="1" x14ac:dyDescent="0.35">
      <c r="B12" s="6" t="s">
        <v>22</v>
      </c>
      <c r="C12" s="22" t="s">
        <v>11</v>
      </c>
      <c r="D12" s="2" t="s">
        <v>12</v>
      </c>
      <c r="E12" s="9" t="s">
        <v>93</v>
      </c>
      <c r="F12" s="9" t="s">
        <v>109</v>
      </c>
      <c r="G12" s="9" t="s">
        <v>126</v>
      </c>
      <c r="H12" s="9" t="s">
        <v>129</v>
      </c>
      <c r="I12" s="9" t="s">
        <v>148</v>
      </c>
      <c r="J12" s="10" t="s">
        <v>17</v>
      </c>
      <c r="K12" s="5"/>
    </row>
    <row r="13" spans="2:11" ht="29" x14ac:dyDescent="0.35">
      <c r="B13" s="25" t="s">
        <v>23</v>
      </c>
      <c r="C13" s="23" t="s">
        <v>47</v>
      </c>
      <c r="D13" s="18" t="s">
        <v>67</v>
      </c>
      <c r="E13" s="19" t="s">
        <v>94</v>
      </c>
      <c r="F13" s="19" t="s">
        <v>110</v>
      </c>
      <c r="G13" s="19" t="s">
        <v>127</v>
      </c>
      <c r="H13" s="19" t="s">
        <v>130</v>
      </c>
      <c r="I13" s="13">
        <v>0.87</v>
      </c>
      <c r="J13" s="11">
        <v>1</v>
      </c>
      <c r="K13" s="5"/>
    </row>
    <row r="14" spans="2:11" ht="58" x14ac:dyDescent="0.35">
      <c r="B14" s="25" t="s">
        <v>24</v>
      </c>
      <c r="C14" s="23" t="s">
        <v>48</v>
      </c>
      <c r="D14" s="18" t="s">
        <v>68</v>
      </c>
      <c r="E14" s="19" t="s">
        <v>94</v>
      </c>
      <c r="F14" s="19" t="s">
        <v>111</v>
      </c>
      <c r="G14" s="19"/>
      <c r="H14" s="19"/>
      <c r="I14" s="13"/>
      <c r="J14" s="11">
        <v>1</v>
      </c>
      <c r="K14" s="5"/>
    </row>
    <row r="15" spans="2:11" ht="29" x14ac:dyDescent="0.35">
      <c r="B15" s="25" t="s">
        <v>25</v>
      </c>
      <c r="C15" s="23"/>
      <c r="D15" s="18" t="s">
        <v>69</v>
      </c>
      <c r="E15" s="19" t="s">
        <v>95</v>
      </c>
      <c r="F15" s="19" t="s">
        <v>112</v>
      </c>
      <c r="G15" s="19" t="s">
        <v>128</v>
      </c>
      <c r="H15" s="19" t="s">
        <v>131</v>
      </c>
      <c r="I15" s="13">
        <v>3.7999999999999999E-2</v>
      </c>
      <c r="J15" s="11">
        <v>9</v>
      </c>
      <c r="K15" s="5"/>
    </row>
    <row r="16" spans="2:11" ht="24.5" x14ac:dyDescent="0.35">
      <c r="B16" s="25" t="s">
        <v>26</v>
      </c>
      <c r="C16" s="23" t="s">
        <v>49</v>
      </c>
      <c r="D16" s="18" t="s">
        <v>70</v>
      </c>
      <c r="E16" s="19" t="s">
        <v>96</v>
      </c>
      <c r="F16" s="19" t="s">
        <v>113</v>
      </c>
      <c r="G16" s="19" t="s">
        <v>127</v>
      </c>
      <c r="H16" s="19" t="s">
        <v>132</v>
      </c>
      <c r="I16" s="13">
        <v>0.12</v>
      </c>
      <c r="J16" s="11">
        <v>1</v>
      </c>
      <c r="K16" s="5"/>
    </row>
    <row r="17" spans="2:11" x14ac:dyDescent="0.35">
      <c r="B17" s="25" t="s">
        <v>27</v>
      </c>
      <c r="C17" s="23" t="s">
        <v>50</v>
      </c>
      <c r="D17" s="18" t="s">
        <v>71</v>
      </c>
      <c r="E17" s="19"/>
      <c r="F17" s="19"/>
      <c r="G17" s="19"/>
      <c r="H17" s="19"/>
      <c r="I17" s="13"/>
      <c r="J17" s="11">
        <v>1</v>
      </c>
      <c r="K17" s="5"/>
    </row>
    <row r="18" spans="2:11" ht="29" x14ac:dyDescent="0.35">
      <c r="B18" s="25" t="s">
        <v>28</v>
      </c>
      <c r="C18" s="23" t="s">
        <v>51</v>
      </c>
      <c r="D18" s="18" t="s">
        <v>72</v>
      </c>
      <c r="E18" s="19" t="s">
        <v>97</v>
      </c>
      <c r="F18" s="19" t="s">
        <v>114</v>
      </c>
      <c r="G18" s="19" t="s">
        <v>127</v>
      </c>
      <c r="H18" s="19" t="s">
        <v>133</v>
      </c>
      <c r="I18" s="13">
        <v>76.31</v>
      </c>
      <c r="J18" s="11">
        <v>1</v>
      </c>
      <c r="K18" s="5"/>
    </row>
    <row r="19" spans="2:11" ht="29" x14ac:dyDescent="0.35">
      <c r="B19" s="25" t="s">
        <v>29</v>
      </c>
      <c r="C19" s="23" t="s">
        <v>52</v>
      </c>
      <c r="D19" s="18" t="s">
        <v>73</v>
      </c>
      <c r="E19" s="19" t="s">
        <v>98</v>
      </c>
      <c r="F19" s="19" t="s">
        <v>115</v>
      </c>
      <c r="G19" s="19" t="s">
        <v>127</v>
      </c>
      <c r="H19" s="19" t="s">
        <v>134</v>
      </c>
      <c r="I19" s="13">
        <v>0.17</v>
      </c>
      <c r="J19" s="11">
        <v>3</v>
      </c>
      <c r="K19" s="5"/>
    </row>
    <row r="20" spans="2:11" ht="29" x14ac:dyDescent="0.35">
      <c r="B20" s="25" t="s">
        <v>30</v>
      </c>
      <c r="C20" s="23" t="s">
        <v>53</v>
      </c>
      <c r="D20" s="18" t="s">
        <v>74</v>
      </c>
      <c r="E20" s="19" t="s">
        <v>99</v>
      </c>
      <c r="F20" s="19" t="s">
        <v>116</v>
      </c>
      <c r="G20" s="19" t="s">
        <v>127</v>
      </c>
      <c r="H20" s="19" t="s">
        <v>135</v>
      </c>
      <c r="I20" s="13">
        <v>0.25</v>
      </c>
      <c r="J20" s="11">
        <v>1</v>
      </c>
      <c r="K20" s="5"/>
    </row>
    <row r="21" spans="2:11" ht="58" x14ac:dyDescent="0.35">
      <c r="B21" s="25" t="s">
        <v>31</v>
      </c>
      <c r="C21" s="23" t="s">
        <v>54</v>
      </c>
      <c r="D21" s="18" t="s">
        <v>75</v>
      </c>
      <c r="E21" s="19" t="s">
        <v>100</v>
      </c>
      <c r="F21" s="19" t="s">
        <v>117</v>
      </c>
      <c r="G21" s="19" t="s">
        <v>127</v>
      </c>
      <c r="H21" s="19" t="s">
        <v>136</v>
      </c>
      <c r="I21" s="13">
        <v>0.17</v>
      </c>
      <c r="J21" s="11">
        <v>7</v>
      </c>
      <c r="K21" s="5"/>
    </row>
    <row r="22" spans="2:11" x14ac:dyDescent="0.35">
      <c r="B22" s="25" t="s">
        <v>32</v>
      </c>
      <c r="C22" s="23"/>
      <c r="D22" s="18" t="s">
        <v>76</v>
      </c>
      <c r="E22" s="19"/>
      <c r="F22" s="19"/>
      <c r="G22" s="19"/>
      <c r="H22" s="19"/>
      <c r="I22" s="13"/>
      <c r="J22" s="11">
        <v>1</v>
      </c>
      <c r="K22" s="5"/>
    </row>
    <row r="23" spans="2:11" ht="29" x14ac:dyDescent="0.35">
      <c r="B23" s="25" t="s">
        <v>33</v>
      </c>
      <c r="C23" s="23" t="s">
        <v>55</v>
      </c>
      <c r="D23" s="18" t="s">
        <v>77</v>
      </c>
      <c r="E23" s="19" t="s">
        <v>101</v>
      </c>
      <c r="F23" s="19" t="s">
        <v>118</v>
      </c>
      <c r="G23" s="19" t="s">
        <v>127</v>
      </c>
      <c r="H23" s="19" t="s">
        <v>137</v>
      </c>
      <c r="I23" s="13">
        <v>0.91</v>
      </c>
      <c r="J23" s="11">
        <v>1</v>
      </c>
      <c r="K23" s="5"/>
    </row>
    <row r="24" spans="2:11" ht="29" x14ac:dyDescent="0.35">
      <c r="B24" s="25" t="s">
        <v>34</v>
      </c>
      <c r="C24" s="23" t="s">
        <v>56</v>
      </c>
      <c r="D24" s="18" t="s">
        <v>78</v>
      </c>
      <c r="E24" s="19" t="s">
        <v>102</v>
      </c>
      <c r="F24" s="19" t="s">
        <v>119</v>
      </c>
      <c r="G24" s="19" t="s">
        <v>127</v>
      </c>
      <c r="H24" s="19" t="s">
        <v>138</v>
      </c>
      <c r="I24" s="13">
        <v>3.4849999999999999E-2</v>
      </c>
      <c r="J24" s="11">
        <v>1</v>
      </c>
      <c r="K24" s="5"/>
    </row>
    <row r="25" spans="2:11" ht="43.5" x14ac:dyDescent="0.35">
      <c r="B25" s="25" t="s">
        <v>35</v>
      </c>
      <c r="C25" s="23" t="s">
        <v>57</v>
      </c>
      <c r="D25" s="18" t="s">
        <v>79</v>
      </c>
      <c r="E25" s="19" t="s">
        <v>103</v>
      </c>
      <c r="F25" s="19" t="s">
        <v>120</v>
      </c>
      <c r="G25" s="19" t="s">
        <v>127</v>
      </c>
      <c r="H25" s="19" t="s">
        <v>139</v>
      </c>
      <c r="I25" s="13">
        <v>2.2519999999999998E-2</v>
      </c>
      <c r="J25" s="11">
        <v>1</v>
      </c>
      <c r="K25" s="5"/>
    </row>
    <row r="26" spans="2:11" ht="43.5" x14ac:dyDescent="0.35">
      <c r="B26" s="25" t="s">
        <v>36</v>
      </c>
      <c r="C26" s="23" t="s">
        <v>58</v>
      </c>
      <c r="D26" s="18" t="s">
        <v>80</v>
      </c>
      <c r="E26" s="19"/>
      <c r="F26" s="19"/>
      <c r="G26" s="19"/>
      <c r="H26" s="19"/>
      <c r="I26" s="13"/>
      <c r="J26" s="11">
        <v>1</v>
      </c>
      <c r="K26" s="5"/>
    </row>
    <row r="27" spans="2:11" x14ac:dyDescent="0.35">
      <c r="B27" s="25">
        <v>702460801</v>
      </c>
      <c r="C27" s="23" t="s">
        <v>50</v>
      </c>
      <c r="D27" s="18" t="s">
        <v>81</v>
      </c>
      <c r="E27" s="19"/>
      <c r="F27" s="19"/>
      <c r="G27" s="19"/>
      <c r="H27" s="19"/>
      <c r="I27" s="13"/>
      <c r="J27" s="11">
        <v>1</v>
      </c>
      <c r="K27" s="5"/>
    </row>
    <row r="28" spans="2:11" x14ac:dyDescent="0.35">
      <c r="B28" s="25">
        <v>702460801</v>
      </c>
      <c r="C28" s="23" t="s">
        <v>50</v>
      </c>
      <c r="D28" s="18" t="s">
        <v>82</v>
      </c>
      <c r="E28" s="19"/>
      <c r="F28" s="19"/>
      <c r="G28" s="19"/>
      <c r="H28" s="19"/>
      <c r="I28" s="13"/>
      <c r="J28" s="11">
        <v>1</v>
      </c>
      <c r="K28" s="5"/>
    </row>
    <row r="29" spans="2:11" ht="29" x14ac:dyDescent="0.35">
      <c r="B29" s="25" t="s">
        <v>37</v>
      </c>
      <c r="C29" s="23" t="s">
        <v>59</v>
      </c>
      <c r="D29" s="18" t="s">
        <v>83</v>
      </c>
      <c r="E29" s="19" t="s">
        <v>104</v>
      </c>
      <c r="F29" s="19" t="s">
        <v>121</v>
      </c>
      <c r="G29" s="19" t="s">
        <v>127</v>
      </c>
      <c r="H29" s="19" t="s">
        <v>140</v>
      </c>
      <c r="I29" s="13">
        <v>1.06</v>
      </c>
      <c r="J29" s="11">
        <v>4</v>
      </c>
      <c r="K29" s="5"/>
    </row>
    <row r="30" spans="2:11" ht="29" x14ac:dyDescent="0.35">
      <c r="B30" s="25" t="s">
        <v>38</v>
      </c>
      <c r="C30" s="23" t="s">
        <v>60</v>
      </c>
      <c r="D30" s="18" t="s">
        <v>84</v>
      </c>
      <c r="E30" s="19" t="s">
        <v>105</v>
      </c>
      <c r="F30" s="19" t="s">
        <v>122</v>
      </c>
      <c r="G30" s="19" t="s">
        <v>127</v>
      </c>
      <c r="H30" s="19" t="s">
        <v>141</v>
      </c>
      <c r="I30" s="13">
        <v>0.59</v>
      </c>
      <c r="J30" s="11">
        <v>3</v>
      </c>
      <c r="K30" s="5"/>
    </row>
    <row r="31" spans="2:11" ht="43.5" x14ac:dyDescent="0.35">
      <c r="B31" s="25" t="s">
        <v>39</v>
      </c>
      <c r="C31" s="23" t="s">
        <v>61</v>
      </c>
      <c r="D31" s="18" t="s">
        <v>85</v>
      </c>
      <c r="E31" s="19"/>
      <c r="F31" s="19"/>
      <c r="G31" s="19"/>
      <c r="H31" s="19"/>
      <c r="I31" s="13"/>
      <c r="J31" s="11">
        <v>1</v>
      </c>
      <c r="K31" s="5"/>
    </row>
    <row r="32" spans="2:11" x14ac:dyDescent="0.35">
      <c r="B32" s="25" t="s">
        <v>40</v>
      </c>
      <c r="C32" s="23"/>
      <c r="D32" s="18" t="s">
        <v>86</v>
      </c>
      <c r="E32" s="19" t="s">
        <v>100</v>
      </c>
      <c r="F32" s="19">
        <v>744771168</v>
      </c>
      <c r="G32" s="19" t="s">
        <v>127</v>
      </c>
      <c r="H32" s="19" t="s">
        <v>142</v>
      </c>
      <c r="I32" s="13">
        <v>2.0299999999999998</v>
      </c>
      <c r="J32" s="11">
        <v>1</v>
      </c>
      <c r="K32" s="5"/>
    </row>
    <row r="33" spans="2:11" x14ac:dyDescent="0.35">
      <c r="B33" s="25" t="s">
        <v>41</v>
      </c>
      <c r="C33" s="23"/>
      <c r="D33" s="18" t="s">
        <v>87</v>
      </c>
      <c r="E33" s="19" t="s">
        <v>94</v>
      </c>
      <c r="F33" s="19" t="s">
        <v>123</v>
      </c>
      <c r="G33" s="19" t="s">
        <v>127</v>
      </c>
      <c r="H33" s="19" t="s">
        <v>143</v>
      </c>
      <c r="I33" s="13">
        <v>0.1</v>
      </c>
      <c r="J33" s="11">
        <v>1</v>
      </c>
      <c r="K33" s="5"/>
    </row>
    <row r="34" spans="2:11" ht="58" x14ac:dyDescent="0.35">
      <c r="B34" s="25" t="s">
        <v>42</v>
      </c>
      <c r="C34" s="23" t="s">
        <v>62</v>
      </c>
      <c r="D34" s="18" t="s">
        <v>88</v>
      </c>
      <c r="E34" s="19" t="s">
        <v>106</v>
      </c>
      <c r="F34" s="19" t="s">
        <v>124</v>
      </c>
      <c r="G34" s="19" t="s">
        <v>127</v>
      </c>
      <c r="H34" s="19" t="s">
        <v>144</v>
      </c>
      <c r="I34" s="13">
        <v>1.2E-2</v>
      </c>
      <c r="J34" s="11">
        <v>8</v>
      </c>
      <c r="K34" s="5"/>
    </row>
    <row r="35" spans="2:11" ht="29" x14ac:dyDescent="0.35">
      <c r="B35" s="25" t="s">
        <v>43</v>
      </c>
      <c r="C35" s="23" t="s">
        <v>63</v>
      </c>
      <c r="D35" s="18" t="s">
        <v>89</v>
      </c>
      <c r="E35" s="19" t="s">
        <v>100</v>
      </c>
      <c r="F35" s="19">
        <v>434111025826</v>
      </c>
      <c r="G35" s="19" t="s">
        <v>127</v>
      </c>
      <c r="H35" s="19" t="s">
        <v>145</v>
      </c>
      <c r="I35" s="13">
        <v>0.52</v>
      </c>
      <c r="J35" s="11">
        <v>2</v>
      </c>
      <c r="K35" s="5"/>
    </row>
    <row r="36" spans="2:11" ht="29" x14ac:dyDescent="0.35">
      <c r="B36" s="25" t="s">
        <v>44</v>
      </c>
      <c r="C36" s="23" t="s">
        <v>64</v>
      </c>
      <c r="D36" s="18" t="s">
        <v>90</v>
      </c>
      <c r="E36" s="19" t="s">
        <v>107</v>
      </c>
      <c r="F36" s="19">
        <v>5003</v>
      </c>
      <c r="G36" s="19" t="s">
        <v>127</v>
      </c>
      <c r="H36" s="19" t="s">
        <v>146</v>
      </c>
      <c r="I36" s="13">
        <v>0.29299999999999998</v>
      </c>
      <c r="J36" s="11">
        <v>10</v>
      </c>
      <c r="K36" s="5"/>
    </row>
    <row r="37" spans="2:11" ht="58" x14ac:dyDescent="0.35">
      <c r="B37" s="25" t="s">
        <v>45</v>
      </c>
      <c r="C37" s="23" t="s">
        <v>65</v>
      </c>
      <c r="D37" s="18" t="s">
        <v>91</v>
      </c>
      <c r="E37" s="19" t="s">
        <v>108</v>
      </c>
      <c r="F37" s="19" t="s">
        <v>125</v>
      </c>
      <c r="G37" s="19" t="s">
        <v>127</v>
      </c>
      <c r="H37" s="19" t="s">
        <v>147</v>
      </c>
      <c r="I37" s="13">
        <v>5.14</v>
      </c>
      <c r="J37" s="11">
        <v>1</v>
      </c>
      <c r="K37" s="5"/>
    </row>
    <row r="38" spans="2:11" x14ac:dyDescent="0.35">
      <c r="B38" s="25" t="s">
        <v>46</v>
      </c>
      <c r="C38" s="23" t="s">
        <v>66</v>
      </c>
      <c r="D38" s="18" t="s">
        <v>92</v>
      </c>
      <c r="E38" s="19"/>
      <c r="F38" s="19"/>
      <c r="G38" s="19"/>
      <c r="H38" s="19"/>
      <c r="I38" s="13"/>
      <c r="J38" s="11">
        <v>1</v>
      </c>
      <c r="K38" s="5"/>
    </row>
    <row r="39" spans="2:11" ht="15" thickBot="1" x14ac:dyDescent="0.4">
      <c r="B39" s="26"/>
      <c r="C39" s="8"/>
      <c r="D39" s="8"/>
      <c r="E39" s="12"/>
      <c r="F39" s="12"/>
      <c r="G39" s="12"/>
      <c r="H39" s="12"/>
      <c r="I39" s="14">
        <f>SUM(I13:I38)</f>
        <v>88.640370000000019</v>
      </c>
      <c r="J39" s="12">
        <f>SUM(J13:J38)</f>
        <v>64</v>
      </c>
      <c r="K39" s="5"/>
    </row>
    <row r="40" spans="2:11" ht="15" thickBot="1" x14ac:dyDescent="0.4">
      <c r="J40" s="4"/>
    </row>
    <row r="41" spans="2:11" x14ac:dyDescent="0.35">
      <c r="B41" s="24" t="s">
        <v>7</v>
      </c>
      <c r="C41" s="15"/>
      <c r="D41" s="4" t="s">
        <v>8</v>
      </c>
      <c r="E41" s="4"/>
      <c r="F41" s="4"/>
      <c r="G41" s="4"/>
      <c r="H41" s="4"/>
      <c r="I41" s="4"/>
      <c r="J41" s="15"/>
    </row>
    <row r="42" spans="2:11" x14ac:dyDescent="0.35">
      <c r="B42" s="5"/>
      <c r="C42" s="16"/>
      <c r="J42" s="16"/>
    </row>
    <row r="43" spans="2:11" x14ac:dyDescent="0.35">
      <c r="B43" s="5"/>
      <c r="C43" s="16"/>
      <c r="J43" s="16"/>
    </row>
    <row r="44" spans="2:11" x14ac:dyDescent="0.35">
      <c r="B44" s="5"/>
      <c r="C44" s="16"/>
      <c r="J44" s="16"/>
    </row>
    <row r="45" spans="2:11" x14ac:dyDescent="0.35">
      <c r="B45" s="5"/>
      <c r="C45" s="16"/>
      <c r="J45" s="16"/>
    </row>
    <row r="46" spans="2:11" ht="15" thickBot="1" x14ac:dyDescent="0.4">
      <c r="B46" s="7"/>
      <c r="C46" s="17"/>
      <c r="D46" s="8"/>
      <c r="E46" s="8"/>
      <c r="F46" s="8"/>
      <c r="G46" s="8"/>
      <c r="H46" s="8"/>
      <c r="I46" s="8"/>
      <c r="J46" s="17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Kirk Volin (Student)</cp:lastModifiedBy>
  <cp:lastPrinted>2014-01-09T23:24:28Z</cp:lastPrinted>
  <dcterms:created xsi:type="dcterms:W3CDTF">2013-12-31T18:23:59Z</dcterms:created>
  <dcterms:modified xsi:type="dcterms:W3CDTF">2025-02-25T18:01:33Z</dcterms:modified>
</cp:coreProperties>
</file>