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План" sheetId="1" r:id="rId1"/>
  </sheets>
  <calcPr calcId="145621"/>
</workbook>
</file>

<file path=xl/calcChain.xml><?xml version="1.0" encoding="utf-8"?>
<calcChain xmlns="http://schemas.openxmlformats.org/spreadsheetml/2006/main">
  <c r="A19" i="1" l="1"/>
  <c r="A20" i="1"/>
  <c r="A12" i="1" l="1"/>
  <c r="A13" i="1" s="1"/>
  <c r="A14" i="1" s="1"/>
  <c r="A16" i="1" s="1"/>
  <c r="A17" i="1" s="1"/>
  <c r="A18" i="1" s="1"/>
  <c r="A9" i="1"/>
  <c r="A8" i="1" l="1"/>
  <c r="D24" i="1" l="1"/>
  <c r="C24" i="1"/>
  <c r="A10" i="1"/>
  <c r="A22" i="1"/>
  <c r="A23" i="1"/>
  <c r="A5" i="1"/>
  <c r="A6" i="1"/>
  <c r="A7" i="1"/>
  <c r="A21" i="1"/>
  <c r="A4" i="1"/>
  <c r="A3" i="1"/>
  <c r="C25" i="1" l="1"/>
  <c r="D25" i="1" l="1"/>
</calcChain>
</file>

<file path=xl/sharedStrings.xml><?xml version="1.0" encoding="utf-8"?>
<sst xmlns="http://schemas.openxmlformats.org/spreadsheetml/2006/main" count="42" uniqueCount="33">
  <si>
    <t>Тип работы</t>
  </si>
  <si>
    <t>Часов (план)</t>
  </si>
  <si>
    <t>Часов (факт)</t>
  </si>
  <si>
    <t>№</t>
  </si>
  <si>
    <t>Затрачено часов</t>
  </si>
  <si>
    <t>Рабочих дней</t>
  </si>
  <si>
    <t>Итоги</t>
  </si>
  <si>
    <t>План по разработке движка блога BlogEngineTK</t>
  </si>
  <si>
    <t xml:space="preserve">Начало разработки: </t>
  </si>
  <si>
    <t xml:space="preserve">Выполнено </t>
  </si>
  <si>
    <t>Написание начального GUI</t>
  </si>
  <si>
    <t>Реализация авторизации автора блога (вход, забыли пароль)</t>
  </si>
  <si>
    <t>Добавить возможность создания/изменение и удаление поста</t>
  </si>
  <si>
    <t>Реализация "Популярные посты"</t>
  </si>
  <si>
    <t>Реализация "Облако тэгов"</t>
  </si>
  <si>
    <t>Реализация "Архив блога"</t>
  </si>
  <si>
    <t>Панель администратора:</t>
  </si>
  <si>
    <t>+</t>
  </si>
  <si>
    <t>Поиск и проверка компонентов типа: (1) Текстовый редактор для форматирования поста; (2) Система комментариев с возможностью записи через популярные сервисы</t>
  </si>
  <si>
    <t>Реализация вкладки "Посты"</t>
  </si>
  <si>
    <t>Создание начальной архитектуры приложения (схемы БД, начальных доменных моделей, связей)</t>
  </si>
  <si>
    <t>Реализация "Статистика блога"</t>
  </si>
  <si>
    <t>Реализация вкладки "Голосование"</t>
  </si>
  <si>
    <t>Реализация CRUD с тэгами во вкладке "Посты"</t>
  </si>
  <si>
    <t>Возможность вкл. откл. блоков и настройка некоторых из них во вкладке "Общее"</t>
  </si>
  <si>
    <t>Добавить возможность изменения цветовой схемы, сброса и включения/отключения блога  во вкладке "Общее"</t>
  </si>
  <si>
    <t>Реализация начального GUI</t>
  </si>
  <si>
    <t>Добавить возможность поменять название/подзаголовок блога и указать копирайт автора блога в футере</t>
  </si>
  <si>
    <t>Добавить комментарии для постов, с возможностями для админа: удаление комментария  или всех комментариев в посте</t>
  </si>
  <si>
    <t>Добавить отображение n кратких постов, полной версии поста и навигацию по блогу (постраничную, попостную)</t>
  </si>
  <si>
    <t>Много времени, потому, что безопасность реализована на неплохом уровне + внедрение логирования + синхронизация потоков + еще чтото на это время записал.</t>
  </si>
  <si>
    <t>Реализация вкладки "Безопасность" (где можно сменить логин/пароль/email-адрес администратора)</t>
  </si>
  <si>
    <t>Реализация виджета "Информация об авторе"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</si>
</sst>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</borders>
  <cellStyleXfs count="4">
    <xf numFmtId="0" fontId="0" fillId="0" borderId="0"/>
    <xf numFmtId="0" fontId="6" fillId="0" borderId="1" applyNumberFormat="0" applyFill="0" applyAlignment="0" applyProtection="0"/>
    <xf numFmtId="0" fontId="5" fillId="2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0" fontId="6" fillId="0" borderId="2" xfId="1" applyBorder="1" applyAlignment="1">
      <alignment horizontal="center" vertical="center"/>
    </xf>
    <xf numFmtId="0" fontId="7" fillId="2" borderId="2" xfId="2" applyNumberFormat="1" applyFont="1" applyBorder="1" applyAlignment="1">
      <alignment horizontal="center" vertical="center"/>
    </xf>
    <xf numFmtId="0" fontId="6" fillId="0" borderId="2" xfId="1" applyBorder="1" applyAlignment="1">
      <alignment horizontal="center" vertical="center" wrapText="1"/>
    </xf>
    <xf numFmtId="0" fontId="4" fillId="4" borderId="2" xfId="3" applyBorder="1"/>
    <xf numFmtId="0" fontId="5" fillId="2" borderId="2" xfId="2" applyBorder="1" applyAlignment="1">
      <alignment horizontal="center" vertical="center"/>
    </xf>
    <xf numFmtId="2" fontId="4" fillId="4" borderId="2" xfId="3" applyNumberFormat="1" applyBorder="1" applyAlignment="1">
      <alignment horizontal="right" vertical="center"/>
    </xf>
    <xf numFmtId="0" fontId="2" fillId="2" borderId="2" xfId="2" applyFont="1" applyBorder="1" applyAlignment="1">
      <alignment horizontal="center" vertical="center"/>
    </xf>
    <xf numFmtId="2" fontId="1" fillId="2" borderId="2" xfId="2" applyNumberFormat="1" applyFont="1" applyBorder="1" applyAlignment="1">
      <alignment horizontal="right" vertical="center"/>
    </xf>
    <xf numFmtId="0" fontId="7" fillId="2" borderId="2" xfId="2" applyFont="1" applyBorder="1" applyAlignment="1">
      <alignment vertical="center" wrapText="1"/>
    </xf>
    <xf numFmtId="0" fontId="1" fillId="2" borderId="2" xfId="2" applyFont="1" applyBorder="1" applyAlignment="1">
      <alignment vertical="center" wrapText="1"/>
    </xf>
    <xf numFmtId="0" fontId="5" fillId="2" borderId="2" xfId="2" applyNumberFormat="1" applyBorder="1" applyAlignment="1">
      <alignment horizontal="right" vertical="center"/>
    </xf>
    <xf numFmtId="0" fontId="3" fillId="2" borderId="2" xfId="2" applyNumberFormat="1" applyFont="1" applyBorder="1" applyAlignment="1">
      <alignment horizontal="right" vertical="center"/>
    </xf>
    <xf numFmtId="0" fontId="5" fillId="2" borderId="2" xfId="2" applyBorder="1" applyAlignment="1">
      <alignment horizontal="right" vertical="center"/>
    </xf>
    <xf numFmtId="0" fontId="7" fillId="2" borderId="2" xfId="2" applyFont="1" applyBorder="1" applyAlignment="1">
      <alignment wrapText="1"/>
    </xf>
    <xf numFmtId="0" fontId="1" fillId="2" borderId="2" xfId="2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3" borderId="1" xfId="1" applyFill="1" applyAlignment="1">
      <alignment horizontal="center"/>
    </xf>
    <xf numFmtId="0" fontId="4" fillId="4" borderId="3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</cellXfs>
  <cellStyles count="4">
    <cellStyle name="20% - Акцент1" xfId="2" builtinId="30"/>
    <cellStyle name="40% - Акцент1" xfId="3" builtinId="31"/>
    <cellStyle name="Заголовок 1" xfId="1" builtinId="16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7" zoomScaleNormal="100" workbookViewId="0">
      <selection activeCell="B21" sqref="B21"/>
    </sheetView>
  </sheetViews>
  <sheetFormatPr defaultRowHeight="15" x14ac:dyDescent="0.25"/>
  <cols>
    <col min="2" max="2" width="150.5703125" customWidth="1"/>
    <col min="3" max="3" width="17.140625" bestFit="1" customWidth="1"/>
    <col min="4" max="4" width="17" bestFit="1" customWidth="1"/>
    <col min="5" max="5" width="15.85546875" bestFit="1" customWidth="1"/>
    <col min="6" max="6" width="39.5703125" customWidth="1"/>
  </cols>
  <sheetData>
    <row r="1" spans="1:6" ht="30" customHeight="1" thickBot="1" x14ac:dyDescent="0.35">
      <c r="A1" s="17" t="s">
        <v>7</v>
      </c>
      <c r="B1" s="17"/>
      <c r="C1" s="17"/>
      <c r="D1" s="17"/>
      <c r="E1" s="17"/>
    </row>
    <row r="2" spans="1:6" ht="21" thickTop="1" thickBot="1" x14ac:dyDescent="0.3">
      <c r="A2" s="1" t="s">
        <v>3</v>
      </c>
      <c r="B2" s="1" t="s">
        <v>0</v>
      </c>
      <c r="C2" s="1" t="s">
        <v>1</v>
      </c>
      <c r="D2" s="1" t="s">
        <v>2</v>
      </c>
      <c r="E2" s="3" t="s">
        <v>9</v>
      </c>
    </row>
    <row r="3" spans="1:6" ht="30" customHeight="1" thickTop="1" thickBot="1" x14ac:dyDescent="0.3">
      <c r="A3" s="2">
        <f>ROW($A3) - 2</f>
        <v>1</v>
      </c>
      <c r="B3" s="9" t="s">
        <v>10</v>
      </c>
      <c r="C3" s="11">
        <v>8</v>
      </c>
      <c r="D3" s="12">
        <v>4</v>
      </c>
      <c r="E3" s="15" t="s">
        <v>17</v>
      </c>
    </row>
    <row r="4" spans="1:6" ht="31.5" thickTop="1" thickBot="1" x14ac:dyDescent="0.3">
      <c r="A4" s="2">
        <f>ROW($A4) - 2</f>
        <v>2</v>
      </c>
      <c r="B4" s="9" t="s">
        <v>18</v>
      </c>
      <c r="C4" s="11">
        <v>8</v>
      </c>
      <c r="D4" s="11">
        <v>1</v>
      </c>
      <c r="E4" s="15" t="s">
        <v>17</v>
      </c>
    </row>
    <row r="5" spans="1:6" ht="30.75" customHeight="1" thickTop="1" thickBot="1" x14ac:dyDescent="0.3">
      <c r="A5" s="2">
        <f t="shared" ref="A5:A7" si="0">ROW($A5) - 2</f>
        <v>3</v>
      </c>
      <c r="B5" s="9" t="s">
        <v>20</v>
      </c>
      <c r="C5" s="11">
        <v>8</v>
      </c>
      <c r="D5" s="11">
        <v>3</v>
      </c>
      <c r="E5" s="15" t="s">
        <v>17</v>
      </c>
    </row>
    <row r="6" spans="1:6" ht="76.5" thickTop="1" thickBot="1" x14ac:dyDescent="0.3">
      <c r="A6" s="2">
        <f t="shared" si="0"/>
        <v>4</v>
      </c>
      <c r="B6" s="9" t="s">
        <v>11</v>
      </c>
      <c r="C6" s="11">
        <v>8</v>
      </c>
      <c r="D6" s="11">
        <v>19</v>
      </c>
      <c r="E6" s="15" t="s">
        <v>17</v>
      </c>
      <c r="F6" s="16" t="s">
        <v>30</v>
      </c>
    </row>
    <row r="7" spans="1:6" ht="30" customHeight="1" thickTop="1" thickBot="1" x14ac:dyDescent="0.3">
      <c r="A7" s="2">
        <f t="shared" si="0"/>
        <v>5</v>
      </c>
      <c r="B7" s="9" t="s">
        <v>12</v>
      </c>
      <c r="C7" s="11">
        <v>16</v>
      </c>
      <c r="D7" s="11">
        <v>11</v>
      </c>
      <c r="E7" s="15" t="s">
        <v>17</v>
      </c>
    </row>
    <row r="8" spans="1:6" ht="30" customHeight="1" thickTop="1" thickBot="1" x14ac:dyDescent="0.3">
      <c r="A8" s="2">
        <f>ROW($A8) - 2</f>
        <v>6</v>
      </c>
      <c r="B8" s="14" t="s">
        <v>28</v>
      </c>
      <c r="C8" s="13">
        <v>16</v>
      </c>
      <c r="D8" s="13"/>
      <c r="E8" s="5"/>
    </row>
    <row r="9" spans="1:6" ht="30" customHeight="1" thickTop="1" thickBot="1" x14ac:dyDescent="0.3">
      <c r="A9" s="2">
        <f>ROW($A9) - 2</f>
        <v>7</v>
      </c>
      <c r="B9" s="14" t="s">
        <v>29</v>
      </c>
      <c r="C9" s="13">
        <v>8</v>
      </c>
      <c r="D9" s="13">
        <v>11</v>
      </c>
      <c r="E9" s="15" t="s">
        <v>17</v>
      </c>
    </row>
    <row r="10" spans="1:6" ht="30" customHeight="1" thickTop="1" thickBot="1" x14ac:dyDescent="0.3">
      <c r="A10" s="2">
        <f>ROW($A10) - 2</f>
        <v>8</v>
      </c>
      <c r="B10" s="9" t="s">
        <v>16</v>
      </c>
      <c r="C10" s="11"/>
      <c r="D10" s="11"/>
      <c r="E10" s="5"/>
    </row>
    <row r="11" spans="1:6" ht="30" customHeight="1" thickTop="1" thickBot="1" x14ac:dyDescent="0.3">
      <c r="A11" s="8">
        <v>8.01</v>
      </c>
      <c r="B11" s="10" t="s">
        <v>26</v>
      </c>
      <c r="C11" s="11">
        <v>8</v>
      </c>
      <c r="D11" s="11">
        <v>2</v>
      </c>
      <c r="E11" s="7"/>
    </row>
    <row r="12" spans="1:6" ht="30" customHeight="1" thickTop="1" thickBot="1" x14ac:dyDescent="0.3">
      <c r="A12" s="8">
        <f>A11 + 0.01</f>
        <v>8.02</v>
      </c>
      <c r="B12" s="10" t="s">
        <v>27</v>
      </c>
      <c r="C12" s="11">
        <v>5</v>
      </c>
      <c r="D12" s="11">
        <v>1</v>
      </c>
      <c r="E12" s="15" t="s">
        <v>17</v>
      </c>
    </row>
    <row r="13" spans="1:6" ht="30" customHeight="1" thickTop="1" thickBot="1" x14ac:dyDescent="0.3">
      <c r="A13" s="8">
        <f t="shared" ref="A13:A19" si="1">A12 + 0.01</f>
        <v>8.0299999999999994</v>
      </c>
      <c r="B13" s="10" t="s">
        <v>24</v>
      </c>
      <c r="C13" s="11">
        <v>8</v>
      </c>
      <c r="D13" s="11">
        <v>4</v>
      </c>
      <c r="E13" s="15" t="s">
        <v>17</v>
      </c>
    </row>
    <row r="14" spans="1:6" ht="30" customHeight="1" thickTop="1" thickBot="1" x14ac:dyDescent="0.3">
      <c r="A14" s="8">
        <f t="shared" si="1"/>
        <v>8.0399999999999991</v>
      </c>
      <c r="B14" s="10" t="s">
        <v>25</v>
      </c>
      <c r="C14" s="11">
        <v>8</v>
      </c>
      <c r="D14" s="11">
        <v>1</v>
      </c>
      <c r="E14" s="15" t="s">
        <v>17</v>
      </c>
    </row>
    <row r="15" spans="1:6" ht="30" customHeight="1" thickTop="1" thickBot="1" x14ac:dyDescent="0.3">
      <c r="A15" s="8">
        <v>8.06</v>
      </c>
      <c r="B15" s="10" t="s">
        <v>31</v>
      </c>
      <c r="C15" s="11">
        <v>8</v>
      </c>
      <c r="D15" s="11">
        <v>4</v>
      </c>
      <c r="E15" s="15" t="s">
        <v>17</v>
      </c>
    </row>
    <row r="16" spans="1:6" ht="30" customHeight="1" thickTop="1" thickBot="1" x14ac:dyDescent="0.3">
      <c r="A16" s="8">
        <f>A14 + 0.01</f>
        <v>8.0499999999999989</v>
      </c>
      <c r="B16" s="10" t="s">
        <v>19</v>
      </c>
      <c r="C16" s="11">
        <v>4</v>
      </c>
      <c r="D16" s="11"/>
      <c r="E16" s="5"/>
    </row>
    <row r="17" spans="1:5" ht="30" customHeight="1" thickTop="1" thickBot="1" x14ac:dyDescent="0.3">
      <c r="A17" s="8">
        <f t="shared" si="1"/>
        <v>8.0599999999999987</v>
      </c>
      <c r="B17" s="10" t="s">
        <v>23</v>
      </c>
      <c r="C17" s="11">
        <v>8</v>
      </c>
      <c r="D17" s="11"/>
      <c r="E17" s="5"/>
    </row>
    <row r="18" spans="1:5" ht="30" customHeight="1" thickTop="1" thickBot="1" x14ac:dyDescent="0.3">
      <c r="A18" s="8">
        <f t="shared" si="1"/>
        <v>8.0699999999999985</v>
      </c>
      <c r="B18" s="10" t="s">
        <v>21</v>
      </c>
      <c r="C18" s="11">
        <v>16</v>
      </c>
      <c r="D18" s="11"/>
      <c r="E18" s="5"/>
    </row>
    <row r="19" spans="1:5" ht="30" customHeight="1" thickTop="1" thickBot="1" x14ac:dyDescent="0.3">
      <c r="A19" s="8">
        <f t="shared" si="1"/>
        <v>8.0799999999999983</v>
      </c>
      <c r="B19" s="10" t="s">
        <v>22</v>
      </c>
      <c r="C19" s="11">
        <v>16</v>
      </c>
      <c r="D19" s="11"/>
      <c r="E19" s="5"/>
    </row>
    <row r="20" spans="1:5" ht="30" customHeight="1" thickTop="1" thickBot="1" x14ac:dyDescent="0.3">
      <c r="A20" s="2">
        <f>ROW($A20) - 2</f>
        <v>18</v>
      </c>
      <c r="B20" s="9" t="s">
        <v>32</v>
      </c>
      <c r="C20" s="11">
        <v>8</v>
      </c>
      <c r="D20" s="11"/>
      <c r="E20" s="5"/>
    </row>
    <row r="21" spans="1:5" ht="30" customHeight="1" thickTop="1" thickBot="1" x14ac:dyDescent="0.3">
      <c r="A21" s="2">
        <f>ROW($A21) - 2</f>
        <v>19</v>
      </c>
      <c r="B21" s="9" t="s">
        <v>14</v>
      </c>
      <c r="C21" s="11">
        <v>6</v>
      </c>
      <c r="D21" s="11"/>
      <c r="E21" s="5"/>
    </row>
    <row r="22" spans="1:5" ht="30" customHeight="1" thickTop="1" thickBot="1" x14ac:dyDescent="0.3">
      <c r="A22" s="2">
        <f>ROW($A22) - 2</f>
        <v>20</v>
      </c>
      <c r="B22" s="9" t="s">
        <v>13</v>
      </c>
      <c r="C22" s="11">
        <v>6</v>
      </c>
      <c r="D22" s="11"/>
      <c r="E22" s="5"/>
    </row>
    <row r="23" spans="1:5" ht="30" customHeight="1" thickTop="1" thickBot="1" x14ac:dyDescent="0.3">
      <c r="A23" s="2">
        <f>ROW($A23) - 2</f>
        <v>21</v>
      </c>
      <c r="B23" s="9" t="s">
        <v>15</v>
      </c>
      <c r="C23" s="11">
        <v>6</v>
      </c>
      <c r="D23" s="11"/>
      <c r="E23" s="5"/>
    </row>
    <row r="24" spans="1:5" ht="16.5" thickTop="1" thickBot="1" x14ac:dyDescent="0.3">
      <c r="A24" s="18" t="s">
        <v>6</v>
      </c>
      <c r="B24" s="4" t="s">
        <v>4</v>
      </c>
      <c r="C24" s="6">
        <f>SUM(C3:C21)</f>
        <v>167</v>
      </c>
      <c r="D24" s="6">
        <f>SUM(D3:D21)</f>
        <v>61</v>
      </c>
      <c r="E24" s="4"/>
    </row>
    <row r="25" spans="1:5" ht="16.5" thickTop="1" thickBot="1" x14ac:dyDescent="0.3">
      <c r="A25" s="19"/>
      <c r="B25" s="4" t="s">
        <v>5</v>
      </c>
      <c r="C25" s="4">
        <f>ROUND(C24/8, 0)</f>
        <v>21</v>
      </c>
      <c r="D25" s="4">
        <f>ROUND(D24/8,0)</f>
        <v>8</v>
      </c>
      <c r="E25" s="4"/>
    </row>
    <row r="26" spans="1:5" ht="15.75" thickTop="1" x14ac:dyDescent="0.25"/>
    <row r="27" spans="1:5" x14ac:dyDescent="0.25">
      <c r="B27" t="s">
        <v>8</v>
      </c>
    </row>
  </sheetData>
  <mergeCells count="2">
    <mergeCell ref="A1:E1"/>
    <mergeCell ref="A24:A25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2013-04-24T06:45:03Z</dcterms:modified>
</cp:coreProperties>
</file>