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escription" sheetId="1" state="visible" r:id="rId3"/>
    <sheet name="Tabelle1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<sst xmlns="http://schemas.openxmlformats.org/spreadsheetml/2006/main" count="194" uniqueCount="81">
  <si>
    <t xml:space="preserve">Basic flow</t>
  </si>
  <si>
    <t xml:space="preserve">analyze()</t>
  </si>
  <si>
    <t xml:space="preserve">analyze a file against a config and return the differences and a score</t>
  </si>
  <si>
    <t xml:space="preserve">1. read file</t>
  </si>
  <si>
    <t xml:space="preserve">2. check if worksheet is present</t>
  </si>
  <si>
    <t xml:space="preserve">3. check if list or object are present</t>
  </si>
  <si>
    <t xml:space="preserve">3.1 check list headers</t>
  </si>
  <si>
    <t xml:space="preserve">=&gt; searchListHeaders()</t>
  </si>
  <si>
    <t xml:space="preserve">3.2 check object headers</t>
  </si>
  <si>
    <t xml:space="preserve">=&gt; searchObjectHeader()</t>
  </si>
  <si>
    <t xml:space="preserve">4. check if data is in place</t>
  </si>
  <si>
    <t xml:space="preserve">=&gt; searchListData()</t>
  </si>
  <si>
    <t xml:space="preserve">=&gt; searchObjectData()</t>
  </si>
  <si>
    <t xml:space="preserve">5. calc error score</t>
  </si>
  <si>
    <t xml:space="preserve">6. return errors and score</t>
  </si>
  <si>
    <t xml:space="preserve">adapt()</t>
  </si>
  <si>
    <t xml:space="preserve">adapt a config to a list of recoverable errors</t>
  </si>
  <si>
    <t xml:space="preserve">validate()</t>
  </si>
  <si>
    <t xml:space="preserve">validate file data against a scheme</t>
  </si>
  <si>
    <t xml:space="preserve">parse()</t>
  </si>
  <si>
    <t xml:space="preserve">parse file into a data object and return a score</t>
  </si>
  <si>
    <t xml:space="preserve">Basic validation</t>
  </si>
  <si>
    <t xml:space="preserve">if a file scores less than the threshold it’s considered to contain invalid data and can’t be parsed</t>
  </si>
  <si>
    <t xml:space="preserve">Errors</t>
  </si>
  <si>
    <t xml:space="preserve">FileNotExists</t>
  </si>
  <si>
    <t xml:space="preserve">The file to analyze does not exists</t>
  </si>
  <si>
    <t xml:space="preserve">ConfigInvalid</t>
  </si>
  <si>
    <t xml:space="preserve">Config doesn’t match the scheme</t>
  </si>
  <si>
    <t xml:space="preserve">SheetMissing</t>
  </si>
  <si>
    <t xml:space="preserve">No sheet in the book that matches the fuzzy search or score below the threshold</t>
  </si>
  <si>
    <t xml:space="preserve">InconsistentNaming</t>
  </si>
  <si>
    <t xml:space="preserve">Key is present and it’s fuzzy score is above the threshold</t>
  </si>
  <si>
    <t xml:space="preserve">MissingHeaders</t>
  </si>
  <si>
    <t xml:space="preserve">No headers on the sheet that match the fuzzy search or score above the threshold</t>
  </si>
  <si>
    <t xml:space="preserve">IncorrectColumnIndex</t>
  </si>
  <si>
    <t xml:space="preserve">A header was found but in the wrong column</t>
  </si>
  <si>
    <t xml:space="preserve">IncorrectRowIndex</t>
  </si>
  <si>
    <t xml:space="preserve">A header was found but in the wrong row</t>
  </si>
  <si>
    <t xml:space="preserve">DataNotFound</t>
  </si>
  <si>
    <t xml:space="preserve">Data couldn’t be found where expected</t>
  </si>
  <si>
    <t xml:space="preserve">add a matcher to config for searching the data</t>
  </si>
  <si>
    <t xml:space="preserve">InvalidData</t>
  </si>
  <si>
    <t xml:space="preserve">Data couldn’t be validated</t>
  </si>
  <si>
    <t xml:space="preserve">workbook</t>
  </si>
  <si>
    <t xml:space="preserve">not recoverable</t>
  </si>
  <si>
    <t xml:space="preserve">list</t>
  </si>
  <si>
    <t xml:space="preserve">object</t>
  </si>
  <si>
    <t xml:space="preserve">col-1</t>
  </si>
  <si>
    <t xml:space="preserve">col-2</t>
  </si>
  <si>
    <t xml:space="preserve">col-3</t>
  </si>
  <si>
    <t xml:space="preserve">header</t>
  </si>
  <si>
    <t xml:space="preserve">dataA1</t>
  </si>
  <si>
    <t xml:space="preserve">dataB1</t>
  </si>
  <si>
    <t xml:space="preserve">dataC1</t>
  </si>
  <si>
    <t xml:space="preserve">data</t>
  </si>
  <si>
    <t xml:space="preserve">inconsistent naming</t>
  </si>
  <si>
    <t xml:space="preserve">fuzzy search</t>
  </si>
  <si>
    <t xml:space="preserve">make a score</t>
  </si>
  <si>
    <t xml:space="preserve">threshold defines missing header</t>
  </si>
  <si>
    <t xml:space="preserve">col-#?</t>
  </si>
  <si>
    <t xml:space="preserve">he@!der</t>
  </si>
  <si>
    <t xml:space="preserve">missaligntments</t>
  </si>
  <si>
    <t xml:space="preserve">search patterns</t>
  </si>
  <si>
    <t xml:space="preserve">d</t>
  </si>
  <si>
    <t xml:space="preserve">look for the expected position, and check if data is present in the expected location</t>
  </si>
  <si>
    <t xml:space="preserve">test the boundarys of connecting data???</t>
  </si>
  <si>
    <t xml:space="preserve">not recoverable/ corrupted data</t>
  </si>
  <si>
    <t xml:space="preserve">you can’t be sure data is acutally valid</t>
  </si>
  <si>
    <t xml:space="preserve">some data is valid, missmatches are possible</t>
  </si>
  <si>
    <t xml:space="preserve">same as case one</t>
  </si>
  <si>
    <t xml:space="preserve">most data is corrupted, you may pick valid data anyway</t>
  </si>
  <si>
    <t xml:space="preserve">all data is corrupted, no matches possible</t>
  </si>
  <si>
    <t xml:space="preserve">config</t>
  </si>
  <si>
    <t xml:space="preserve">found</t>
  </si>
  <si>
    <t xml:space="preserve">error</t>
  </si>
  <si>
    <t xml:space="preserve">row</t>
  </si>
  <si>
    <t xml:space="preserve">col</t>
  </si>
  <si>
    <t xml:space="preserve">A</t>
  </si>
  <si>
    <t xml:space="preserve">B</t>
  </si>
  <si>
    <t xml:space="preserve">C</t>
  </si>
  <si>
    <t xml:space="preserve">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</si>
</sst>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WAHR&quot;;&quot;WAHR&quot;;&quot;FALSCH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66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CC0000"/>
      <name val="Arial"/>
      <family val="2"/>
      <charset val="1"/>
    </font>
    <font>
      <sz val="10"/>
      <color rgb="FF0066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FFF99"/>
      </patternFill>
    </fill>
    <fill>
      <patternFill patternType="solid">
        <fgColor rgb="FFFFCCCC"/>
        <bgColor rgb="FFEEEEEE"/>
      </patternFill>
    </fill>
    <fill>
      <patternFill patternType="solid">
        <fgColor rgb="FFCCFFCC"/>
        <bgColor rgb="FFCCFFFF"/>
      </patternFill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4" borderId="1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7" fillId="4" borderId="0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21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utral 1" xfId="20"/>
    <cellStyle name="Schlecht" xfId="21"/>
    <cellStyle name="Gut" xfId="22"/>
  </cellStyles>
  <colors>
    <indexedColors>
      <rgbColor rgb="FF000000"/>
      <rgbColor rgb="FFEEEEEE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K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ColWidth="11.5703125" defaultRowHeight="12.75" zeroHeight="false" outlineLevelRow="0" outlineLevelCol="0"/>
  <sheetData>
    <row r="2" customFormat="false" ht="12.75" hidden="false" customHeight="false" outlineLevel="0" collapsed="false">
      <c r="B2" s="1" t="s">
        <v>0</v>
      </c>
    </row>
    <row r="3" customFormat="false" ht="12.75" hidden="false" customHeight="false" outlineLevel="0" collapsed="false">
      <c r="B3" s="2" t="s">
        <v>1</v>
      </c>
      <c r="C3" s="2" t="s">
        <v>2</v>
      </c>
      <c r="I3" s="2"/>
    </row>
    <row r="4" customFormat="false" ht="12.75" hidden="false" customHeight="false" outlineLevel="0" collapsed="false">
      <c r="B4" s="2"/>
      <c r="C4" s="2" t="s">
        <v>3</v>
      </c>
      <c r="I4" s="2"/>
    </row>
    <row r="5" customFormat="false" ht="12.75" hidden="false" customHeight="false" outlineLevel="0" collapsed="false">
      <c r="B5" s="2"/>
      <c r="C5" s="2" t="s">
        <v>4</v>
      </c>
      <c r="I5" s="2"/>
    </row>
    <row r="6" customFormat="false" ht="12.75" hidden="false" customHeight="false" outlineLevel="0" collapsed="false">
      <c r="B6" s="2"/>
      <c r="C6" s="2" t="s">
        <v>5</v>
      </c>
      <c r="I6" s="2"/>
    </row>
    <row r="7" customFormat="false" ht="12.75" hidden="false" customHeight="false" outlineLevel="0" collapsed="false">
      <c r="B7" s="2"/>
      <c r="D7" s="2" t="s">
        <v>6</v>
      </c>
      <c r="F7" s="2" t="s">
        <v>7</v>
      </c>
      <c r="I7" s="2"/>
    </row>
    <row r="8" customFormat="false" ht="12.75" hidden="false" customHeight="false" outlineLevel="0" collapsed="false">
      <c r="B8" s="2"/>
      <c r="D8" s="2" t="s">
        <v>8</v>
      </c>
      <c r="F8" s="2" t="s">
        <v>9</v>
      </c>
      <c r="I8" s="2"/>
    </row>
    <row r="9" customFormat="false" ht="12.75" hidden="false" customHeight="false" outlineLevel="0" collapsed="false">
      <c r="B9" s="2"/>
      <c r="C9" s="2" t="s">
        <v>10</v>
      </c>
      <c r="I9" s="2"/>
    </row>
    <row r="10" customFormat="false" ht="12.75" hidden="false" customHeight="false" outlineLevel="0" collapsed="false">
      <c r="B10" s="2"/>
      <c r="C10" s="2"/>
      <c r="D10" s="2" t="s">
        <v>11</v>
      </c>
      <c r="I10" s="2"/>
    </row>
    <row r="11" customFormat="false" ht="12.75" hidden="false" customHeight="false" outlineLevel="0" collapsed="false">
      <c r="B11" s="2"/>
      <c r="C11" s="2"/>
      <c r="D11" s="2" t="s">
        <v>12</v>
      </c>
      <c r="I11" s="2"/>
    </row>
    <row r="12" customFormat="false" ht="12.75" hidden="false" customHeight="false" outlineLevel="0" collapsed="false">
      <c r="B12" s="2"/>
      <c r="C12" s="2" t="s">
        <v>13</v>
      </c>
      <c r="I12" s="2"/>
    </row>
    <row r="13" customFormat="false" ht="12.75" hidden="false" customHeight="false" outlineLevel="0" collapsed="false">
      <c r="B13" s="2"/>
      <c r="C13" s="2" t="s">
        <v>14</v>
      </c>
      <c r="I13" s="2"/>
    </row>
    <row r="14" customFormat="false" ht="12.75" hidden="false" customHeight="false" outlineLevel="0" collapsed="false">
      <c r="B14" s="2"/>
      <c r="I14" s="2"/>
    </row>
    <row r="15" customFormat="false" ht="12.75" hidden="false" customHeight="false" outlineLevel="0" collapsed="false">
      <c r="B15" s="2" t="s">
        <v>15</v>
      </c>
      <c r="C15" s="2" t="s">
        <v>16</v>
      </c>
      <c r="I15" s="2"/>
    </row>
    <row r="16" customFormat="false" ht="12.75" hidden="false" customHeight="false" outlineLevel="0" collapsed="false">
      <c r="B16" s="2" t="s">
        <v>17</v>
      </c>
      <c r="C16" s="2" t="s">
        <v>18</v>
      </c>
      <c r="D16" s="2"/>
      <c r="E16" s="2"/>
      <c r="I16" s="2"/>
    </row>
    <row r="17" customFormat="false" ht="12.75" hidden="false" customHeight="false" outlineLevel="0" collapsed="false">
      <c r="B17" s="2" t="s">
        <v>19</v>
      </c>
      <c r="C17" s="2" t="s">
        <v>20</v>
      </c>
      <c r="D17" s="2"/>
      <c r="E17" s="2"/>
      <c r="I17" s="2"/>
    </row>
    <row r="18" customFormat="false" ht="12.75" hidden="false" customHeight="false" outlineLevel="0" collapsed="false">
      <c r="B18" s="2"/>
      <c r="C18" s="2"/>
      <c r="D18" s="2"/>
      <c r="E18" s="2"/>
      <c r="I18" s="2"/>
    </row>
    <row r="19" customFormat="false" ht="12.75" hidden="false" customHeight="false" outlineLevel="0" collapsed="false">
      <c r="B19" s="1" t="s">
        <v>21</v>
      </c>
      <c r="C19" s="2"/>
      <c r="D19" s="2"/>
      <c r="E19" s="2"/>
      <c r="I19" s="2"/>
    </row>
    <row r="20" customFormat="false" ht="12.75" hidden="false" customHeight="false" outlineLevel="0" collapsed="false">
      <c r="B20" s="2" t="s">
        <v>22</v>
      </c>
      <c r="C20" s="2"/>
      <c r="D20" s="2"/>
      <c r="E20" s="2"/>
      <c r="I20" s="2"/>
    </row>
    <row r="21" customFormat="false" ht="12.75" hidden="false" customHeight="false" outlineLevel="0" collapsed="false">
      <c r="B21" s="2"/>
      <c r="C21" s="2"/>
      <c r="D21" s="2"/>
      <c r="E21" s="2"/>
      <c r="I21" s="2"/>
    </row>
    <row r="22" customFormat="false" ht="12.75" hidden="false" customHeight="false" outlineLevel="0" collapsed="false">
      <c r="B22" s="1" t="s">
        <v>23</v>
      </c>
      <c r="I22" s="2"/>
    </row>
    <row r="23" customFormat="false" ht="12.75" hidden="false" customHeight="false" outlineLevel="0" collapsed="false">
      <c r="B23" s="2" t="s">
        <v>24</v>
      </c>
      <c r="D23" s="2" t="s">
        <v>25</v>
      </c>
    </row>
    <row r="24" customFormat="false" ht="12.75" hidden="false" customHeight="false" outlineLevel="0" collapsed="false">
      <c r="B24" s="2" t="s">
        <v>26</v>
      </c>
      <c r="D24" s="2" t="s">
        <v>27</v>
      </c>
    </row>
    <row r="25" customFormat="false" ht="12.75" hidden="false" customHeight="false" outlineLevel="0" collapsed="false">
      <c r="B25" s="2" t="s">
        <v>28</v>
      </c>
      <c r="D25" s="2" t="s">
        <v>29</v>
      </c>
    </row>
    <row r="26" customFormat="false" ht="12.75" hidden="false" customHeight="false" outlineLevel="0" collapsed="false">
      <c r="B26" s="2" t="s">
        <v>30</v>
      </c>
      <c r="D26" s="2" t="s">
        <v>31</v>
      </c>
    </row>
    <row r="27" customFormat="false" ht="12.75" hidden="false" customHeight="false" outlineLevel="0" collapsed="false">
      <c r="B27" s="2" t="s">
        <v>32</v>
      </c>
      <c r="D27" s="2" t="s">
        <v>33</v>
      </c>
    </row>
    <row r="28" customFormat="false" ht="12.75" hidden="false" customHeight="false" outlineLevel="0" collapsed="false">
      <c r="B28" s="2" t="s">
        <v>34</v>
      </c>
      <c r="D28" s="2" t="s">
        <v>35</v>
      </c>
    </row>
    <row r="29" customFormat="false" ht="12.75" hidden="false" customHeight="false" outlineLevel="0" collapsed="false">
      <c r="B29" s="2" t="s">
        <v>36</v>
      </c>
      <c r="D29" s="2" t="s">
        <v>37</v>
      </c>
    </row>
    <row r="30" customFormat="false" ht="12.75" hidden="false" customHeight="false" outlineLevel="0" collapsed="false">
      <c r="B30" s="2" t="s">
        <v>38</v>
      </c>
      <c r="D30" s="2" t="s">
        <v>39</v>
      </c>
      <c r="G30" s="2" t="s">
        <v>40</v>
      </c>
    </row>
    <row r="31" customFormat="false" ht="12.75" hidden="false" customHeight="false" outlineLevel="0" collapsed="false">
      <c r="B31" s="2" t="s">
        <v>41</v>
      </c>
      <c r="D31" s="2" t="s">
        <v>42</v>
      </c>
    </row>
    <row r="32" customFormat="false" ht="12.75" hidden="false" customHeight="false" outlineLevel="0" collapsed="false">
      <c r="D32" s="2"/>
    </row>
    <row r="33" customFormat="false" ht="12.75" hidden="false" customHeight="false" outlineLevel="0" collapsed="false">
      <c r="B33" s="1" t="s">
        <v>43</v>
      </c>
    </row>
    <row r="35" customFormat="false" ht="12.75" hidden="false" customHeight="false" outlineLevel="0" collapsed="false">
      <c r="B35" s="3" t="s">
        <v>24</v>
      </c>
      <c r="D35" s="2" t="s">
        <v>44</v>
      </c>
    </row>
    <row r="37" customFormat="false" ht="12.75" hidden="false" customHeight="false" outlineLevel="0" collapsed="false">
      <c r="B37" s="1" t="s">
        <v>45</v>
      </c>
      <c r="G37" s="1" t="s">
        <v>46</v>
      </c>
    </row>
    <row r="39" customFormat="false" ht="12.75" hidden="false" customHeight="false" outlineLevel="0" collapsed="false">
      <c r="B39" s="4" t="s">
        <v>47</v>
      </c>
      <c r="C39" s="4" t="s">
        <v>48</v>
      </c>
      <c r="D39" s="4" t="s">
        <v>49</v>
      </c>
      <c r="H39" s="4" t="s">
        <v>50</v>
      </c>
    </row>
    <row r="40" customFormat="false" ht="12.75" hidden="false" customHeight="false" outlineLevel="0" collapsed="false">
      <c r="B40" s="4" t="s">
        <v>51</v>
      </c>
      <c r="C40" s="4" t="s">
        <v>52</v>
      </c>
      <c r="D40" s="4" t="s">
        <v>53</v>
      </c>
      <c r="G40" s="4" t="s">
        <v>50</v>
      </c>
      <c r="H40" s="4" t="s">
        <v>54</v>
      </c>
      <c r="I40" s="4" t="s">
        <v>50</v>
      </c>
    </row>
    <row r="41" customFormat="false" ht="12.75" hidden="false" customHeight="false" outlineLevel="0" collapsed="false">
      <c r="H41" s="4" t="s">
        <v>50</v>
      </c>
    </row>
    <row r="43" customFormat="false" ht="12.75" hidden="false" customHeight="false" outlineLevel="0" collapsed="false">
      <c r="B43" s="1" t="s">
        <v>55</v>
      </c>
      <c r="J43" s="2" t="s">
        <v>56</v>
      </c>
      <c r="K43" s="2" t="s">
        <v>57</v>
      </c>
    </row>
    <row r="44" customFormat="false" ht="12.75" hidden="false" customHeight="false" outlineLevel="0" collapsed="false">
      <c r="K44" s="2" t="s">
        <v>58</v>
      </c>
    </row>
    <row r="45" customFormat="false" ht="12.75" hidden="false" customHeight="false" outlineLevel="0" collapsed="false">
      <c r="B45" s="3" t="s">
        <v>59</v>
      </c>
      <c r="C45" s="4" t="s">
        <v>48</v>
      </c>
      <c r="D45" s="4" t="s">
        <v>49</v>
      </c>
      <c r="H45" s="3" t="s">
        <v>60</v>
      </c>
    </row>
    <row r="46" customFormat="false" ht="12.75" hidden="false" customHeight="false" outlineLevel="0" collapsed="false">
      <c r="B46" s="4" t="s">
        <v>51</v>
      </c>
      <c r="C46" s="4" t="s">
        <v>52</v>
      </c>
      <c r="D46" s="4" t="s">
        <v>53</v>
      </c>
      <c r="G46" s="3" t="s">
        <v>60</v>
      </c>
      <c r="H46" s="4" t="s">
        <v>54</v>
      </c>
      <c r="I46" s="3" t="s">
        <v>60</v>
      </c>
    </row>
    <row r="47" customFormat="false" ht="12.75" hidden="false" customHeight="false" outlineLevel="0" collapsed="false">
      <c r="H47" s="3" t="s">
        <v>60</v>
      </c>
    </row>
    <row r="49" customFormat="false" ht="12.75" hidden="false" customHeight="false" outlineLevel="0" collapsed="false">
      <c r="B49" s="1" t="s">
        <v>61</v>
      </c>
      <c r="J49" s="2" t="s">
        <v>62</v>
      </c>
    </row>
    <row r="50" customFormat="false" ht="12.75" hidden="false" customHeight="false" outlineLevel="0" collapsed="false">
      <c r="A50" s="2" t="s">
        <v>63</v>
      </c>
      <c r="G50" s="5"/>
      <c r="H50" s="2"/>
      <c r="I50" s="5"/>
    </row>
    <row r="51" customFormat="false" ht="12.75" hidden="false" customHeight="false" outlineLevel="0" collapsed="false">
      <c r="B51" s="4" t="s">
        <v>47</v>
      </c>
      <c r="C51" s="4" t="s">
        <v>48</v>
      </c>
      <c r="D51" s="4" t="s">
        <v>49</v>
      </c>
      <c r="G51" s="3" t="s">
        <v>50</v>
      </c>
      <c r="I51" s="3" t="s">
        <v>50</v>
      </c>
      <c r="J51" s="2" t="s">
        <v>64</v>
      </c>
    </row>
    <row r="52" customFormat="false" ht="12.75" hidden="false" customHeight="false" outlineLevel="0" collapsed="false">
      <c r="C52" s="3" t="s">
        <v>51</v>
      </c>
      <c r="D52" s="3" t="s">
        <v>52</v>
      </c>
      <c r="E52" s="3" t="s">
        <v>53</v>
      </c>
      <c r="H52" s="4" t="s">
        <v>54</v>
      </c>
      <c r="J52" s="2" t="s">
        <v>65</v>
      </c>
    </row>
    <row r="53" customFormat="false" ht="12.75" hidden="false" customHeight="false" outlineLevel="0" collapsed="false">
      <c r="G53" s="3" t="s">
        <v>50</v>
      </c>
      <c r="I53" s="3" t="s">
        <v>50</v>
      </c>
    </row>
    <row r="54" customFormat="false" ht="12.75" hidden="false" customHeight="false" outlineLevel="0" collapsed="false">
      <c r="C54" s="3" t="s">
        <v>47</v>
      </c>
      <c r="D54" s="3" t="s">
        <v>48</v>
      </c>
      <c r="E54" s="3" t="s">
        <v>49</v>
      </c>
    </row>
    <row r="55" customFormat="false" ht="12.75" hidden="false" customHeight="false" outlineLevel="0" collapsed="false">
      <c r="B55" s="4" t="s">
        <v>51</v>
      </c>
      <c r="C55" s="4" t="s">
        <v>52</v>
      </c>
      <c r="D55" s="4" t="s">
        <v>53</v>
      </c>
    </row>
    <row r="57" customFormat="false" ht="12.75" hidden="false" customHeight="false" outlineLevel="0" collapsed="false">
      <c r="B57" s="4" t="s">
        <v>47</v>
      </c>
      <c r="C57" s="4" t="s">
        <v>48</v>
      </c>
      <c r="D57" s="4" t="s">
        <v>49</v>
      </c>
    </row>
    <row r="59" customFormat="false" ht="12.75" hidden="false" customHeight="false" outlineLevel="0" collapsed="false">
      <c r="B59" s="3" t="s">
        <v>51</v>
      </c>
      <c r="C59" s="3" t="s">
        <v>52</v>
      </c>
      <c r="D59" s="3" t="s">
        <v>53</v>
      </c>
    </row>
    <row r="61" customFormat="false" ht="12.75" hidden="false" customHeight="false" outlineLevel="0" collapsed="false">
      <c r="B61" s="1" t="s">
        <v>66</v>
      </c>
    </row>
    <row r="62" customFormat="false" ht="12.75" hidden="false" customHeight="false" outlineLevel="0" collapsed="false">
      <c r="G62" s="2"/>
      <c r="H62" s="2"/>
      <c r="I62" s="2"/>
    </row>
    <row r="63" customFormat="false" ht="12.75" hidden="false" customHeight="false" outlineLevel="0" collapsed="false">
      <c r="B63" s="3"/>
      <c r="C63" s="3"/>
      <c r="D63" s="3"/>
      <c r="G63" s="2"/>
      <c r="I63" s="3" t="s">
        <v>50</v>
      </c>
      <c r="J63" s="2" t="s">
        <v>67</v>
      </c>
    </row>
    <row r="64" customFormat="false" ht="12.75" hidden="false" customHeight="false" outlineLevel="0" collapsed="false">
      <c r="B64" s="4" t="s">
        <v>51</v>
      </c>
      <c r="C64" s="4" t="s">
        <v>52</v>
      </c>
      <c r="D64" s="4" t="s">
        <v>53</v>
      </c>
      <c r="G64" s="3" t="s">
        <v>54</v>
      </c>
      <c r="H64" s="2"/>
      <c r="I64" s="2"/>
    </row>
    <row r="66" customFormat="false" ht="12.75" hidden="false" customHeight="false" outlineLevel="0" collapsed="false">
      <c r="B66" s="3" t="s">
        <v>49</v>
      </c>
      <c r="C66" s="4" t="s">
        <v>48</v>
      </c>
      <c r="D66" s="3" t="s">
        <v>47</v>
      </c>
      <c r="G66" s="2"/>
      <c r="H66" s="2"/>
      <c r="I66" s="2"/>
      <c r="J66" s="2" t="s">
        <v>68</v>
      </c>
    </row>
    <row r="67" customFormat="false" ht="12.75" hidden="false" customHeight="false" outlineLevel="0" collapsed="false">
      <c r="B67" s="4" t="s">
        <v>51</v>
      </c>
      <c r="C67" s="4" t="s">
        <v>52</v>
      </c>
      <c r="D67" s="4" t="s">
        <v>53</v>
      </c>
      <c r="G67" s="2"/>
      <c r="H67" s="2"/>
      <c r="I67" s="2"/>
    </row>
    <row r="68" customFormat="false" ht="12.75" hidden="false" customHeight="false" outlineLevel="0" collapsed="false">
      <c r="G68" s="2"/>
      <c r="H68" s="2"/>
      <c r="I68" s="2"/>
    </row>
    <row r="69" customFormat="false" ht="12.75" hidden="false" customHeight="false" outlineLevel="0" collapsed="false">
      <c r="B69" s="3" t="s">
        <v>48</v>
      </c>
      <c r="C69" s="3" t="s">
        <v>49</v>
      </c>
      <c r="D69" s="3" t="s">
        <v>47</v>
      </c>
      <c r="G69" s="2"/>
      <c r="H69" s="2"/>
      <c r="I69" s="2"/>
      <c r="J69" s="2" t="s">
        <v>69</v>
      </c>
    </row>
    <row r="70" customFormat="false" ht="12.75" hidden="false" customHeight="false" outlineLevel="0" collapsed="false">
      <c r="B70" s="4" t="s">
        <v>51</v>
      </c>
      <c r="C70" s="4" t="s">
        <v>52</v>
      </c>
      <c r="D70" s="4" t="s">
        <v>53</v>
      </c>
      <c r="G70" s="2"/>
      <c r="H70" s="2"/>
      <c r="I70" s="2"/>
    </row>
    <row r="71" customFormat="false" ht="12.75" hidden="false" customHeight="false" outlineLevel="0" collapsed="false">
      <c r="G71" s="2"/>
      <c r="H71" s="2"/>
      <c r="I71" s="2"/>
    </row>
    <row r="72" customFormat="false" ht="12.75" hidden="false" customHeight="false" outlineLevel="0" collapsed="false">
      <c r="B72" s="4" t="s">
        <v>47</v>
      </c>
      <c r="C72" s="4" t="s">
        <v>48</v>
      </c>
      <c r="D72" s="4" t="s">
        <v>49</v>
      </c>
      <c r="G72" s="2"/>
      <c r="H72" s="2"/>
      <c r="I72" s="2"/>
      <c r="J72" s="2" t="s">
        <v>70</v>
      </c>
    </row>
    <row r="73" customFormat="false" ht="12.75" hidden="false" customHeight="false" outlineLevel="0" collapsed="false">
      <c r="B73" s="3" t="s">
        <v>53</v>
      </c>
      <c r="C73" s="4" t="s">
        <v>52</v>
      </c>
      <c r="D73" s="3" t="s">
        <v>51</v>
      </c>
      <c r="G73" s="2"/>
      <c r="H73" s="2"/>
      <c r="I73" s="2"/>
    </row>
    <row r="74" customFormat="false" ht="12.75" hidden="false" customHeight="false" outlineLevel="0" collapsed="false">
      <c r="G74" s="2"/>
      <c r="H74" s="2"/>
      <c r="I74" s="2"/>
    </row>
    <row r="75" customFormat="false" ht="12.75" hidden="false" customHeight="false" outlineLevel="0" collapsed="false">
      <c r="B75" s="4" t="s">
        <v>47</v>
      </c>
      <c r="C75" s="4" t="s">
        <v>48</v>
      </c>
      <c r="D75" s="4" t="s">
        <v>49</v>
      </c>
      <c r="G75" s="2"/>
      <c r="H75" s="2"/>
      <c r="I75" s="2"/>
      <c r="J75" s="2" t="s">
        <v>71</v>
      </c>
    </row>
    <row r="76" customFormat="false" ht="12.75" hidden="false" customHeight="false" outlineLevel="0" collapsed="false">
      <c r="B76" s="3" t="s">
        <v>53</v>
      </c>
      <c r="C76" s="3" t="s">
        <v>51</v>
      </c>
      <c r="D76" s="3" t="s">
        <v>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6" activeCellId="0" sqref="M6"/>
    </sheetView>
  </sheetViews>
  <sheetFormatPr defaultColWidth="11.53515625" defaultRowHeight="12.8" zeroHeight="false" outlineLevelRow="0" outlineLevelCol="0"/>
  <cols>
    <col collapsed="false" customWidth="true" hidden="false" outlineLevel="0" max="7" min="1" style="2" width="4.6"/>
  </cols>
  <sheetData>
    <row r="1" customFormat="false" ht="12.8" hidden="false" customHeight="false" outlineLevel="0" collapsed="false">
      <c r="B1" s="2" t="s">
        <v>72</v>
      </c>
      <c r="D1" s="2" t="s">
        <v>73</v>
      </c>
      <c r="F1" s="2" t="s">
        <v>74</v>
      </c>
    </row>
    <row r="4" customFormat="false" ht="12.8" hidden="false" customHeight="false" outlineLevel="0" collapsed="false">
      <c r="B4" s="2" t="s">
        <v>75</v>
      </c>
      <c r="C4" s="2" t="s">
        <v>76</v>
      </c>
      <c r="D4" s="2" t="s">
        <v>75</v>
      </c>
      <c r="E4" s="2" t="s">
        <v>76</v>
      </c>
      <c r="F4" s="2" t="s">
        <v>75</v>
      </c>
      <c r="G4" s="2" t="s">
        <v>76</v>
      </c>
      <c r="H4" s="6"/>
      <c r="I4" s="6"/>
      <c r="J4" s="6"/>
      <c r="K4" s="6"/>
      <c r="L4" s="6"/>
    </row>
    <row r="5" customFormat="false" ht="12.8" hidden="false" customHeight="false" outlineLevel="0" collapsed="false">
      <c r="A5" s="7" t="s">
        <v>77</v>
      </c>
      <c r="B5" s="8" t="n">
        <f aca="false">ROW($N$6)</f>
        <v>6</v>
      </c>
      <c r="C5" s="8" t="n">
        <f aca="false">COLUMN($N$6)</f>
        <v>14</v>
      </c>
      <c r="D5" s="9" t="n">
        <f aca="false">ROW(M6)</f>
        <v>6</v>
      </c>
      <c r="E5" s="9" t="n">
        <f aca="false">COLUMN(M6)</f>
        <v>13</v>
      </c>
      <c r="F5" s="2" t="n">
        <f aca="false">D5-B5</f>
        <v>0</v>
      </c>
      <c r="G5" s="2" t="n">
        <f aca="false">E5-C5</f>
        <v>-1</v>
      </c>
      <c r="H5" s="10" t="n">
        <f aca="false">$B5-ROW(L6)+$C5-COLUMN(L6)</f>
        <v>2</v>
      </c>
      <c r="I5" s="10" t="n">
        <f aca="false">$B5-ROW(M5)+$C5-COLUMN(M5)</f>
        <v>2</v>
      </c>
      <c r="J5" s="10" t="n">
        <f aca="false">$B5-ROW(N6)+$C5-COLUMN(N6)</f>
        <v>0</v>
      </c>
      <c r="K5" s="10" t="n">
        <f aca="false">$B5-ROW(M7)+$C5-COLUMN(M7)</f>
        <v>0</v>
      </c>
      <c r="L5" s="5"/>
      <c r="N5" s="11" t="s">
        <v>78</v>
      </c>
    </row>
    <row r="6" customFormat="false" ht="12.8" hidden="false" customHeight="false" outlineLevel="0" collapsed="false">
      <c r="A6" s="7" t="s">
        <v>78</v>
      </c>
      <c r="B6" s="8" t="n">
        <f aca="false">ROW($N$6)</f>
        <v>6</v>
      </c>
      <c r="C6" s="8" t="n">
        <f aca="false">COLUMN($N$6)</f>
        <v>14</v>
      </c>
      <c r="D6" s="9" t="n">
        <f aca="false">ROW(N5)</f>
        <v>5</v>
      </c>
      <c r="E6" s="9" t="n">
        <f aca="false">COLUMN(N5)</f>
        <v>14</v>
      </c>
      <c r="F6" s="2" t="n">
        <f aca="false">D6-B6</f>
        <v>-1</v>
      </c>
      <c r="G6" s="2" t="n">
        <f aca="false">E6-C6</f>
        <v>0</v>
      </c>
      <c r="H6" s="10" t="n">
        <f aca="false">$B6-ROW(M5)+$C6-COLUMN(M5)</f>
        <v>2</v>
      </c>
      <c r="I6" s="10" t="n">
        <f aca="false">$B6-ROW(N4)+$C6-COLUMN(N4)</f>
        <v>2</v>
      </c>
      <c r="J6" s="10" t="n">
        <f aca="false">$B6-ROW(O5)+$C6-COLUMN(O5)</f>
        <v>0</v>
      </c>
      <c r="K6" s="10" t="n">
        <f aca="false">$B6-ROW(N6)+$C6-COLUMN(N6)</f>
        <v>0</v>
      </c>
      <c r="L6" s="5"/>
      <c r="M6" s="11" t="s">
        <v>77</v>
      </c>
      <c r="N6" s="12"/>
      <c r="O6" s="11" t="s">
        <v>79</v>
      </c>
    </row>
    <row r="7" customFormat="false" ht="12.8" hidden="false" customHeight="false" outlineLevel="0" collapsed="false">
      <c r="A7" s="7" t="s">
        <v>79</v>
      </c>
      <c r="B7" s="8" t="n">
        <f aca="false">ROW($N$6)</f>
        <v>6</v>
      </c>
      <c r="C7" s="8" t="n">
        <f aca="false">COLUMN($N$6)</f>
        <v>14</v>
      </c>
      <c r="D7" s="9" t="n">
        <f aca="false">ROW(O6)</f>
        <v>6</v>
      </c>
      <c r="E7" s="9" t="n">
        <f aca="false">COLUMN(O6)</f>
        <v>15</v>
      </c>
      <c r="F7" s="2" t="n">
        <f aca="false">D7-B7</f>
        <v>0</v>
      </c>
      <c r="G7" s="2" t="n">
        <f aca="false">E7-C7</f>
        <v>1</v>
      </c>
      <c r="H7" s="10" t="n">
        <f aca="false">$B7-ROW(N6)+$C7-COLUMN(N6)</f>
        <v>0</v>
      </c>
      <c r="I7" s="10" t="n">
        <f aca="false">$B7-ROW(O5)+$C7-COLUMN(O5)</f>
        <v>0</v>
      </c>
      <c r="J7" s="10" t="n">
        <f aca="false">$B7-ROW(P6)+$C7-COLUMN(P6)</f>
        <v>-2</v>
      </c>
      <c r="K7" s="10" t="n">
        <f aca="false">$B7-ROW(O7)+$C7-COLUMN(O7)</f>
        <v>-2</v>
      </c>
      <c r="L7" s="13"/>
      <c r="N7" s="11" t="s">
        <v>80</v>
      </c>
    </row>
    <row r="8" customFormat="false" ht="12.8" hidden="false" customHeight="false" outlineLevel="0" collapsed="false">
      <c r="A8" s="7" t="s">
        <v>80</v>
      </c>
      <c r="B8" s="8" t="n">
        <f aca="false">ROW($N$6)</f>
        <v>6</v>
      </c>
      <c r="C8" s="8" t="n">
        <f aca="false">COLUMN($N$6)</f>
        <v>14</v>
      </c>
      <c r="D8" s="9" t="n">
        <f aca="false">ROW(N7)</f>
        <v>7</v>
      </c>
      <c r="E8" s="9" t="n">
        <f aca="false">COLUMN(N7)</f>
        <v>14</v>
      </c>
      <c r="F8" s="2" t="n">
        <f aca="false">D8-B8</f>
        <v>1</v>
      </c>
      <c r="G8" s="2" t="n">
        <f aca="false">E8-C8</f>
        <v>0</v>
      </c>
      <c r="H8" s="10" t="n">
        <f aca="false">$B8-ROW(M7)+$C8-COLUMN(M7)</f>
        <v>0</v>
      </c>
      <c r="I8" s="10" t="n">
        <f aca="false">$B8-ROW(N6)+$C8-COLUMN(N6)</f>
        <v>0</v>
      </c>
      <c r="J8" s="10" t="n">
        <f aca="false">$B8-ROW(O7)+$C8-COLUMN(O7)</f>
        <v>-2</v>
      </c>
      <c r="K8" s="10" t="n">
        <f aca="false">$B8-ROW(N8)+$C8-COLUMN(N8)</f>
        <v>-2</v>
      </c>
      <c r="L8" s="14"/>
    </row>
    <row r="9" customFormat="false" ht="12.8" hidden="false" customHeight="false" outlineLevel="0" collapsed="false">
      <c r="F9" s="2" t="n">
        <f aca="false">SUM(F5:F8)</f>
        <v>0</v>
      </c>
      <c r="G9" s="2" t="n">
        <f aca="false">SUM(G5:G8)</f>
        <v>0</v>
      </c>
      <c r="H9" s="15"/>
      <c r="I9" s="15"/>
      <c r="J9" s="15"/>
      <c r="K9" s="15"/>
    </row>
    <row r="10" customFormat="false" ht="12.8" hidden="false" customHeight="false" outlineLevel="0" collapsed="false">
      <c r="F10" s="16" t="n">
        <f aca="false">F9/4</f>
        <v>0</v>
      </c>
      <c r="G10" s="16" t="n">
        <f aca="false">G9/4</f>
        <v>0</v>
      </c>
      <c r="H10" s="15"/>
      <c r="I10" s="15"/>
      <c r="J10" s="15"/>
      <c r="K10" s="15"/>
    </row>
    <row r="11" customFormat="false" ht="12.8" hidden="false" customHeight="false" outlineLevel="0" collapsed="false">
      <c r="H11" s="15"/>
      <c r="I11" s="15"/>
      <c r="J11" s="15"/>
      <c r="K11" s="15"/>
    </row>
    <row r="12" customFormat="false" ht="12.8" hidden="false" customHeight="false" outlineLevel="0" collapsed="false">
      <c r="H12" s="15"/>
      <c r="I12" s="15"/>
      <c r="J12" s="15"/>
      <c r="K12" s="15"/>
    </row>
    <row r="13" customFormat="false" ht="12.8" hidden="false" customHeight="false" outlineLevel="0" collapsed="false">
      <c r="A13" s="7" t="s">
        <v>77</v>
      </c>
      <c r="B13" s="8" t="n">
        <f aca="false">ROW($N$14)</f>
        <v>14</v>
      </c>
      <c r="C13" s="8" t="n">
        <f aca="false">COLUMN($N$14)</f>
        <v>14</v>
      </c>
      <c r="D13" s="9" t="n">
        <f aca="false">ROW(N14)</f>
        <v>14</v>
      </c>
      <c r="E13" s="9" t="n">
        <f aca="false">COLUMN(N14)</f>
        <v>14</v>
      </c>
      <c r="F13" s="2" t="n">
        <f aca="false">D13-B13</f>
        <v>0</v>
      </c>
      <c r="G13" s="2" t="n">
        <f aca="false">E13-C13</f>
        <v>0</v>
      </c>
      <c r="H13" s="10" t="n">
        <f aca="false">$B13-ROW(M14)+$C13-COLUMN(M14)</f>
        <v>1</v>
      </c>
      <c r="I13" s="10" t="n">
        <f aca="false">$B13-ROW(N13)+$C13-COLUMN(N13)</f>
        <v>1</v>
      </c>
      <c r="J13" s="10" t="n">
        <f aca="false">$B13-ROW(O14)+$C13-COLUMN(O14)</f>
        <v>-1</v>
      </c>
      <c r="K13" s="10" t="n">
        <f aca="false">$B13-ROW(N13)+$C13-COLUMN(N13)</f>
        <v>1</v>
      </c>
      <c r="L13" s="14"/>
      <c r="N13" s="17"/>
      <c r="O13" s="11" t="s">
        <v>78</v>
      </c>
    </row>
    <row r="14" customFormat="false" ht="12.8" hidden="false" customHeight="false" outlineLevel="0" collapsed="false">
      <c r="A14" s="7" t="s">
        <v>78</v>
      </c>
      <c r="B14" s="8" t="n">
        <f aca="false">ROW($N$14)</f>
        <v>14</v>
      </c>
      <c r="C14" s="8" t="n">
        <f aca="false">COLUMN($N$14)</f>
        <v>14</v>
      </c>
      <c r="D14" s="9" t="n">
        <f aca="false">ROW(O13)</f>
        <v>13</v>
      </c>
      <c r="E14" s="9" t="n">
        <f aca="false">COLUMN(O13)</f>
        <v>15</v>
      </c>
      <c r="F14" s="2" t="n">
        <f aca="false">D14-B14</f>
        <v>-1</v>
      </c>
      <c r="G14" s="2" t="n">
        <f aca="false">E14-C14</f>
        <v>1</v>
      </c>
      <c r="H14" s="10" t="n">
        <f aca="false">ABS($B14-ROW(N13))+ABS($C14-COLUMN(N13))</f>
        <v>1</v>
      </c>
      <c r="I14" s="10" t="n">
        <f aca="false">ABS($B14-ROW(O12))+ABS($C14-COLUMN(O12))</f>
        <v>3</v>
      </c>
      <c r="J14" s="10" t="n">
        <f aca="false">ABS($B14-ROW(P13))+ABS($C14-COLUMN(P13))</f>
        <v>3</v>
      </c>
      <c r="K14" s="10" t="n">
        <f aca="false">ABS($B14-ROW(N15))+ABS($C14-COLUMN(N15))</f>
        <v>1</v>
      </c>
      <c r="L14" s="14"/>
      <c r="M14" s="17"/>
      <c r="N14" s="18" t="s">
        <v>77</v>
      </c>
      <c r="O14" s="19"/>
      <c r="P14" s="11" t="s">
        <v>79</v>
      </c>
    </row>
    <row r="15" customFormat="false" ht="12.8" hidden="false" customHeight="false" outlineLevel="0" collapsed="false">
      <c r="A15" s="7" t="s">
        <v>79</v>
      </c>
      <c r="B15" s="8" t="n">
        <f aca="false">ROW($N$14)</f>
        <v>14</v>
      </c>
      <c r="C15" s="8" t="n">
        <f aca="false">COLUMN($N$14)</f>
        <v>14</v>
      </c>
      <c r="D15" s="9" t="n">
        <f aca="false">ROW(P14)</f>
        <v>14</v>
      </c>
      <c r="E15" s="9" t="n">
        <f aca="false">COLUMN(P14)</f>
        <v>16</v>
      </c>
      <c r="F15" s="2" t="n">
        <f aca="false">D15-B15</f>
        <v>0</v>
      </c>
      <c r="G15" s="2" t="n">
        <f aca="false">E15-C15</f>
        <v>2</v>
      </c>
      <c r="H15" s="10" t="n">
        <f aca="false">ABS($B15-ROW(O14))+ABS($C15-COLUMN(O14))</f>
        <v>1</v>
      </c>
      <c r="I15" s="10" t="n">
        <f aca="false">ABS($B15-ROW(P13))+ABS($C15-COLUMN(P13))</f>
        <v>3</v>
      </c>
      <c r="J15" s="10" t="n">
        <f aca="false">ABS($B15-ROW(Q14))+ABS($C15-COLUMN(Q14))</f>
        <v>3</v>
      </c>
      <c r="K15" s="10" t="n">
        <f aca="false">ABS($B15-ROW(O16))+ABS($C15-COLUMN(O16))</f>
        <v>3</v>
      </c>
      <c r="L15" s="14"/>
      <c r="N15" s="17"/>
      <c r="O15" s="11" t="s">
        <v>80</v>
      </c>
    </row>
    <row r="16" customFormat="false" ht="12.8" hidden="false" customHeight="false" outlineLevel="0" collapsed="false">
      <c r="A16" s="7" t="s">
        <v>80</v>
      </c>
      <c r="B16" s="8" t="n">
        <f aca="false">ROW($N$14)</f>
        <v>14</v>
      </c>
      <c r="C16" s="8" t="n">
        <f aca="false">COLUMN($N$14)</f>
        <v>14</v>
      </c>
      <c r="D16" s="9" t="n">
        <f aca="false">ROW(O15)</f>
        <v>15</v>
      </c>
      <c r="E16" s="9" t="n">
        <f aca="false">COLUMN(O15)</f>
        <v>15</v>
      </c>
      <c r="F16" s="2" t="n">
        <f aca="false">D16-B16</f>
        <v>1</v>
      </c>
      <c r="G16" s="2" t="n">
        <f aca="false">E16-C16</f>
        <v>1</v>
      </c>
      <c r="H16" s="10" t="n">
        <f aca="false">ABS($B16-ROW(N15))+ABS($C16-COLUMN(N15))</f>
        <v>1</v>
      </c>
      <c r="I16" s="10" t="n">
        <f aca="false">ABS($B16-ROW(O14))+ABS($C16-COLUMN(O14))</f>
        <v>1</v>
      </c>
      <c r="J16" s="10" t="n">
        <f aca="false">ABS($B16-ROW(P15))+ABS($C16-COLUMN(P15))</f>
        <v>3</v>
      </c>
      <c r="K16" s="10" t="n">
        <f aca="false">ABS($B16-ROW(O16))+ABS($C16-COLUMN(O16))</f>
        <v>3</v>
      </c>
      <c r="L16" s="14"/>
    </row>
    <row r="17" customFormat="false" ht="12.8" hidden="false" customHeight="false" outlineLevel="0" collapsed="false">
      <c r="F17" s="2" t="n">
        <f aca="false">SUM(F13:F16)</f>
        <v>0</v>
      </c>
      <c r="G17" s="2" t="n">
        <f aca="false">SUM(G13:G16)</f>
        <v>4</v>
      </c>
    </row>
    <row r="18" customFormat="false" ht="12.8" hidden="false" customHeight="false" outlineLevel="0" collapsed="false">
      <c r="F18" s="16" t="n">
        <f aca="false">F17/4</f>
        <v>0</v>
      </c>
      <c r="G18" s="19" t="n">
        <f aca="false">G17/4</f>
        <v>1</v>
      </c>
    </row>
    <row r="20" customFormat="false" ht="12.8" hidden="false" customHeight="false" outlineLevel="0" collapsed="false">
      <c r="A20" s="7" t="s">
        <v>77</v>
      </c>
      <c r="B20" s="8" t="n">
        <f aca="false">ROW($N$21)</f>
        <v>21</v>
      </c>
      <c r="C20" s="8" t="n">
        <f aca="false">COLUMN($N$21)</f>
        <v>14</v>
      </c>
      <c r="D20" s="9" t="n">
        <f aca="false">ROW(M22)</f>
        <v>22</v>
      </c>
      <c r="E20" s="9" t="n">
        <f aca="false">COLUMN(M22)</f>
        <v>13</v>
      </c>
      <c r="F20" s="2" t="n">
        <f aca="false">D20-B20</f>
        <v>1</v>
      </c>
      <c r="G20" s="2" t="n">
        <f aca="false">E20-C20</f>
        <v>-1</v>
      </c>
      <c r="H20" s="10" t="n">
        <f aca="false">$B20-ROW(L22)+$C20-COLUMN(L22)</f>
        <v>1</v>
      </c>
      <c r="I20" s="10" t="n">
        <f aca="false">$B20-ROW(M21)+$C20-COLUMN(M21)</f>
        <v>1</v>
      </c>
      <c r="J20" s="10" t="n">
        <f aca="false">$B20-ROW(N22)+$C20-COLUMN(N22)</f>
        <v>-1</v>
      </c>
      <c r="K20" s="10" t="n">
        <f aca="false">$B20-ROW(M23)+$C20-COLUMN(M23)</f>
        <v>-1</v>
      </c>
      <c r="L20" s="14"/>
      <c r="N20" s="8"/>
    </row>
    <row r="21" customFormat="false" ht="12.8" hidden="false" customHeight="false" outlineLevel="0" collapsed="false">
      <c r="A21" s="7" t="s">
        <v>78</v>
      </c>
      <c r="B21" s="8" t="n">
        <f aca="false">ROW($N$21)</f>
        <v>21</v>
      </c>
      <c r="C21" s="8" t="n">
        <f aca="false">COLUMN($N$21)</f>
        <v>14</v>
      </c>
      <c r="D21" s="9" t="n">
        <f aca="false">ROW(N21)</f>
        <v>21</v>
      </c>
      <c r="E21" s="9" t="n">
        <f aca="false">COLUMN(N21)</f>
        <v>14</v>
      </c>
      <c r="F21" s="2" t="n">
        <f aca="false">D21-B21</f>
        <v>0</v>
      </c>
      <c r="G21" s="2" t="n">
        <f aca="false">E21-C21</f>
        <v>0</v>
      </c>
      <c r="H21" s="10"/>
      <c r="I21" s="10"/>
      <c r="J21" s="10"/>
      <c r="K21" s="10"/>
      <c r="L21" s="14"/>
      <c r="M21" s="8"/>
      <c r="N21" s="18" t="s">
        <v>78</v>
      </c>
      <c r="O21" s="8"/>
    </row>
    <row r="22" customFormat="false" ht="12.8" hidden="false" customHeight="false" outlineLevel="0" collapsed="false">
      <c r="A22" s="7" t="s">
        <v>79</v>
      </c>
      <c r="B22" s="8" t="n">
        <f aca="false">ROW($N$21)</f>
        <v>21</v>
      </c>
      <c r="C22" s="8" t="n">
        <f aca="false">COLUMN($N$21)</f>
        <v>14</v>
      </c>
      <c r="D22" s="9" t="n">
        <f aca="false">ROW(O22)</f>
        <v>22</v>
      </c>
      <c r="E22" s="9" t="n">
        <f aca="false">COLUMN(O22)</f>
        <v>15</v>
      </c>
      <c r="F22" s="2" t="n">
        <f aca="false">D22-B22</f>
        <v>1</v>
      </c>
      <c r="G22" s="2" t="n">
        <f aca="false">E22-C22</f>
        <v>1</v>
      </c>
      <c r="H22" s="10"/>
      <c r="I22" s="10"/>
      <c r="J22" s="10"/>
      <c r="K22" s="10"/>
      <c r="L22" s="14"/>
      <c r="M22" s="11" t="s">
        <v>77</v>
      </c>
      <c r="N22" s="19"/>
      <c r="O22" s="11" t="s">
        <v>79</v>
      </c>
    </row>
    <row r="23" customFormat="false" ht="12.8" hidden="false" customHeight="false" outlineLevel="0" collapsed="false">
      <c r="A23" s="7" t="s">
        <v>80</v>
      </c>
      <c r="B23" s="8" t="n">
        <f aca="false">ROW($N$21)</f>
        <v>21</v>
      </c>
      <c r="C23" s="8" t="n">
        <f aca="false">COLUMN($N$21)</f>
        <v>14</v>
      </c>
      <c r="D23" s="9" t="n">
        <f aca="false">ROW(N23)</f>
        <v>23</v>
      </c>
      <c r="E23" s="9" t="n">
        <f aca="false">COLUMN(N23)</f>
        <v>14</v>
      </c>
      <c r="F23" s="2" t="n">
        <f aca="false">D23-B23</f>
        <v>2</v>
      </c>
      <c r="G23" s="2" t="n">
        <f aca="false">E23-C23</f>
        <v>0</v>
      </c>
      <c r="H23" s="10"/>
      <c r="I23" s="10"/>
      <c r="J23" s="10"/>
      <c r="K23" s="10"/>
      <c r="L23" s="14"/>
      <c r="N23" s="11" t="s">
        <v>80</v>
      </c>
    </row>
    <row r="24" customFormat="false" ht="12.8" hidden="false" customHeight="false" outlineLevel="0" collapsed="false">
      <c r="F24" s="2" t="n">
        <f aca="false">SUM(F20:F23)</f>
        <v>4</v>
      </c>
      <c r="G24" s="2" t="n">
        <f aca="false">SUM(G20:G23)</f>
        <v>0</v>
      </c>
    </row>
    <row r="25" customFormat="false" ht="12.8" hidden="false" customHeight="false" outlineLevel="0" collapsed="false">
      <c r="F25" s="19" t="n">
        <f aca="false">F24/4</f>
        <v>1</v>
      </c>
      <c r="G25" s="16" t="n">
        <f aca="false">G24/4</f>
        <v>0</v>
      </c>
    </row>
    <row r="27" customFormat="false" ht="12.8" hidden="false" customHeight="false" outlineLevel="0" collapsed="false">
      <c r="A27" s="7" t="s">
        <v>77</v>
      </c>
      <c r="B27" s="8" t="n">
        <f aca="false">ROW($N$28)</f>
        <v>28</v>
      </c>
      <c r="C27" s="8" t="n">
        <f aca="false">COLUMN($N$28)</f>
        <v>14</v>
      </c>
      <c r="D27" s="9" t="n">
        <f aca="false">ROW(P28)</f>
        <v>28</v>
      </c>
      <c r="E27" s="9" t="n">
        <f aca="false">COLUMN(P28)</f>
        <v>16</v>
      </c>
      <c r="F27" s="2" t="n">
        <f aca="false">D27-B27</f>
        <v>0</v>
      </c>
      <c r="G27" s="2" t="n">
        <f aca="false">E27-C27</f>
        <v>2</v>
      </c>
      <c r="H27" s="10" t="n">
        <f aca="false">$B27-ROW(O28)+$C27-COLUMN(O28)</f>
        <v>-1</v>
      </c>
      <c r="I27" s="10" t="n">
        <f aca="false">$B27-ROW(P27)+$C27-COLUMN(P27)</f>
        <v>-1</v>
      </c>
      <c r="J27" s="10" t="n">
        <f aca="false">$B27-ROW(Q28)+$C27-COLUMN(Q28)</f>
        <v>-3</v>
      </c>
      <c r="K27" s="10" t="n">
        <f aca="false">$B27-ROW(P29)+$C27-COLUMN(P29)</f>
        <v>-3</v>
      </c>
      <c r="L27" s="14"/>
      <c r="N27" s="8"/>
      <c r="Q27" s="11" t="s">
        <v>78</v>
      </c>
    </row>
    <row r="28" customFormat="false" ht="12.8" hidden="false" customHeight="false" outlineLevel="0" collapsed="false">
      <c r="A28" s="7" t="s">
        <v>78</v>
      </c>
      <c r="B28" s="8" t="n">
        <f aca="false">ROW($N$28)</f>
        <v>28</v>
      </c>
      <c r="C28" s="8" t="n">
        <f aca="false">COLUMN($N$28)</f>
        <v>14</v>
      </c>
      <c r="D28" s="9" t="n">
        <f aca="false">ROW(Q27)</f>
        <v>27</v>
      </c>
      <c r="E28" s="9" t="n">
        <f aca="false">COLUMN(Q27)</f>
        <v>17</v>
      </c>
      <c r="F28" s="2" t="n">
        <f aca="false">D28-B28</f>
        <v>-1</v>
      </c>
      <c r="G28" s="2" t="n">
        <f aca="false">E28-C28</f>
        <v>3</v>
      </c>
      <c r="H28" s="14"/>
      <c r="I28" s="14"/>
      <c r="J28" s="14"/>
      <c r="K28" s="14"/>
      <c r="L28" s="14"/>
      <c r="M28" s="8"/>
      <c r="N28" s="20"/>
      <c r="O28" s="8"/>
      <c r="P28" s="11" t="s">
        <v>77</v>
      </c>
      <c r="Q28" s="19"/>
      <c r="R28" s="11" t="s">
        <v>79</v>
      </c>
    </row>
    <row r="29" customFormat="false" ht="12.8" hidden="false" customHeight="false" outlineLevel="0" collapsed="false">
      <c r="A29" s="7" t="s">
        <v>79</v>
      </c>
      <c r="B29" s="8" t="n">
        <f aca="false">ROW($N$28)</f>
        <v>28</v>
      </c>
      <c r="C29" s="8" t="n">
        <f aca="false">COLUMN($N$28)</f>
        <v>14</v>
      </c>
      <c r="D29" s="9" t="n">
        <f aca="false">ROW(R28)</f>
        <v>28</v>
      </c>
      <c r="E29" s="9" t="n">
        <f aca="false">COLUMN(R28)</f>
        <v>18</v>
      </c>
      <c r="F29" s="2" t="n">
        <f aca="false">D29-B29</f>
        <v>0</v>
      </c>
      <c r="G29" s="2" t="n">
        <f aca="false">E29-C29</f>
        <v>4</v>
      </c>
      <c r="H29" s="14"/>
      <c r="I29" s="14"/>
      <c r="J29" s="14"/>
      <c r="K29" s="14"/>
      <c r="L29" s="14"/>
      <c r="N29" s="8"/>
      <c r="Q29" s="11" t="s">
        <v>80</v>
      </c>
    </row>
    <row r="30" customFormat="false" ht="12.8" hidden="false" customHeight="false" outlineLevel="0" collapsed="false">
      <c r="A30" s="7" t="s">
        <v>80</v>
      </c>
      <c r="B30" s="8" t="n">
        <f aca="false">ROW($N$28)</f>
        <v>28</v>
      </c>
      <c r="C30" s="8" t="n">
        <f aca="false">COLUMN($N$28)</f>
        <v>14</v>
      </c>
      <c r="D30" s="9" t="n">
        <f aca="false">ROW(Q29)</f>
        <v>29</v>
      </c>
      <c r="E30" s="9" t="n">
        <f aca="false">COLUMN(Q29)</f>
        <v>17</v>
      </c>
      <c r="F30" s="2" t="n">
        <f aca="false">D30-B30</f>
        <v>1</v>
      </c>
      <c r="G30" s="2" t="n">
        <f aca="false">E30-C30</f>
        <v>3</v>
      </c>
      <c r="H30" s="14"/>
      <c r="I30" s="14"/>
      <c r="J30" s="14"/>
      <c r="K30" s="14"/>
      <c r="L30" s="14"/>
    </row>
    <row r="31" customFormat="false" ht="12.8" hidden="false" customHeight="false" outlineLevel="0" collapsed="false">
      <c r="F31" s="2" t="n">
        <f aca="false">SUM(F27:F30)</f>
        <v>0</v>
      </c>
      <c r="G31" s="2" t="n">
        <f aca="false">SUM(G27:G30)</f>
        <v>12</v>
      </c>
    </row>
    <row r="32" customFormat="false" ht="12.8" hidden="false" customHeight="false" outlineLevel="0" collapsed="false">
      <c r="F32" s="16" t="n">
        <f aca="false">F31/4</f>
        <v>0</v>
      </c>
      <c r="G32" s="19" t="n">
        <f aca="false">G31/4</f>
        <v>3</v>
      </c>
    </row>
    <row r="34" customFormat="false" ht="12.8" hidden="false" customHeight="false" outlineLevel="0" collapsed="false">
      <c r="A34" s="7" t="s">
        <v>77</v>
      </c>
      <c r="B34" s="8" t="n">
        <f aca="false">ROW($Q$35)</f>
        <v>35</v>
      </c>
      <c r="C34" s="8" t="n">
        <f aca="false">COLUMN($Q$35)</f>
        <v>17</v>
      </c>
      <c r="D34" s="9" t="n">
        <f aca="false">ROW(M35)</f>
        <v>35</v>
      </c>
      <c r="E34" s="9" t="n">
        <f aca="false">COLUMN(M35)</f>
        <v>13</v>
      </c>
      <c r="F34" s="2" t="n">
        <f aca="false">D34-B34</f>
        <v>0</v>
      </c>
      <c r="G34" s="2" t="n">
        <f aca="false">E34-C34</f>
        <v>-4</v>
      </c>
      <c r="H34" s="14"/>
      <c r="I34" s="14"/>
      <c r="J34" s="14"/>
      <c r="K34" s="14"/>
      <c r="L34" s="14"/>
      <c r="N34" s="11" t="s">
        <v>78</v>
      </c>
      <c r="Q34" s="8"/>
    </row>
    <row r="35" customFormat="false" ht="12.8" hidden="false" customHeight="false" outlineLevel="0" collapsed="false">
      <c r="A35" s="7" t="s">
        <v>78</v>
      </c>
      <c r="B35" s="8" t="n">
        <f aca="false">ROW($Q$35)</f>
        <v>35</v>
      </c>
      <c r="C35" s="8" t="n">
        <f aca="false">COLUMN($Q$35)</f>
        <v>17</v>
      </c>
      <c r="D35" s="9" t="n">
        <f aca="false">ROW(N34)</f>
        <v>34</v>
      </c>
      <c r="E35" s="9" t="n">
        <f aca="false">COLUMN(N34)</f>
        <v>14</v>
      </c>
      <c r="F35" s="2" t="n">
        <f aca="false">D35-B35</f>
        <v>-1</v>
      </c>
      <c r="G35" s="2" t="n">
        <f aca="false">E35-C35</f>
        <v>-3</v>
      </c>
      <c r="H35" s="14"/>
      <c r="I35" s="14"/>
      <c r="J35" s="14"/>
      <c r="K35" s="14"/>
      <c r="L35" s="14"/>
      <c r="M35" s="11" t="s">
        <v>77</v>
      </c>
      <c r="N35" s="19"/>
      <c r="O35" s="11" t="s">
        <v>79</v>
      </c>
      <c r="P35" s="8"/>
      <c r="Q35" s="20"/>
      <c r="R35" s="8"/>
    </row>
    <row r="36" customFormat="false" ht="12.8" hidden="false" customHeight="false" outlineLevel="0" collapsed="false">
      <c r="A36" s="7" t="s">
        <v>79</v>
      </c>
      <c r="B36" s="8" t="n">
        <f aca="false">ROW($Q$35)</f>
        <v>35</v>
      </c>
      <c r="C36" s="8" t="n">
        <f aca="false">COLUMN($Q$35)</f>
        <v>17</v>
      </c>
      <c r="D36" s="9" t="n">
        <f aca="false">ROW(O35)</f>
        <v>35</v>
      </c>
      <c r="E36" s="9" t="n">
        <f aca="false">COLUMN(O35)</f>
        <v>15</v>
      </c>
      <c r="F36" s="2" t="n">
        <f aca="false">D36-B36</f>
        <v>0</v>
      </c>
      <c r="G36" s="2" t="n">
        <f aca="false">E36-C36</f>
        <v>-2</v>
      </c>
      <c r="H36" s="14"/>
      <c r="I36" s="14"/>
      <c r="J36" s="14"/>
      <c r="K36" s="14"/>
      <c r="L36" s="14"/>
      <c r="N36" s="11" t="s">
        <v>80</v>
      </c>
      <c r="Q36" s="8"/>
    </row>
    <row r="37" customFormat="false" ht="12.8" hidden="false" customHeight="false" outlineLevel="0" collapsed="false">
      <c r="A37" s="7" t="s">
        <v>80</v>
      </c>
      <c r="B37" s="8" t="n">
        <f aca="false">ROW($Q$35)</f>
        <v>35</v>
      </c>
      <c r="C37" s="8" t="n">
        <f aca="false">COLUMN($Q$35)</f>
        <v>17</v>
      </c>
      <c r="D37" s="9" t="n">
        <f aca="false">ROW(N36)</f>
        <v>36</v>
      </c>
      <c r="E37" s="9" t="n">
        <f aca="false">COLUMN(N36)</f>
        <v>14</v>
      </c>
      <c r="F37" s="2" t="n">
        <f aca="false">D37-B37</f>
        <v>1</v>
      </c>
      <c r="G37" s="2" t="n">
        <f aca="false">E37-C37</f>
        <v>-3</v>
      </c>
      <c r="H37" s="14"/>
      <c r="I37" s="14"/>
      <c r="J37" s="14"/>
      <c r="K37" s="14"/>
      <c r="L37" s="14"/>
    </row>
    <row r="38" customFormat="false" ht="12.8" hidden="false" customHeight="false" outlineLevel="0" collapsed="false">
      <c r="F38" s="2" t="n">
        <f aca="false">SUM(F34:F37)</f>
        <v>0</v>
      </c>
      <c r="G38" s="2" t="n">
        <f aca="false">SUM(G34:G37)</f>
        <v>-12</v>
      </c>
    </row>
    <row r="39" customFormat="false" ht="12.8" hidden="false" customHeight="false" outlineLevel="0" collapsed="false">
      <c r="F39" s="16" t="n">
        <f aca="false">F38/4</f>
        <v>0</v>
      </c>
      <c r="G39" s="19" t="n">
        <f aca="false">G38/4</f>
        <v>-3</v>
      </c>
    </row>
    <row r="41" customFormat="false" ht="12.8" hidden="false" customHeight="false" outlineLevel="0" collapsed="false">
      <c r="A41" s="7" t="s">
        <v>77</v>
      </c>
      <c r="B41" s="8" t="n">
        <f aca="false">ROW($N$42)</f>
        <v>42</v>
      </c>
      <c r="C41" s="8" t="n">
        <f aca="false">COLUMN($N$42)</f>
        <v>14</v>
      </c>
      <c r="D41" s="9" t="n">
        <f aca="false">ROW(O44)</f>
        <v>44</v>
      </c>
      <c r="E41" s="9" t="n">
        <f aca="false">COLUMN(O44)</f>
        <v>15</v>
      </c>
      <c r="F41" s="2" t="n">
        <f aca="false">D41-B41</f>
        <v>2</v>
      </c>
      <c r="G41" s="2" t="n">
        <f aca="false">E41-C41</f>
        <v>1</v>
      </c>
      <c r="H41" s="14"/>
      <c r="I41" s="14"/>
      <c r="J41" s="14"/>
      <c r="K41" s="14"/>
      <c r="L41" s="14"/>
      <c r="N41" s="8"/>
    </row>
    <row r="42" customFormat="false" ht="12.8" hidden="false" customHeight="false" outlineLevel="0" collapsed="false">
      <c r="A42" s="7" t="s">
        <v>78</v>
      </c>
      <c r="B42" s="8" t="n">
        <f aca="false">ROW($N$42)</f>
        <v>42</v>
      </c>
      <c r="C42" s="8" t="n">
        <f aca="false">COLUMN($N$42)</f>
        <v>14</v>
      </c>
      <c r="D42" s="9" t="n">
        <f aca="false">ROW(P43)</f>
        <v>43</v>
      </c>
      <c r="E42" s="9" t="n">
        <f aca="false">COLUMN(P43)</f>
        <v>16</v>
      </c>
      <c r="F42" s="2" t="n">
        <f aca="false">D42-B42</f>
        <v>1</v>
      </c>
      <c r="G42" s="2" t="n">
        <f aca="false">E42-C42</f>
        <v>2</v>
      </c>
      <c r="H42" s="14"/>
      <c r="I42" s="14"/>
      <c r="J42" s="14"/>
      <c r="K42" s="14"/>
      <c r="L42" s="14"/>
      <c r="M42" s="8"/>
      <c r="N42" s="20"/>
      <c r="O42" s="8"/>
    </row>
    <row r="43" customFormat="false" ht="12.8" hidden="false" customHeight="false" outlineLevel="0" collapsed="false">
      <c r="A43" s="7" t="s">
        <v>79</v>
      </c>
      <c r="B43" s="8" t="n">
        <f aca="false">ROW($N$42)</f>
        <v>42</v>
      </c>
      <c r="C43" s="8" t="n">
        <f aca="false">COLUMN($N$42)</f>
        <v>14</v>
      </c>
      <c r="D43" s="9" t="n">
        <f aca="false">ROW(Q44)</f>
        <v>44</v>
      </c>
      <c r="E43" s="9" t="n">
        <f aca="false">COLUMN(Q44)</f>
        <v>17</v>
      </c>
      <c r="F43" s="2" t="n">
        <f aca="false">D43-B43</f>
        <v>2</v>
      </c>
      <c r="G43" s="2" t="n">
        <f aca="false">E43-C43</f>
        <v>3</v>
      </c>
      <c r="H43" s="14"/>
      <c r="I43" s="14"/>
      <c r="J43" s="14"/>
      <c r="K43" s="14"/>
      <c r="L43" s="14"/>
      <c r="N43" s="8"/>
      <c r="P43" s="11" t="s">
        <v>78</v>
      </c>
    </row>
    <row r="44" customFormat="false" ht="12.8" hidden="false" customHeight="false" outlineLevel="0" collapsed="false">
      <c r="A44" s="7" t="s">
        <v>80</v>
      </c>
      <c r="B44" s="8" t="n">
        <f aca="false">ROW($N$42)</f>
        <v>42</v>
      </c>
      <c r="C44" s="8" t="n">
        <f aca="false">COLUMN($N$42)</f>
        <v>14</v>
      </c>
      <c r="D44" s="9" t="n">
        <f aca="false">ROW(P45)</f>
        <v>45</v>
      </c>
      <c r="E44" s="9" t="n">
        <f aca="false">COLUMN(P45)</f>
        <v>16</v>
      </c>
      <c r="F44" s="2" t="n">
        <f aca="false">D44-B44</f>
        <v>3</v>
      </c>
      <c r="G44" s="2" t="n">
        <f aca="false">E44-C44</f>
        <v>2</v>
      </c>
      <c r="H44" s="14"/>
      <c r="I44" s="14"/>
      <c r="J44" s="14"/>
      <c r="K44" s="14"/>
      <c r="L44" s="14"/>
      <c r="O44" s="11" t="s">
        <v>77</v>
      </c>
      <c r="P44" s="19"/>
      <c r="Q44" s="11" t="s">
        <v>79</v>
      </c>
    </row>
    <row r="45" customFormat="false" ht="12.8" hidden="false" customHeight="false" outlineLevel="0" collapsed="false">
      <c r="F45" s="2" t="n">
        <f aca="false">SUM(F41:F44)</f>
        <v>8</v>
      </c>
      <c r="G45" s="2" t="n">
        <f aca="false">SUM(G41:G44)</f>
        <v>8</v>
      </c>
      <c r="P45" s="11" t="s">
        <v>80</v>
      </c>
    </row>
    <row r="46" customFormat="false" ht="12.8" hidden="false" customHeight="false" outlineLevel="0" collapsed="false">
      <c r="F46" s="19" t="n">
        <f aca="false">F45/4</f>
        <v>2</v>
      </c>
      <c r="G46" s="19" t="n">
        <f aca="false">G45/4</f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297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2024-10-29T18:34:42Z</dcterms:created>
  <dc:creator/>
  <dc:description/>
  <dc:language>de-DE</dc:language>
  <cp:lastModifiedBy/>
  <dcterms:modified xsi:type="dcterms:W3CDTF">2025-02-04T21:54:59Z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