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3"/>
    <sheet name="Tabelle1" sheetId="2" state="visible" r:id="rId4"/>
    <sheet name="TestSheet" sheetId="3" state="visible" r:id="rId5"/>
    <sheet name="Tabelle8" sheetId="4" state="visible" r:id="rId6"/>
    <sheet name="Tabelle9" sheetId="5" state="visible" r:id="rId7"/>
  </sheets>
  <calcPr iterateCount="100" refMode="R1C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<sst xmlns="http://schemas.openxmlformats.org/spreadsheetml/2006/main" count="439" uniqueCount="316">
  <si>
    <t xml:space="preserve">Basic flow</t>
  </si>
  <si>
    <t xml:space="preserve">analyze()</t>
  </si>
  <si>
    <t xml:space="preserve">analyze a file against a config and return the differences and a score</t>
  </si>
  <si>
    <t xml:space="preserve">1. read file</t>
  </si>
  <si>
    <t xml:space="preserve">2. check if worksheet is present</t>
  </si>
  <si>
    <t xml:space="preserve">3. check if list or object are present</t>
  </si>
  <si>
    <t xml:space="preserve">3.1 check list headers</t>
  </si>
  <si>
    <t xml:space="preserve">=&gt; searchListHeaders()</t>
  </si>
  <si>
    <t xml:space="preserve">3.2 check object headers</t>
  </si>
  <si>
    <t xml:space="preserve">=&gt; searchObjectHeader()</t>
  </si>
  <si>
    <t xml:space="preserve">4. check if data is in place</t>
  </si>
  <si>
    <t xml:space="preserve">=&gt; searchListData()</t>
  </si>
  <si>
    <t xml:space="preserve">=&gt; searchObjectData()</t>
  </si>
  <si>
    <t xml:space="preserve">5. calc error score</t>
  </si>
  <si>
    <t xml:space="preserve">6. return errors and score</t>
  </si>
  <si>
    <t xml:space="preserve">adapt()</t>
  </si>
  <si>
    <t xml:space="preserve">adapt a config to a list of recoverable errors</t>
  </si>
  <si>
    <t xml:space="preserve">validate()</t>
  </si>
  <si>
    <t xml:space="preserve">validate file data against a scheme</t>
  </si>
  <si>
    <t xml:space="preserve">parse()</t>
  </si>
  <si>
    <t xml:space="preserve">parse file into a data object and return a score</t>
  </si>
  <si>
    <t xml:space="preserve">Basic validation</t>
  </si>
  <si>
    <t xml:space="preserve">if a file scores less than the threshold it’s considered to contain invalid data and can’t be parsed</t>
  </si>
  <si>
    <t xml:space="preserve">Errors</t>
  </si>
  <si>
    <t xml:space="preserve">FileNotExists</t>
  </si>
  <si>
    <t xml:space="preserve">The file to analyze does not exists</t>
  </si>
  <si>
    <t xml:space="preserve">ConfigInvalid</t>
  </si>
  <si>
    <t xml:space="preserve">Config doesn’t match the scheme</t>
  </si>
  <si>
    <t xml:space="preserve">SheetMissing</t>
  </si>
  <si>
    <t xml:space="preserve">No sheet in the book that matches the fuzzy search or score below the threshold</t>
  </si>
  <si>
    <t xml:space="preserve">InconsistentNaming</t>
  </si>
  <si>
    <t xml:space="preserve">Key is present and it’s fuzzy score is above the threshold</t>
  </si>
  <si>
    <t xml:space="preserve">MissingHeaders</t>
  </si>
  <si>
    <t xml:space="preserve">No headers on the sheet that match the fuzzy search or score above the threshold</t>
  </si>
  <si>
    <t xml:space="preserve">IncorrectColumnIndex</t>
  </si>
  <si>
    <t xml:space="preserve">A header was found but in the wrong column</t>
  </si>
  <si>
    <t xml:space="preserve">IncorrectRowIndex</t>
  </si>
  <si>
    <t xml:space="preserve">A header was found but in the wrong row</t>
  </si>
  <si>
    <t xml:space="preserve">DataNotFound</t>
  </si>
  <si>
    <t xml:space="preserve">Data couldn’t be found where expected</t>
  </si>
  <si>
    <t xml:space="preserve">add a matcher to config for searching the data</t>
  </si>
  <si>
    <t xml:space="preserve">InvalidData</t>
  </si>
  <si>
    <t xml:space="preserve">Data couldn’t be validated</t>
  </si>
  <si>
    <t xml:space="preserve">workbook</t>
  </si>
  <si>
    <t xml:space="preserve">not recoverable</t>
  </si>
  <si>
    <t xml:space="preserve">list</t>
  </si>
  <si>
    <t xml:space="preserve">object</t>
  </si>
  <si>
    <t xml:space="preserve">col-1</t>
  </si>
  <si>
    <t xml:space="preserve">col-2</t>
  </si>
  <si>
    <t xml:space="preserve">col-3</t>
  </si>
  <si>
    <t xml:space="preserve">header</t>
  </si>
  <si>
    <t xml:space="preserve">dataA1</t>
  </si>
  <si>
    <t xml:space="preserve">dataB1</t>
  </si>
  <si>
    <t xml:space="preserve">dataC1</t>
  </si>
  <si>
    <t xml:space="preserve">data</t>
  </si>
  <si>
    <t xml:space="preserve">inconsistent naming</t>
  </si>
  <si>
    <t xml:space="preserve">fuzzy search</t>
  </si>
  <si>
    <t xml:space="preserve">make a score</t>
  </si>
  <si>
    <t xml:space="preserve">threshold defines missing header</t>
  </si>
  <si>
    <t xml:space="preserve">col-#?</t>
  </si>
  <si>
    <t xml:space="preserve">he@!der</t>
  </si>
  <si>
    <t xml:space="preserve">missaligntments</t>
  </si>
  <si>
    <t xml:space="preserve">search patterns</t>
  </si>
  <si>
    <t xml:space="preserve">d</t>
  </si>
  <si>
    <t xml:space="preserve">look for the expected position, and check if data is present in the expected location</t>
  </si>
  <si>
    <t xml:space="preserve">test the boundarys of connecting data???</t>
  </si>
  <si>
    <t xml:space="preserve">not recoverable/ corrupted data</t>
  </si>
  <si>
    <t xml:space="preserve">you can’t be sure data is acutally valid</t>
  </si>
  <si>
    <t xml:space="preserve">some data is valid, missmatches are possible</t>
  </si>
  <si>
    <t xml:space="preserve">same as case one</t>
  </si>
  <si>
    <t xml:space="preserve">most data is corrupted, you may pick valid data anyway</t>
  </si>
  <si>
    <t xml:space="preserve">all data is corrupted, no matches possible</t>
  </si>
  <si>
    <t xml:space="preserve">config</t>
  </si>
  <si>
    <t xml:space="preserve">found</t>
  </si>
  <si>
    <t xml:space="preserve">error</t>
  </si>
  <si>
    <t xml:space="preserve">row</t>
  </si>
  <si>
    <t xml:space="preserve">col</t>
  </si>
  <si>
    <t xml:space="preserve">A</t>
  </si>
  <si>
    <t xml:space="preserve">B</t>
  </si>
  <si>
    <t xml:space="preserve">C</t>
  </si>
  <si>
    <t xml:space="preserve">D</t>
  </si>
  <si>
    <t xml:space="preserve">scoring</t>
  </si>
  <si>
    <t xml:space="preserve">aaaaaaaaaa</t>
  </si>
  <si>
    <t xml:space="preserve">exact</t>
  </si>
  <si>
    <t xml:space="preserve">aaaaaaaaab</t>
  </si>
  <si>
    <t xml:space="preserve">inconsistent</t>
  </si>
  <si>
    <t xml:space="preserve">aaaaaaaabc</t>
  </si>
  <si>
    <t xml:space="preserve">aaaaaaabcd</t>
  </si>
  <si>
    <t xml:space="preserve">aaaaaabcde</t>
  </si>
  <si>
    <t xml:space="preserve">aaaaabcdef</t>
  </si>
  <si>
    <t xml:space="preserve">missing</t>
  </si>
  <si>
    <t xml:space="preserve">aaaabcdefg</t>
  </si>
  <si>
    <t xml:space="preserve">aaabcdefgh</t>
  </si>
  <si>
    <t xml:space="preserve">aabcdefghi</t>
  </si>
  <si>
    <t xml:space="preserve">abcdefghij</t>
  </si>
  <si>
    <t xml:space="preserve">position</t>
  </si>
  <si>
    <t xml:space="preserve">pos1</t>
  </si>
  <si>
    <t xml:space="preserve">logical</t>
  </si>
  <si>
    <t xml:space="preserve">aa</t>
  </si>
  <si>
    <t xml:space="preserve">bb</t>
  </si>
  <si>
    <t xml:space="preserve">$and</t>
  </si>
  <si>
    <t xml:space="preserve">$or</t>
  </si>
  <si>
    <t xml:space="preserve">aa,bb</t>
  </si>
  <si>
    <t xml:space="preserve">cc</t>
  </si>
  <si>
    <t xml:space="preserve">dd</t>
  </si>
  <si>
    <t xml:space="preserve">ee,ff</t>
  </si>
  <si>
    <t xml:space="preserve">gg</t>
  </si>
  <si>
    <t xml:space="preserve">ee</t>
  </si>
  <si>
    <t xml:space="preserve">hh</t>
  </si>
  <si>
    <t xml:space="preserve">ff</t>
  </si>
  <si>
    <t xml:space="preserve">Alternate</t>
  </si>
  <si>
    <t xml:space="preserve">Possible</t>
  </si>
  <si>
    <t xml:space="preserve">Missing</t>
  </si>
  <si>
    <t xml:space="preserve">Header</t>
  </si>
  <si>
    <t xml:space="preserve">Data1</t>
  </si>
  <si>
    <t xml:space="preserve">Data</t>
  </si>
  <si>
    <t xml:space="preserve">Header1</t>
  </si>
  <si>
    <t xml:space="preserve">Data2</t>
  </si>
  <si>
    <t xml:space="preserve">Header2</t>
  </si>
  <si>
    <t xml:space="preserve">Header3</t>
  </si>
  <si>
    <t xml:space="preserve">Data4</t>
  </si>
  <si>
    <t xml:space="preserve">Header6</t>
  </si>
  <si>
    <t xml:space="preserve">Header7.1</t>
  </si>
  <si>
    <t xml:space="preserve">Header7.2</t>
  </si>
  <si>
    <t xml:space="preserve">Header8</t>
  </si>
  <si>
    <t xml:space="preserve">Data8.1</t>
  </si>
  <si>
    <t xml:space="preserve">Data8.2</t>
  </si>
  <si>
    <t xml:space="preserve">Header9.1</t>
  </si>
  <si>
    <t xml:space="preserve">Data9.1</t>
  </si>
  <si>
    <t xml:space="preserve">Data9.2</t>
  </si>
  <si>
    <t xml:space="preserve">Header10.1</t>
  </si>
  <si>
    <t xml:space="preserve">Header11.1</t>
  </si>
  <si>
    <t xml:space="preserve">Header11.3</t>
  </si>
  <si>
    <t xml:space="preserve">Header12.1</t>
  </si>
  <si>
    <t xml:space="preserve">Header12.2</t>
  </si>
  <si>
    <t xml:space="preserve">Data12.1</t>
  </si>
  <si>
    <t xml:space="preserve">Data12.2</t>
  </si>
  <si>
    <t xml:space="preserve">Header13.1</t>
  </si>
  <si>
    <t xml:space="preserve">Header13.2</t>
  </si>
  <si>
    <t xml:space="preserve">Data13.1</t>
  </si>
  <si>
    <t xml:space="preserve">Data13.2</t>
  </si>
  <si>
    <t xml:space="preserve">Data3</t>
  </si>
  <si>
    <t xml:space="preserve">Header4</t>
  </si>
  <si>
    <t xml:space="preserve">Header5.1</t>
  </si>
  <si>
    <t xml:space="preserve">Header5.2</t>
  </si>
  <si>
    <t xml:space="preserve">Data5</t>
  </si>
  <si>
    <t xml:space="preserve">Data6.1</t>
  </si>
  <si>
    <t xml:space="preserve">Data7.1</t>
  </si>
  <si>
    <t xml:space="preserve">Data7.3</t>
  </si>
  <si>
    <t xml:space="preserve">Header9.2</t>
  </si>
  <si>
    <t xml:space="preserve">Data9.3</t>
  </si>
  <si>
    <t xml:space="preserve">Data9.4</t>
  </si>
  <si>
    <t xml:space="preserve">Header10.2</t>
  </si>
  <si>
    <t xml:space="preserve">Header11.2</t>
  </si>
  <si>
    <t xml:space="preserve">Header11.4</t>
  </si>
  <si>
    <t xml:space="preserve">Header13.3</t>
  </si>
  <si>
    <t xml:space="preserve">Header13.4</t>
  </si>
  <si>
    <t xml:space="preserve">Data13.3</t>
  </si>
  <si>
    <t xml:space="preserve">Data13.4</t>
  </si>
  <si>
    <t xml:space="preserve">Data6.2</t>
  </si>
  <si>
    <t xml:space="preserve">Data7.2</t>
  </si>
  <si>
    <t xml:space="preserve">Data7.4</t>
  </si>
  <si>
    <t xml:space="preserve">Data10.1</t>
  </si>
  <si>
    <t xml:space="preserve">Data11.1</t>
  </si>
  <si>
    <t xml:space="preserve">Data11.3</t>
  </si>
  <si>
    <t xml:space="preserve">Data10.2</t>
  </si>
  <si>
    <t xml:space="preserve">Data11.2</t>
  </si>
  <si>
    <t xml:space="preserve">Data11.4</t>
  </si>
  <si>
    <t xml:space="preserve">HeAder14</t>
  </si>
  <si>
    <t xml:space="preserve">Data14</t>
  </si>
  <si>
    <t xml:space="preserve">Data15</t>
  </si>
  <si>
    <t xml:space="preserve">headeR15</t>
  </si>
  <si>
    <t xml:space="preserve">HeADer16</t>
  </si>
  <si>
    <t xml:space="preserve">Data17</t>
  </si>
  <si>
    <t xml:space="preserve">Data16</t>
  </si>
  <si>
    <t xml:space="preserve">Hea_er17</t>
  </si>
  <si>
    <t xml:space="preserve">Data18</t>
  </si>
  <si>
    <t xml:space="preserve">Data19</t>
  </si>
  <si>
    <t xml:space="preserve">Header20.2</t>
  </si>
  <si>
    <t xml:space="preserve">Data20</t>
  </si>
  <si>
    <t xml:space="preserve">Data21</t>
  </si>
  <si>
    <t xml:space="preserve">Data22.1</t>
  </si>
  <si>
    <t xml:space="preserve">Data22.2</t>
  </si>
  <si>
    <t xml:space="preserve">Data23.1</t>
  </si>
  <si>
    <t xml:space="preserve">Data23.2</t>
  </si>
  <si>
    <t xml:space="preserve">Data24</t>
  </si>
  <si>
    <t xml:space="preserve">Header25</t>
  </si>
  <si>
    <t xml:space="preserve">Data27</t>
  </si>
  <si>
    <t xml:space="preserve">Header28.1</t>
  </si>
  <si>
    <t xml:space="preserve">Header28.2</t>
  </si>
  <si>
    <t xml:space="preserve">Header30</t>
  </si>
  <si>
    <t xml:space="preserve">Header31</t>
  </si>
  <si>
    <t xml:space="preserve">Header33.1</t>
  </si>
  <si>
    <t xml:space="preserve">Header34.1</t>
  </si>
  <si>
    <t xml:space="preserve">Header24</t>
  </si>
  <si>
    <t xml:space="preserve">Data25</t>
  </si>
  <si>
    <t xml:space="preserve">Header26</t>
  </si>
  <si>
    <t xml:space="preserve">Data26</t>
  </si>
  <si>
    <t xml:space="preserve">Header27.1</t>
  </si>
  <si>
    <t xml:space="preserve">Header27.2</t>
  </si>
  <si>
    <t xml:space="preserve">Data28</t>
  </si>
  <si>
    <t xml:space="preserve">Header29.1</t>
  </si>
  <si>
    <t xml:space="preserve">Header29.2</t>
  </si>
  <si>
    <t xml:space="preserve">Data29</t>
  </si>
  <si>
    <t xml:space="preserve">Header32</t>
  </si>
  <si>
    <t xml:space="preserve">Header34.2</t>
  </si>
  <si>
    <t xml:space="preserve">Header35.1</t>
  </si>
  <si>
    <t xml:space="preserve">Data30.1</t>
  </si>
  <si>
    <t xml:space="preserve">Data31.1</t>
  </si>
  <si>
    <t xml:space="preserve">Data32.1</t>
  </si>
  <si>
    <t xml:space="preserve">Header35.2</t>
  </si>
  <si>
    <t xml:space="preserve">Data30.2</t>
  </si>
  <si>
    <t xml:space="preserve">Data31.2</t>
  </si>
  <si>
    <t xml:space="preserve">Data32.2</t>
  </si>
  <si>
    <t xml:space="preserve">Data33.1</t>
  </si>
  <si>
    <t xml:space="preserve">Data34.1</t>
  </si>
  <si>
    <t xml:space="preserve">Data35.1</t>
  </si>
  <si>
    <t xml:space="preserve">Data33.2</t>
  </si>
  <si>
    <t xml:space="preserve">Data34.2</t>
  </si>
  <si>
    <t xml:space="preserve">Data35.2</t>
  </si>
  <si>
    <t xml:space="preserve">Header36</t>
  </si>
  <si>
    <t xml:space="preserve">Data36</t>
  </si>
  <si>
    <t xml:space="preserve">Header37</t>
  </si>
  <si>
    <t xml:space="preserve">Data37</t>
  </si>
  <si>
    <t xml:space="preserve">Header38</t>
  </si>
  <si>
    <t xml:space="preserve">Data38</t>
  </si>
  <si>
    <t xml:space="preserve">Header39.1</t>
  </si>
  <si>
    <t xml:space="preserve">Header39.2</t>
  </si>
  <si>
    <t xml:space="preserve">Data39</t>
  </si>
  <si>
    <t xml:space="preserve">Header40.1</t>
  </si>
  <si>
    <t xml:space="preserve">Header40.2</t>
  </si>
  <si>
    <t xml:space="preserve">Data40</t>
  </si>
  <si>
    <t xml:space="preserve">Header41.1</t>
  </si>
  <si>
    <t xml:space="preserve">Header41.2</t>
  </si>
  <si>
    <t xml:space="preserve">Data41</t>
  </si>
  <si>
    <t xml:space="preserve">Header42</t>
  </si>
  <si>
    <t xml:space="preserve">Header43</t>
  </si>
  <si>
    <t xml:space="preserve">Header44</t>
  </si>
  <si>
    <t xml:space="preserve">Header45.1</t>
  </si>
  <si>
    <t xml:space="preserve">Header46.1</t>
  </si>
  <si>
    <t xml:space="preserve">Header47.1</t>
  </si>
  <si>
    <t xml:space="preserve">Data42.1</t>
  </si>
  <si>
    <t xml:space="preserve">Data43.1</t>
  </si>
  <si>
    <t xml:space="preserve">Data44.1</t>
  </si>
  <si>
    <t xml:space="preserve">Header45.2</t>
  </si>
  <si>
    <t xml:space="preserve">Header46.2</t>
  </si>
  <si>
    <t xml:space="preserve">Header47.2</t>
  </si>
  <si>
    <t xml:space="preserve">Data42.2.</t>
  </si>
  <si>
    <t xml:space="preserve">Data43.2</t>
  </si>
  <si>
    <t xml:space="preserve">Data44.2</t>
  </si>
  <si>
    <t xml:space="preserve">Data45.1</t>
  </si>
  <si>
    <t xml:space="preserve">Data46.1</t>
  </si>
  <si>
    <t xml:space="preserve">Data47.1</t>
  </si>
  <si>
    <t xml:space="preserve">Data45.2</t>
  </si>
  <si>
    <t xml:space="preserve">Data46.2</t>
  </si>
  <si>
    <t xml:space="preserve">Data47.2</t>
  </si>
  <si>
    <t xml:space="preserve">Data48</t>
  </si>
  <si>
    <t xml:space="preserve">Header49</t>
  </si>
  <si>
    <t xml:space="preserve">Data51</t>
  </si>
  <si>
    <t xml:space="preserve">Header52.1</t>
  </si>
  <si>
    <t xml:space="preserve">Header52.2</t>
  </si>
  <si>
    <t xml:space="preserve">Header54</t>
  </si>
  <si>
    <t xml:space="preserve">Header55</t>
  </si>
  <si>
    <t xml:space="preserve">Header57.1</t>
  </si>
  <si>
    <t xml:space="preserve">Header58.1</t>
  </si>
  <si>
    <t xml:space="preserve">Header48</t>
  </si>
  <si>
    <t xml:space="preserve">Data49</t>
  </si>
  <si>
    <t xml:space="preserve">Header50</t>
  </si>
  <si>
    <t xml:space="preserve">Data50</t>
  </si>
  <si>
    <t xml:space="preserve">Header51.1</t>
  </si>
  <si>
    <t xml:space="preserve">Header51.2</t>
  </si>
  <si>
    <t xml:space="preserve">Data52</t>
  </si>
  <si>
    <t xml:space="preserve">Header53.1</t>
  </si>
  <si>
    <t xml:space="preserve">Header53.2</t>
  </si>
  <si>
    <t xml:space="preserve">Data53</t>
  </si>
  <si>
    <t xml:space="preserve">Header56</t>
  </si>
  <si>
    <t xml:space="preserve">Header57.2</t>
  </si>
  <si>
    <t xml:space="preserve">Header58.2</t>
  </si>
  <si>
    <t xml:space="preserve">Header59.1</t>
  </si>
  <si>
    <t xml:space="preserve">Data54.1</t>
  </si>
  <si>
    <t xml:space="preserve">Data55.1</t>
  </si>
  <si>
    <t xml:space="preserve">Data56.1</t>
  </si>
  <si>
    <t xml:space="preserve">Header59.2</t>
  </si>
  <si>
    <t xml:space="preserve">Data54.2</t>
  </si>
  <si>
    <t xml:space="preserve">Data55.2</t>
  </si>
  <si>
    <t xml:space="preserve">Data56.2</t>
  </si>
  <si>
    <t xml:space="preserve">Data57.1</t>
  </si>
  <si>
    <t xml:space="preserve">Data58.1</t>
  </si>
  <si>
    <t xml:space="preserve">Data59.1</t>
  </si>
  <si>
    <t xml:space="preserve">Data57.2</t>
  </si>
  <si>
    <t xml:space="preserve">Data58.2</t>
  </si>
  <si>
    <t xml:space="preserve">Data59.2</t>
  </si>
  <si>
    <t xml:space="preserve">Header62</t>
  </si>
  <si>
    <t xml:space="preserve">Header63.1</t>
  </si>
  <si>
    <t xml:space="preserve">Header60</t>
  </si>
  <si>
    <t xml:space="preserve">Data60</t>
  </si>
  <si>
    <t xml:space="preserve">Header61.1</t>
  </si>
  <si>
    <t xml:space="preserve">Header61.2</t>
  </si>
  <si>
    <t xml:space="preserve">Data61</t>
  </si>
  <si>
    <t xml:space="preserve">Header63.2</t>
  </si>
  <si>
    <t xml:space="preserve">Data62.1</t>
  </si>
  <si>
    <t xml:space="preserve">Data62.2</t>
  </si>
  <si>
    <t xml:space="preserve">Data63.1</t>
  </si>
  <si>
    <t xml:space="preserve">Data63.2</t>
  </si>
  <si>
    <t xml:space="preserve">Header66</t>
  </si>
  <si>
    <t xml:space="preserve">Header67.1</t>
  </si>
  <si>
    <t xml:space="preserve">Data64</t>
  </si>
  <si>
    <t xml:space="preserve">Header64</t>
  </si>
  <si>
    <t xml:space="preserve">Data65</t>
  </si>
  <si>
    <t xml:space="preserve">Header65.1</t>
  </si>
  <si>
    <t xml:space="preserve">Header65.2</t>
  </si>
  <si>
    <t xml:space="preserve">Header67.2</t>
  </si>
  <si>
    <t xml:space="preserve">Data66.1</t>
  </si>
  <si>
    <t xml:space="preserve">Data66.2</t>
  </si>
  <si>
    <t xml:space="preserve">Data67.1</t>
  </si>
  <si>
    <t xml:space="preserve">Data67.2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</si>
</sst>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WAHR&quot;;&quot;WAHR&quot;;&quot;FALSCH&quot;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66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6600"/>
      <name val="Arial"/>
      <family val="2"/>
      <charset val="1"/>
    </font>
    <font>
      <sz val="11"/>
      <color theme="1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996600"/>
      <name val="Calibri"/>
      <family val="2"/>
      <charset val="1"/>
    </font>
    <font>
      <sz val="11"/>
      <color rgb="FFCC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40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Calibri"/>
      <family val="2"/>
      <charset val="1"/>
    </font>
    <font>
      <sz val="96"/>
      <color rgb="FF000000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CC"/>
        <bgColor rgb="FFDDDDDD"/>
      </patternFill>
    </fill>
    <fill>
      <patternFill patternType="solid">
        <fgColor rgb="FFCCFFCC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EEEEE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Dashed">
        <color rgb="FF808080"/>
      </left>
      <right/>
      <top style="mediumDashed">
        <color rgb="FF808080"/>
      </top>
      <bottom style="mediumDashed">
        <color rgb="FF808080"/>
      </bottom>
      <diagonal/>
    </border>
    <border diagonalUp="false" diagonalDown="false">
      <left/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 diagonalUp="false" diagonalDown="false">
      <left style="mediumDashed">
        <color rgb="FF808080"/>
      </left>
      <right style="mediumDashed">
        <color rgb="FF808080"/>
      </right>
      <top style="mediumDashed">
        <color rgb="FF808080"/>
      </top>
      <bottom/>
      <diagonal/>
    </border>
    <border diagonalUp="false" diagonalDown="false">
      <left style="mediumDashed">
        <color rgb="FF808080"/>
      </left>
      <right style="mediumDashed">
        <color rgb="FF808080"/>
      </right>
      <top/>
      <bottom/>
      <diagonal/>
    </border>
    <border diagonalUp="false" diagonalDown="false">
      <left style="mediumDashed">
        <color rgb="FF808080"/>
      </left>
      <right style="mediumDashed">
        <color rgb="FF808080"/>
      </right>
      <top/>
      <bottom style="mediumDashed">
        <color rgb="FF808080"/>
      </bottom>
      <diagonal/>
    </border>
    <border diagonalUp="false" diagonalDown="false">
      <left/>
      <right/>
      <top style="mediumDashed">
        <color rgb="FF808080"/>
      </top>
      <bottom style="mediumDashed">
        <color rgb="FF80808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tru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1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1" fillId="3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4" fontId="9" fillId="4" borderId="0" xfId="0" applyFont="true" applyBorder="false" applyAlignment="true" applyProtection="true">
      <alignment horizontal="center" vertical="bottom" textRotation="0" wrapText="true" indent="0" shrinkToFit="tru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9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1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1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6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8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1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1" xfId="20"/>
    <cellStyle name="Schlecht" xfId="21"/>
    <cellStyle name="Gut" xfId="22"/>
    <cellStyle name="Betont 3" xfId="23"/>
    <cellStyle name="Betont 1" xfId="24"/>
    <cellStyle name="Betont 2" xfId="2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63</xdr:col>
      <xdr:colOff>524160</xdr:colOff>
      <xdr:row>4</xdr:row>
      <xdr:rowOff>537120</xdr:rowOff>
    </xdr:from>
    <xdr:to>
      <xdr:col>81</xdr:col>
      <xdr:colOff>519120</xdr:colOff>
      <xdr:row>8</xdr:row>
      <xdr:rowOff>444600</xdr:rowOff>
    </xdr:to>
    <xdr:sp>
      <xdr:nvSpPr>
        <xdr:cNvPr id="0" name="Textrahmen 2"/>
        <xdr:cNvSpPr/>
      </xdr:nvSpPr>
      <xdr:spPr>
        <a:xfrm>
          <a:off x="34528320" y="2696040"/>
          <a:ext cx="9710640" cy="2066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de-DE" sz="9600" spc="-1" strike="noStrike">
              <a:solidFill>
                <a:srgbClr val="000000"/>
              </a:solidFill>
              <a:latin typeface="Times New Roman"/>
              <a:ea typeface="DejaVu Sans"/>
            </a:rPr>
            <a:t>InconsistentHeader</a:t>
          </a:r>
          <a:endParaRPr b="0" lang="de-DE" sz="9600" spc="-1" strike="noStrike">
            <a:latin typeface="Times New Roman"/>
          </a:endParaRPr>
        </a:p>
      </xdr:txBody>
    </xdr:sp>
    <xdr:clientData/>
  </xdr:twoCellAnchor>
  <xdr:twoCellAnchor editAs="oneCell">
    <xdr:from>
      <xdr:col>64</xdr:col>
      <xdr:colOff>1080</xdr:colOff>
      <xdr:row>9</xdr:row>
      <xdr:rowOff>11880</xdr:rowOff>
    </xdr:from>
    <xdr:to>
      <xdr:col>82</xdr:col>
      <xdr:colOff>396000</xdr:colOff>
      <xdr:row>12</xdr:row>
      <xdr:rowOff>459000</xdr:rowOff>
    </xdr:to>
    <xdr:sp>
      <xdr:nvSpPr>
        <xdr:cNvPr id="1" name="Textrahmen 3"/>
        <xdr:cNvSpPr/>
      </xdr:nvSpPr>
      <xdr:spPr>
        <a:xfrm>
          <a:off x="34545240" y="4869720"/>
          <a:ext cx="10110240" cy="2066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de-DE" sz="9600" spc="-1" strike="noStrike">
              <a:solidFill>
                <a:srgbClr val="000000"/>
              </a:solidFill>
              <a:latin typeface="Times New Roman"/>
              <a:ea typeface="DejaVu Sans"/>
            </a:rPr>
            <a:t>MissingHeader</a:t>
          </a:r>
          <a:endParaRPr b="0" lang="de-DE" sz="9600" spc="-1" strike="noStrike">
            <a:latin typeface="Times New Roman"/>
          </a:endParaRPr>
        </a:p>
      </xdr:txBody>
    </xdr:sp>
    <xdr:clientData/>
  </xdr:twoCellAnchor>
  <xdr:twoCellAnchor editAs="oneCell">
    <xdr:from>
      <xdr:col>64</xdr:col>
      <xdr:colOff>31680</xdr:colOff>
      <xdr:row>15</xdr:row>
      <xdr:rowOff>2160</xdr:rowOff>
    </xdr:from>
    <xdr:to>
      <xdr:col>82</xdr:col>
      <xdr:colOff>426600</xdr:colOff>
      <xdr:row>18</xdr:row>
      <xdr:rowOff>449280</xdr:rowOff>
    </xdr:to>
    <xdr:sp>
      <xdr:nvSpPr>
        <xdr:cNvPr id="2" name="Textrahmen 4"/>
        <xdr:cNvSpPr/>
      </xdr:nvSpPr>
      <xdr:spPr>
        <a:xfrm>
          <a:off x="34575840" y="8098560"/>
          <a:ext cx="10110240" cy="2066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de-DE" sz="9600" spc="-1" strike="noStrike">
              <a:solidFill>
                <a:srgbClr val="000000"/>
              </a:solidFill>
              <a:latin typeface="Times New Roman"/>
              <a:ea typeface="DejaVu Sans"/>
            </a:rPr>
            <a:t>RowErrors</a:t>
          </a:r>
          <a:endParaRPr b="0" lang="de-DE" sz="9600" spc="-1" strike="noStrike">
            <a:latin typeface="Times New Roman"/>
          </a:endParaRPr>
        </a:p>
      </xdr:txBody>
    </xdr:sp>
    <xdr:clientData/>
  </xdr:twoCellAnchor>
  <xdr:twoCellAnchor editAs="oneCell">
    <xdr:from>
      <xdr:col>64</xdr:col>
      <xdr:colOff>63720</xdr:colOff>
      <xdr:row>22</xdr:row>
      <xdr:rowOff>360</xdr:rowOff>
    </xdr:from>
    <xdr:to>
      <xdr:col>82</xdr:col>
      <xdr:colOff>458640</xdr:colOff>
      <xdr:row>25</xdr:row>
      <xdr:rowOff>447480</xdr:rowOff>
    </xdr:to>
    <xdr:sp>
      <xdr:nvSpPr>
        <xdr:cNvPr id="3" name="Textrahmen 5"/>
        <xdr:cNvSpPr/>
      </xdr:nvSpPr>
      <xdr:spPr>
        <a:xfrm>
          <a:off x="34607880" y="11874960"/>
          <a:ext cx="10110240" cy="2066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de-DE" sz="9600" spc="-1" strike="noStrike">
              <a:solidFill>
                <a:srgbClr val="000000"/>
              </a:solidFill>
              <a:latin typeface="Times New Roman"/>
              <a:ea typeface="DejaVu Sans"/>
            </a:rPr>
            <a:t>ColumnErrors</a:t>
          </a:r>
          <a:endParaRPr b="0" lang="de-DE" sz="9600" spc="-1" strike="noStrike">
            <a:latin typeface="Times New Roman"/>
          </a:endParaRPr>
        </a:p>
      </xdr:txBody>
    </xdr:sp>
    <xdr:clientData/>
  </xdr:twoCellAnchor>
  <xdr:twoCellAnchor editAs="oneCell">
    <xdr:from>
      <xdr:col>64</xdr:col>
      <xdr:colOff>0</xdr:colOff>
      <xdr:row>28</xdr:row>
      <xdr:rowOff>360</xdr:rowOff>
    </xdr:from>
    <xdr:to>
      <xdr:col>82</xdr:col>
      <xdr:colOff>394920</xdr:colOff>
      <xdr:row>31</xdr:row>
      <xdr:rowOff>447840</xdr:rowOff>
    </xdr:to>
    <xdr:sp>
      <xdr:nvSpPr>
        <xdr:cNvPr id="4" name="Textrahmen 6"/>
        <xdr:cNvSpPr/>
      </xdr:nvSpPr>
      <xdr:spPr>
        <a:xfrm>
          <a:off x="34544160" y="15113520"/>
          <a:ext cx="10110240" cy="2066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de-DE" sz="9600" spc="-1" strike="noStrike">
              <a:solidFill>
                <a:srgbClr val="000000"/>
              </a:solidFill>
              <a:latin typeface="Times New Roman"/>
              <a:ea typeface="DejaVu Sans"/>
            </a:rPr>
            <a:t>Combinations</a:t>
          </a:r>
          <a:endParaRPr b="0" lang="de-DE" sz="96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536040</xdr:colOff>
      <xdr:row>0</xdr:row>
      <xdr:rowOff>529920</xdr:rowOff>
    </xdr:from>
    <xdr:to>
      <xdr:col>82</xdr:col>
      <xdr:colOff>20520</xdr:colOff>
      <xdr:row>4</xdr:row>
      <xdr:rowOff>540000</xdr:rowOff>
    </xdr:to>
    <xdr:sp>
      <xdr:nvSpPr>
        <xdr:cNvPr id="5" name="Textrahmen 1"/>
        <xdr:cNvSpPr/>
      </xdr:nvSpPr>
      <xdr:spPr>
        <a:xfrm>
          <a:off x="34540200" y="529920"/>
          <a:ext cx="9739800" cy="21690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de-DE" sz="9600" spc="-1" strike="noStrike">
              <a:solidFill>
                <a:srgbClr val="000000"/>
              </a:solidFill>
              <a:latin typeface="Times New Roman"/>
              <a:ea typeface="DejaVu Sans"/>
            </a:rPr>
            <a:t>Base</a:t>
          </a:r>
          <a:endParaRPr b="0" lang="de-DE" sz="96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7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sheetData>
    <row r="2" customFormat="false" ht="12.75" hidden="false" customHeight="false" outlineLevel="0" collapsed="false">
      <c r="B2" s="1" t="s">
        <v>0</v>
      </c>
    </row>
    <row r="3" customFormat="false" ht="12.75" hidden="false" customHeight="false" outlineLevel="0" collapsed="false">
      <c r="B3" s="2" t="s">
        <v>1</v>
      </c>
      <c r="C3" s="2" t="s">
        <v>2</v>
      </c>
      <c r="I3" s="2"/>
    </row>
    <row r="4" customFormat="false" ht="12.75" hidden="false" customHeight="false" outlineLevel="0" collapsed="false">
      <c r="B4" s="2"/>
      <c r="C4" s="2" t="s">
        <v>3</v>
      </c>
      <c r="I4" s="2"/>
    </row>
    <row r="5" customFormat="false" ht="12.75" hidden="false" customHeight="false" outlineLevel="0" collapsed="false">
      <c r="B5" s="2"/>
      <c r="C5" s="2" t="s">
        <v>4</v>
      </c>
      <c r="I5" s="2"/>
    </row>
    <row r="6" customFormat="false" ht="12.75" hidden="false" customHeight="false" outlineLevel="0" collapsed="false">
      <c r="B6" s="2"/>
      <c r="C6" s="2" t="s">
        <v>5</v>
      </c>
      <c r="I6" s="2"/>
    </row>
    <row r="7" customFormat="false" ht="12.75" hidden="false" customHeight="false" outlineLevel="0" collapsed="false">
      <c r="B7" s="2"/>
      <c r="D7" s="2" t="s">
        <v>6</v>
      </c>
      <c r="F7" s="2" t="s">
        <v>7</v>
      </c>
      <c r="I7" s="2"/>
    </row>
    <row r="8" customFormat="false" ht="12.75" hidden="false" customHeight="false" outlineLevel="0" collapsed="false">
      <c r="B8" s="2"/>
      <c r="D8" s="2" t="s">
        <v>8</v>
      </c>
      <c r="F8" s="2" t="s">
        <v>9</v>
      </c>
      <c r="I8" s="2"/>
    </row>
    <row r="9" customFormat="false" ht="12.75" hidden="false" customHeight="false" outlineLevel="0" collapsed="false">
      <c r="B9" s="2"/>
      <c r="C9" s="2" t="s">
        <v>10</v>
      </c>
      <c r="I9" s="2"/>
    </row>
    <row r="10" customFormat="false" ht="12.75" hidden="false" customHeight="false" outlineLevel="0" collapsed="false">
      <c r="B10" s="2"/>
      <c r="C10" s="2"/>
      <c r="D10" s="2" t="s">
        <v>11</v>
      </c>
      <c r="I10" s="2"/>
    </row>
    <row r="11" customFormat="false" ht="12.75" hidden="false" customHeight="false" outlineLevel="0" collapsed="false">
      <c r="B11" s="2"/>
      <c r="C11" s="2"/>
      <c r="D11" s="2" t="s">
        <v>12</v>
      </c>
      <c r="I11" s="2"/>
    </row>
    <row r="12" customFormat="false" ht="12.75" hidden="false" customHeight="false" outlineLevel="0" collapsed="false">
      <c r="B12" s="2"/>
      <c r="C12" s="2" t="s">
        <v>13</v>
      </c>
      <c r="I12" s="2"/>
    </row>
    <row r="13" customFormat="false" ht="12.75" hidden="false" customHeight="false" outlineLevel="0" collapsed="false">
      <c r="B13" s="2"/>
      <c r="C13" s="2" t="s">
        <v>14</v>
      </c>
      <c r="I13" s="2"/>
    </row>
    <row r="14" customFormat="false" ht="12.75" hidden="false" customHeight="false" outlineLevel="0" collapsed="false">
      <c r="B14" s="2"/>
      <c r="I14" s="2"/>
    </row>
    <row r="15" customFormat="false" ht="12.75" hidden="false" customHeight="false" outlineLevel="0" collapsed="false">
      <c r="B15" s="2" t="s">
        <v>15</v>
      </c>
      <c r="C15" s="2" t="s">
        <v>16</v>
      </c>
      <c r="I15" s="2"/>
    </row>
    <row r="16" customFormat="false" ht="12.75" hidden="false" customHeight="false" outlineLevel="0" collapsed="false">
      <c r="B16" s="2" t="s">
        <v>17</v>
      </c>
      <c r="C16" s="2" t="s">
        <v>18</v>
      </c>
      <c r="D16" s="2"/>
      <c r="E16" s="2"/>
      <c r="I16" s="2"/>
    </row>
    <row r="17" customFormat="false" ht="12.75" hidden="false" customHeight="false" outlineLevel="0" collapsed="false">
      <c r="B17" s="2" t="s">
        <v>19</v>
      </c>
      <c r="C17" s="2" t="s">
        <v>20</v>
      </c>
      <c r="D17" s="2"/>
      <c r="E17" s="2"/>
      <c r="I17" s="2"/>
    </row>
    <row r="18" customFormat="false" ht="12.75" hidden="false" customHeight="false" outlineLevel="0" collapsed="false">
      <c r="B18" s="2"/>
      <c r="C18" s="2"/>
      <c r="D18" s="2"/>
      <c r="E18" s="2"/>
      <c r="I18" s="2"/>
    </row>
    <row r="19" customFormat="false" ht="12.75" hidden="false" customHeight="false" outlineLevel="0" collapsed="false">
      <c r="B19" s="1" t="s">
        <v>21</v>
      </c>
      <c r="C19" s="2"/>
      <c r="D19" s="2"/>
      <c r="E19" s="2"/>
      <c r="I19" s="2"/>
    </row>
    <row r="20" customFormat="false" ht="12.75" hidden="false" customHeight="false" outlineLevel="0" collapsed="false">
      <c r="B20" s="2" t="s">
        <v>22</v>
      </c>
      <c r="C20" s="2"/>
      <c r="D20" s="2"/>
      <c r="E20" s="2"/>
      <c r="I20" s="2"/>
    </row>
    <row r="21" customFormat="false" ht="12.75" hidden="false" customHeight="false" outlineLevel="0" collapsed="false">
      <c r="B21" s="2"/>
      <c r="C21" s="2"/>
      <c r="D21" s="2"/>
      <c r="E21" s="2"/>
      <c r="I21" s="2"/>
    </row>
    <row r="22" customFormat="false" ht="12.75" hidden="false" customHeight="false" outlineLevel="0" collapsed="false">
      <c r="B22" s="1" t="s">
        <v>23</v>
      </c>
      <c r="I22" s="2"/>
    </row>
    <row r="23" customFormat="false" ht="12.75" hidden="false" customHeight="false" outlineLevel="0" collapsed="false">
      <c r="B23" s="2" t="s">
        <v>24</v>
      </c>
      <c r="D23" s="2" t="s">
        <v>25</v>
      </c>
    </row>
    <row r="24" customFormat="false" ht="12.75" hidden="false" customHeight="false" outlineLevel="0" collapsed="false">
      <c r="B24" s="2" t="s">
        <v>26</v>
      </c>
      <c r="D24" s="2" t="s">
        <v>27</v>
      </c>
    </row>
    <row r="25" customFormat="false" ht="12.75" hidden="false" customHeight="false" outlineLevel="0" collapsed="false">
      <c r="B25" s="2" t="s">
        <v>28</v>
      </c>
      <c r="D25" s="2" t="s">
        <v>29</v>
      </c>
    </row>
    <row r="26" customFormat="false" ht="12.75" hidden="false" customHeight="false" outlineLevel="0" collapsed="false">
      <c r="B26" s="2" t="s">
        <v>30</v>
      </c>
      <c r="D26" s="2" t="s">
        <v>31</v>
      </c>
    </row>
    <row r="27" customFormat="false" ht="12.75" hidden="false" customHeight="false" outlineLevel="0" collapsed="false">
      <c r="B27" s="2" t="s">
        <v>32</v>
      </c>
      <c r="D27" s="2" t="s">
        <v>33</v>
      </c>
    </row>
    <row r="28" customFormat="false" ht="12.75" hidden="false" customHeight="false" outlineLevel="0" collapsed="false">
      <c r="B28" s="2" t="s">
        <v>34</v>
      </c>
      <c r="D28" s="2" t="s">
        <v>35</v>
      </c>
    </row>
    <row r="29" customFormat="false" ht="12.75" hidden="false" customHeight="false" outlineLevel="0" collapsed="false">
      <c r="B29" s="2" t="s">
        <v>36</v>
      </c>
      <c r="D29" s="2" t="s">
        <v>37</v>
      </c>
    </row>
    <row r="30" customFormat="false" ht="12.75" hidden="false" customHeight="false" outlineLevel="0" collapsed="false">
      <c r="B30" s="2" t="s">
        <v>38</v>
      </c>
      <c r="D30" s="2" t="s">
        <v>39</v>
      </c>
      <c r="G30" s="2" t="s">
        <v>40</v>
      </c>
    </row>
    <row r="31" customFormat="false" ht="12.75" hidden="false" customHeight="false" outlineLevel="0" collapsed="false">
      <c r="B31" s="2" t="s">
        <v>41</v>
      </c>
      <c r="D31" s="2" t="s">
        <v>42</v>
      </c>
    </row>
    <row r="32" customFormat="false" ht="12.75" hidden="false" customHeight="false" outlineLevel="0" collapsed="false">
      <c r="D32" s="2"/>
    </row>
    <row r="33" customFormat="false" ht="12.75" hidden="false" customHeight="false" outlineLevel="0" collapsed="false">
      <c r="B33" s="1" t="s">
        <v>43</v>
      </c>
    </row>
    <row r="35" customFormat="false" ht="12.75" hidden="false" customHeight="false" outlineLevel="0" collapsed="false">
      <c r="B35" s="3" t="s">
        <v>24</v>
      </c>
      <c r="D35" s="2" t="s">
        <v>44</v>
      </c>
    </row>
    <row r="37" customFormat="false" ht="12.75" hidden="false" customHeight="false" outlineLevel="0" collapsed="false">
      <c r="B37" s="1" t="s">
        <v>45</v>
      </c>
      <c r="G37" s="1" t="s">
        <v>46</v>
      </c>
    </row>
    <row r="39" customFormat="false" ht="12.75" hidden="false" customHeight="false" outlineLevel="0" collapsed="false">
      <c r="B39" s="4" t="s">
        <v>47</v>
      </c>
      <c r="C39" s="4" t="s">
        <v>48</v>
      </c>
      <c r="D39" s="4" t="s">
        <v>49</v>
      </c>
      <c r="H39" s="4" t="s">
        <v>50</v>
      </c>
    </row>
    <row r="40" customFormat="false" ht="12.75" hidden="false" customHeight="false" outlineLevel="0" collapsed="false">
      <c r="B40" s="4" t="s">
        <v>51</v>
      </c>
      <c r="C40" s="4" t="s">
        <v>52</v>
      </c>
      <c r="D40" s="4" t="s">
        <v>53</v>
      </c>
      <c r="G40" s="4" t="s">
        <v>50</v>
      </c>
      <c r="H40" s="4" t="s">
        <v>54</v>
      </c>
      <c r="I40" s="4" t="s">
        <v>50</v>
      </c>
    </row>
    <row r="41" customFormat="false" ht="12.75" hidden="false" customHeight="false" outlineLevel="0" collapsed="false">
      <c r="H41" s="4" t="s">
        <v>50</v>
      </c>
    </row>
    <row r="43" customFormat="false" ht="12.75" hidden="false" customHeight="false" outlineLevel="0" collapsed="false">
      <c r="B43" s="1" t="s">
        <v>55</v>
      </c>
      <c r="J43" s="2" t="s">
        <v>56</v>
      </c>
      <c r="K43" s="2" t="s">
        <v>57</v>
      </c>
    </row>
    <row r="44" customFormat="false" ht="12.75" hidden="false" customHeight="false" outlineLevel="0" collapsed="false">
      <c r="K44" s="2" t="s">
        <v>58</v>
      </c>
    </row>
    <row r="45" customFormat="false" ht="12.75" hidden="false" customHeight="false" outlineLevel="0" collapsed="false">
      <c r="B45" s="3" t="s">
        <v>59</v>
      </c>
      <c r="C45" s="4" t="s">
        <v>48</v>
      </c>
      <c r="D45" s="4" t="s">
        <v>49</v>
      </c>
      <c r="H45" s="3" t="s">
        <v>60</v>
      </c>
    </row>
    <row r="46" customFormat="false" ht="12.75" hidden="false" customHeight="false" outlineLevel="0" collapsed="false">
      <c r="B46" s="4" t="s">
        <v>51</v>
      </c>
      <c r="C46" s="4" t="s">
        <v>52</v>
      </c>
      <c r="D46" s="4" t="s">
        <v>53</v>
      </c>
      <c r="G46" s="3" t="s">
        <v>60</v>
      </c>
      <c r="H46" s="4" t="s">
        <v>54</v>
      </c>
      <c r="I46" s="3" t="s">
        <v>60</v>
      </c>
    </row>
    <row r="47" customFormat="false" ht="12.75" hidden="false" customHeight="false" outlineLevel="0" collapsed="false">
      <c r="H47" s="3" t="s">
        <v>60</v>
      </c>
    </row>
    <row r="49" customFormat="false" ht="12.75" hidden="false" customHeight="false" outlineLevel="0" collapsed="false">
      <c r="B49" s="1" t="s">
        <v>61</v>
      </c>
      <c r="J49" s="2" t="s">
        <v>62</v>
      </c>
    </row>
    <row r="50" customFormat="false" ht="12.75" hidden="false" customHeight="false" outlineLevel="0" collapsed="false">
      <c r="A50" s="2" t="s">
        <v>63</v>
      </c>
      <c r="G50" s="5"/>
      <c r="H50" s="2"/>
      <c r="I50" s="5"/>
    </row>
    <row r="51" customFormat="false" ht="12.75" hidden="false" customHeight="false" outlineLevel="0" collapsed="false">
      <c r="B51" s="4" t="s">
        <v>47</v>
      </c>
      <c r="C51" s="4" t="s">
        <v>48</v>
      </c>
      <c r="D51" s="4" t="s">
        <v>49</v>
      </c>
      <c r="G51" s="3" t="s">
        <v>50</v>
      </c>
      <c r="I51" s="3" t="s">
        <v>50</v>
      </c>
      <c r="J51" s="2" t="s">
        <v>64</v>
      </c>
    </row>
    <row r="52" customFormat="false" ht="12.75" hidden="false" customHeight="false" outlineLevel="0" collapsed="false">
      <c r="C52" s="3" t="s">
        <v>51</v>
      </c>
      <c r="D52" s="3" t="s">
        <v>52</v>
      </c>
      <c r="E52" s="3" t="s">
        <v>53</v>
      </c>
      <c r="H52" s="4" t="s">
        <v>54</v>
      </c>
      <c r="J52" s="2" t="s">
        <v>65</v>
      </c>
    </row>
    <row r="53" customFormat="false" ht="12.75" hidden="false" customHeight="false" outlineLevel="0" collapsed="false">
      <c r="G53" s="3" t="s">
        <v>50</v>
      </c>
      <c r="I53" s="3" t="s">
        <v>50</v>
      </c>
    </row>
    <row r="54" customFormat="false" ht="12.75" hidden="false" customHeight="false" outlineLevel="0" collapsed="false">
      <c r="C54" s="3" t="s">
        <v>47</v>
      </c>
      <c r="D54" s="3" t="s">
        <v>48</v>
      </c>
      <c r="E54" s="3" t="s">
        <v>49</v>
      </c>
    </row>
    <row r="55" customFormat="false" ht="12.75" hidden="false" customHeight="false" outlineLevel="0" collapsed="false">
      <c r="B55" s="4" t="s">
        <v>51</v>
      </c>
      <c r="C55" s="4" t="s">
        <v>52</v>
      </c>
      <c r="D55" s="4" t="s">
        <v>53</v>
      </c>
    </row>
    <row r="57" customFormat="false" ht="12.75" hidden="false" customHeight="false" outlineLevel="0" collapsed="false">
      <c r="B57" s="4" t="s">
        <v>47</v>
      </c>
      <c r="C57" s="4" t="s">
        <v>48</v>
      </c>
      <c r="D57" s="4" t="s">
        <v>49</v>
      </c>
    </row>
    <row r="59" customFormat="false" ht="12.75" hidden="false" customHeight="false" outlineLevel="0" collapsed="false">
      <c r="B59" s="3" t="s">
        <v>51</v>
      </c>
      <c r="C59" s="3" t="s">
        <v>52</v>
      </c>
      <c r="D59" s="3" t="s">
        <v>53</v>
      </c>
    </row>
    <row r="61" customFormat="false" ht="12.75" hidden="false" customHeight="false" outlineLevel="0" collapsed="false">
      <c r="B61" s="1" t="s">
        <v>66</v>
      </c>
    </row>
    <row r="62" customFormat="false" ht="12.75" hidden="false" customHeight="false" outlineLevel="0" collapsed="false">
      <c r="G62" s="2"/>
      <c r="H62" s="2"/>
      <c r="I62" s="2"/>
    </row>
    <row r="63" customFormat="false" ht="12.75" hidden="false" customHeight="false" outlineLevel="0" collapsed="false">
      <c r="B63" s="3"/>
      <c r="C63" s="3"/>
      <c r="D63" s="3"/>
      <c r="G63" s="2"/>
      <c r="I63" s="3" t="s">
        <v>50</v>
      </c>
      <c r="J63" s="2" t="s">
        <v>67</v>
      </c>
    </row>
    <row r="64" customFormat="false" ht="12.75" hidden="false" customHeight="false" outlineLevel="0" collapsed="false">
      <c r="B64" s="4" t="s">
        <v>51</v>
      </c>
      <c r="C64" s="4" t="s">
        <v>52</v>
      </c>
      <c r="D64" s="4" t="s">
        <v>53</v>
      </c>
      <c r="G64" s="3" t="s">
        <v>54</v>
      </c>
      <c r="H64" s="2"/>
      <c r="I64" s="2"/>
    </row>
    <row r="66" customFormat="false" ht="12.75" hidden="false" customHeight="false" outlineLevel="0" collapsed="false">
      <c r="B66" s="3" t="s">
        <v>49</v>
      </c>
      <c r="C66" s="4" t="s">
        <v>48</v>
      </c>
      <c r="D66" s="3" t="s">
        <v>47</v>
      </c>
      <c r="G66" s="2"/>
      <c r="H66" s="2"/>
      <c r="I66" s="2"/>
      <c r="J66" s="2" t="s">
        <v>68</v>
      </c>
    </row>
    <row r="67" customFormat="false" ht="12.75" hidden="false" customHeight="false" outlineLevel="0" collapsed="false">
      <c r="B67" s="4" t="s">
        <v>51</v>
      </c>
      <c r="C67" s="4" t="s">
        <v>52</v>
      </c>
      <c r="D67" s="4" t="s">
        <v>53</v>
      </c>
      <c r="G67" s="2"/>
      <c r="H67" s="2"/>
      <c r="I67" s="2"/>
    </row>
    <row r="68" customFormat="false" ht="12.75" hidden="false" customHeight="false" outlineLevel="0" collapsed="false">
      <c r="G68" s="2"/>
      <c r="H68" s="2"/>
      <c r="I68" s="2"/>
    </row>
    <row r="69" customFormat="false" ht="12.75" hidden="false" customHeight="false" outlineLevel="0" collapsed="false">
      <c r="B69" s="3" t="s">
        <v>48</v>
      </c>
      <c r="C69" s="3" t="s">
        <v>49</v>
      </c>
      <c r="D69" s="3" t="s">
        <v>47</v>
      </c>
      <c r="G69" s="2"/>
      <c r="H69" s="2"/>
      <c r="I69" s="2"/>
      <c r="J69" s="2" t="s">
        <v>69</v>
      </c>
    </row>
    <row r="70" customFormat="false" ht="12.75" hidden="false" customHeight="false" outlineLevel="0" collapsed="false">
      <c r="B70" s="4" t="s">
        <v>51</v>
      </c>
      <c r="C70" s="4" t="s">
        <v>52</v>
      </c>
      <c r="D70" s="4" t="s">
        <v>53</v>
      </c>
      <c r="G70" s="2"/>
      <c r="H70" s="2"/>
      <c r="I70" s="2"/>
    </row>
    <row r="71" customFormat="false" ht="12.75" hidden="false" customHeight="false" outlineLevel="0" collapsed="false">
      <c r="G71" s="2"/>
      <c r="H71" s="2"/>
      <c r="I71" s="2"/>
    </row>
    <row r="72" customFormat="false" ht="12.75" hidden="false" customHeight="false" outlineLevel="0" collapsed="false">
      <c r="B72" s="4" t="s">
        <v>47</v>
      </c>
      <c r="C72" s="4" t="s">
        <v>48</v>
      </c>
      <c r="D72" s="4" t="s">
        <v>49</v>
      </c>
      <c r="G72" s="2"/>
      <c r="H72" s="2"/>
      <c r="I72" s="2"/>
      <c r="J72" s="2" t="s">
        <v>70</v>
      </c>
    </row>
    <row r="73" customFormat="false" ht="12.75" hidden="false" customHeight="false" outlineLevel="0" collapsed="false">
      <c r="B73" s="3" t="s">
        <v>53</v>
      </c>
      <c r="C73" s="4" t="s">
        <v>52</v>
      </c>
      <c r="D73" s="3" t="s">
        <v>51</v>
      </c>
      <c r="G73" s="2"/>
      <c r="H73" s="2"/>
      <c r="I73" s="2"/>
    </row>
    <row r="74" customFormat="false" ht="12.75" hidden="false" customHeight="false" outlineLevel="0" collapsed="false">
      <c r="G74" s="2"/>
      <c r="H74" s="2"/>
      <c r="I74" s="2"/>
    </row>
    <row r="75" customFormat="false" ht="12.75" hidden="false" customHeight="false" outlineLevel="0" collapsed="false">
      <c r="B75" s="4" t="s">
        <v>47</v>
      </c>
      <c r="C75" s="4" t="s">
        <v>48</v>
      </c>
      <c r="D75" s="4" t="s">
        <v>49</v>
      </c>
      <c r="G75" s="2"/>
      <c r="H75" s="2"/>
      <c r="I75" s="2"/>
      <c r="J75" s="2" t="s">
        <v>71</v>
      </c>
    </row>
    <row r="76" customFormat="false" ht="12.75" hidden="false" customHeight="false" outlineLevel="0" collapsed="false">
      <c r="B76" s="3" t="s">
        <v>53</v>
      </c>
      <c r="C76" s="3" t="s">
        <v>51</v>
      </c>
      <c r="D76" s="3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7" min="1" style="2" width="4.6"/>
  </cols>
  <sheetData>
    <row r="1" customFormat="false" ht="12.8" hidden="false" customHeight="false" outlineLevel="0" collapsed="false">
      <c r="B1" s="2" t="s">
        <v>72</v>
      </c>
      <c r="D1" s="2" t="s">
        <v>73</v>
      </c>
      <c r="F1" s="2" t="s">
        <v>74</v>
      </c>
    </row>
    <row r="4" customFormat="false" ht="12.8" hidden="false" customHeight="false" outlineLevel="0" collapsed="false">
      <c r="B4" s="2" t="s">
        <v>75</v>
      </c>
      <c r="C4" s="2" t="s">
        <v>76</v>
      </c>
      <c r="D4" s="2" t="s">
        <v>75</v>
      </c>
      <c r="E4" s="2" t="s">
        <v>76</v>
      </c>
      <c r="F4" s="2" t="s">
        <v>75</v>
      </c>
      <c r="G4" s="2" t="s">
        <v>76</v>
      </c>
      <c r="H4" s="6"/>
      <c r="I4" s="6"/>
      <c r="J4" s="6"/>
      <c r="K4" s="6"/>
      <c r="L4" s="6"/>
    </row>
    <row r="5" customFormat="false" ht="12.8" hidden="false" customHeight="false" outlineLevel="0" collapsed="false">
      <c r="A5" s="7" t="s">
        <v>77</v>
      </c>
      <c r="B5" s="8" t="n">
        <f aca="false">ROW($N$6)</f>
        <v>6</v>
      </c>
      <c r="C5" s="8" t="n">
        <f aca="false">COLUMN($N$6)</f>
        <v>14</v>
      </c>
      <c r="D5" s="9" t="n">
        <f aca="false">ROW(M6)</f>
        <v>6</v>
      </c>
      <c r="E5" s="9" t="n">
        <f aca="false">COLUMN(M6)</f>
        <v>13</v>
      </c>
      <c r="F5" s="2" t="n">
        <f aca="false">D5-B5</f>
        <v>0</v>
      </c>
      <c r="G5" s="2" t="n">
        <f aca="false">E5-C5</f>
        <v>-1</v>
      </c>
      <c r="H5" s="10" t="n">
        <f aca="false">$B5-ROW(L6)+$C5-COLUMN(L6)</f>
        <v>2</v>
      </c>
      <c r="I5" s="10" t="n">
        <f aca="false">$B5-ROW(M5)+$C5-COLUMN(M5)</f>
        <v>2</v>
      </c>
      <c r="J5" s="10" t="n">
        <f aca="false">$B5-ROW(N6)+$C5-COLUMN(N6)</f>
        <v>0</v>
      </c>
      <c r="K5" s="10" t="n">
        <f aca="false">$B5-ROW(M7)+$C5-COLUMN(M7)</f>
        <v>0</v>
      </c>
      <c r="L5" s="5"/>
      <c r="N5" s="11" t="s">
        <v>78</v>
      </c>
    </row>
    <row r="6" customFormat="false" ht="12.8" hidden="false" customHeight="false" outlineLevel="0" collapsed="false">
      <c r="A6" s="7" t="s">
        <v>78</v>
      </c>
      <c r="B6" s="8" t="n">
        <f aca="false">ROW($N$6)</f>
        <v>6</v>
      </c>
      <c r="C6" s="8" t="n">
        <f aca="false">COLUMN($N$6)</f>
        <v>14</v>
      </c>
      <c r="D6" s="9" t="n">
        <f aca="false">ROW(N5)</f>
        <v>5</v>
      </c>
      <c r="E6" s="9" t="n">
        <f aca="false">COLUMN(N5)</f>
        <v>14</v>
      </c>
      <c r="F6" s="2" t="n">
        <f aca="false">D6-B6</f>
        <v>-1</v>
      </c>
      <c r="G6" s="2" t="n">
        <f aca="false">E6-C6</f>
        <v>0</v>
      </c>
      <c r="H6" s="10" t="n">
        <f aca="false">$B6-ROW(M5)+$C6-COLUMN(M5)</f>
        <v>2</v>
      </c>
      <c r="I6" s="10" t="n">
        <f aca="false">$B6-ROW(N4)+$C6-COLUMN(N4)</f>
        <v>2</v>
      </c>
      <c r="J6" s="10" t="n">
        <f aca="false">$B6-ROW(O5)+$C6-COLUMN(O5)</f>
        <v>0</v>
      </c>
      <c r="K6" s="10" t="n">
        <f aca="false">$B6-ROW(N6)+$C6-COLUMN(N6)</f>
        <v>0</v>
      </c>
      <c r="L6" s="5"/>
      <c r="M6" s="11" t="s">
        <v>77</v>
      </c>
      <c r="N6" s="12"/>
      <c r="O6" s="11" t="s">
        <v>79</v>
      </c>
    </row>
    <row r="7" customFormat="false" ht="12.8" hidden="false" customHeight="false" outlineLevel="0" collapsed="false">
      <c r="A7" s="7" t="s">
        <v>79</v>
      </c>
      <c r="B7" s="8" t="n">
        <f aca="false">ROW($N$6)</f>
        <v>6</v>
      </c>
      <c r="C7" s="8" t="n">
        <f aca="false">COLUMN($N$6)</f>
        <v>14</v>
      </c>
      <c r="D7" s="9" t="n">
        <f aca="false">ROW(O6)</f>
        <v>6</v>
      </c>
      <c r="E7" s="9" t="n">
        <f aca="false">COLUMN(O6)</f>
        <v>15</v>
      </c>
      <c r="F7" s="2" t="n">
        <f aca="false">D7-B7</f>
        <v>0</v>
      </c>
      <c r="G7" s="2" t="n">
        <f aca="false">E7-C7</f>
        <v>1</v>
      </c>
      <c r="H7" s="10" t="n">
        <f aca="false">$B7-ROW(N6)+$C7-COLUMN(N6)</f>
        <v>0</v>
      </c>
      <c r="I7" s="10" t="n">
        <f aca="false">$B7-ROW(O5)+$C7-COLUMN(O5)</f>
        <v>0</v>
      </c>
      <c r="J7" s="10" t="n">
        <f aca="false">$B7-ROW(P6)+$C7-COLUMN(P6)</f>
        <v>-2</v>
      </c>
      <c r="K7" s="10" t="n">
        <f aca="false">$B7-ROW(O7)+$C7-COLUMN(O7)</f>
        <v>-2</v>
      </c>
      <c r="L7" s="13"/>
      <c r="N7" s="11" t="s">
        <v>80</v>
      </c>
    </row>
    <row r="8" customFormat="false" ht="12.8" hidden="false" customHeight="false" outlineLevel="0" collapsed="false">
      <c r="A8" s="7" t="s">
        <v>80</v>
      </c>
      <c r="B8" s="8" t="n">
        <f aca="false">ROW($N$6)</f>
        <v>6</v>
      </c>
      <c r="C8" s="8" t="n">
        <f aca="false">COLUMN($N$6)</f>
        <v>14</v>
      </c>
      <c r="D8" s="9" t="n">
        <f aca="false">ROW(N7)</f>
        <v>7</v>
      </c>
      <c r="E8" s="9" t="n">
        <f aca="false">COLUMN(N7)</f>
        <v>14</v>
      </c>
      <c r="F8" s="2" t="n">
        <f aca="false">D8-B8</f>
        <v>1</v>
      </c>
      <c r="G8" s="2" t="n">
        <f aca="false">E8-C8</f>
        <v>0</v>
      </c>
      <c r="H8" s="10" t="n">
        <f aca="false">$B8-ROW(M7)+$C8-COLUMN(M7)</f>
        <v>0</v>
      </c>
      <c r="I8" s="10" t="n">
        <f aca="false">$B8-ROW(N6)+$C8-COLUMN(N6)</f>
        <v>0</v>
      </c>
      <c r="J8" s="10" t="n">
        <f aca="false">$B8-ROW(O7)+$C8-COLUMN(O7)</f>
        <v>-2</v>
      </c>
      <c r="K8" s="10" t="n">
        <f aca="false">$B8-ROW(N8)+$C8-COLUMN(N8)</f>
        <v>-2</v>
      </c>
      <c r="L8" s="14"/>
    </row>
    <row r="9" customFormat="false" ht="12.8" hidden="false" customHeight="false" outlineLevel="0" collapsed="false">
      <c r="F9" s="2" t="n">
        <f aca="false">SUM(F5:F8)</f>
        <v>0</v>
      </c>
      <c r="G9" s="2" t="n">
        <f aca="false">SUM(G5:G8)</f>
        <v>0</v>
      </c>
      <c r="H9" s="15"/>
      <c r="I9" s="15"/>
      <c r="J9" s="15"/>
      <c r="K9" s="15"/>
    </row>
    <row r="10" customFormat="false" ht="12.8" hidden="false" customHeight="false" outlineLevel="0" collapsed="false">
      <c r="F10" s="16" t="n">
        <f aca="false">F9/4</f>
        <v>0</v>
      </c>
      <c r="G10" s="16" t="n">
        <f aca="false">G9/4</f>
        <v>0</v>
      </c>
      <c r="H10" s="15"/>
      <c r="I10" s="15"/>
      <c r="J10" s="15"/>
      <c r="K10" s="15"/>
    </row>
    <row r="11" customFormat="false" ht="12.8" hidden="false" customHeight="false" outlineLevel="0" collapsed="false">
      <c r="H11" s="15"/>
      <c r="I11" s="15"/>
      <c r="J11" s="15"/>
      <c r="K11" s="15"/>
    </row>
    <row r="12" customFormat="false" ht="12.8" hidden="false" customHeight="false" outlineLevel="0" collapsed="false">
      <c r="H12" s="15"/>
      <c r="I12" s="15"/>
      <c r="J12" s="15"/>
      <c r="K12" s="15"/>
    </row>
    <row r="13" customFormat="false" ht="12.8" hidden="false" customHeight="false" outlineLevel="0" collapsed="false">
      <c r="A13" s="7" t="s">
        <v>77</v>
      </c>
      <c r="B13" s="8" t="n">
        <f aca="false">ROW($N$14)</f>
        <v>14</v>
      </c>
      <c r="C13" s="8" t="n">
        <f aca="false">COLUMN($N$14)</f>
        <v>14</v>
      </c>
      <c r="D13" s="9" t="n">
        <f aca="false">ROW(N14)</f>
        <v>14</v>
      </c>
      <c r="E13" s="9" t="n">
        <f aca="false">COLUMN(N14)</f>
        <v>14</v>
      </c>
      <c r="F13" s="2" t="n">
        <f aca="false">D13-B13</f>
        <v>0</v>
      </c>
      <c r="G13" s="2" t="n">
        <f aca="false">E13-C13</f>
        <v>0</v>
      </c>
      <c r="H13" s="10" t="n">
        <f aca="false">$B13-ROW(M14)+$C13-COLUMN(M14)</f>
        <v>1</v>
      </c>
      <c r="I13" s="10" t="n">
        <f aca="false">$B13-ROW(N13)+$C13-COLUMN(N13)</f>
        <v>1</v>
      </c>
      <c r="J13" s="10" t="n">
        <f aca="false">$B13-ROW(O14)+$C13-COLUMN(O14)</f>
        <v>-1</v>
      </c>
      <c r="K13" s="10" t="n">
        <f aca="false">$B13-ROW(N13)+$C13-COLUMN(N13)</f>
        <v>1</v>
      </c>
      <c r="L13" s="14"/>
      <c r="N13" s="17"/>
      <c r="O13" s="11" t="s">
        <v>78</v>
      </c>
    </row>
    <row r="14" customFormat="false" ht="12.8" hidden="false" customHeight="false" outlineLevel="0" collapsed="false">
      <c r="A14" s="7" t="s">
        <v>78</v>
      </c>
      <c r="B14" s="8" t="n">
        <f aca="false">ROW($N$14)</f>
        <v>14</v>
      </c>
      <c r="C14" s="8" t="n">
        <f aca="false">COLUMN($N$14)</f>
        <v>14</v>
      </c>
      <c r="D14" s="9" t="n">
        <f aca="false">ROW(O13)</f>
        <v>13</v>
      </c>
      <c r="E14" s="9" t="n">
        <f aca="false">COLUMN(O13)</f>
        <v>15</v>
      </c>
      <c r="F14" s="2" t="n">
        <f aca="false">D14-B14</f>
        <v>-1</v>
      </c>
      <c r="G14" s="2" t="n">
        <f aca="false">E14-C14</f>
        <v>1</v>
      </c>
      <c r="H14" s="10" t="n">
        <f aca="false">ABS($B14-ROW(N13))+ABS($C14-COLUMN(N13))</f>
        <v>1</v>
      </c>
      <c r="I14" s="10" t="n">
        <f aca="false">ABS($B14-ROW(O12))+ABS($C14-COLUMN(O12))</f>
        <v>3</v>
      </c>
      <c r="J14" s="10" t="n">
        <f aca="false">ABS($B14-ROW(P13))+ABS($C14-COLUMN(P13))</f>
        <v>3</v>
      </c>
      <c r="K14" s="10" t="n">
        <f aca="false">ABS($B14-ROW(N15))+ABS($C14-COLUMN(N15))</f>
        <v>1</v>
      </c>
      <c r="L14" s="14"/>
      <c r="M14" s="17"/>
      <c r="N14" s="18" t="s">
        <v>77</v>
      </c>
      <c r="O14" s="19"/>
      <c r="P14" s="11" t="s">
        <v>79</v>
      </c>
    </row>
    <row r="15" customFormat="false" ht="12.8" hidden="false" customHeight="false" outlineLevel="0" collapsed="false">
      <c r="A15" s="7" t="s">
        <v>79</v>
      </c>
      <c r="B15" s="8" t="n">
        <f aca="false">ROW($N$14)</f>
        <v>14</v>
      </c>
      <c r="C15" s="8" t="n">
        <f aca="false">COLUMN($N$14)</f>
        <v>14</v>
      </c>
      <c r="D15" s="9" t="n">
        <f aca="false">ROW(P14)</f>
        <v>14</v>
      </c>
      <c r="E15" s="9" t="n">
        <f aca="false">COLUMN(P14)</f>
        <v>16</v>
      </c>
      <c r="F15" s="2" t="n">
        <f aca="false">D15-B15</f>
        <v>0</v>
      </c>
      <c r="G15" s="2" t="n">
        <f aca="false">E15-C15</f>
        <v>2</v>
      </c>
      <c r="H15" s="10" t="n">
        <f aca="false">ABS($B15-ROW(O14))+ABS($C15-COLUMN(O14))</f>
        <v>1</v>
      </c>
      <c r="I15" s="10" t="n">
        <f aca="false">ABS($B15-ROW(P13))+ABS($C15-COLUMN(P13))</f>
        <v>3</v>
      </c>
      <c r="J15" s="10" t="n">
        <f aca="false">ABS($B15-ROW(Q14))+ABS($C15-COLUMN(Q14))</f>
        <v>3</v>
      </c>
      <c r="K15" s="10" t="n">
        <f aca="false">ABS($B15-ROW(O16))+ABS($C15-COLUMN(O16))</f>
        <v>3</v>
      </c>
      <c r="L15" s="14"/>
      <c r="N15" s="17"/>
      <c r="O15" s="11" t="s">
        <v>80</v>
      </c>
    </row>
    <row r="16" customFormat="false" ht="12.8" hidden="false" customHeight="false" outlineLevel="0" collapsed="false">
      <c r="A16" s="7" t="s">
        <v>80</v>
      </c>
      <c r="B16" s="8" t="n">
        <f aca="false">ROW($N$14)</f>
        <v>14</v>
      </c>
      <c r="C16" s="8" t="n">
        <f aca="false">COLUMN($N$14)</f>
        <v>14</v>
      </c>
      <c r="D16" s="9" t="n">
        <f aca="false">ROW(O15)</f>
        <v>15</v>
      </c>
      <c r="E16" s="9" t="n">
        <f aca="false">COLUMN(O15)</f>
        <v>15</v>
      </c>
      <c r="F16" s="2" t="n">
        <f aca="false">D16-B16</f>
        <v>1</v>
      </c>
      <c r="G16" s="2" t="n">
        <f aca="false">E16-C16</f>
        <v>1</v>
      </c>
      <c r="H16" s="10" t="n">
        <f aca="false">ABS($B16-ROW(N15))+ABS($C16-COLUMN(N15))</f>
        <v>1</v>
      </c>
      <c r="I16" s="10" t="n">
        <f aca="false">ABS($B16-ROW(O14))+ABS($C16-COLUMN(O14))</f>
        <v>1</v>
      </c>
      <c r="J16" s="10" t="n">
        <f aca="false">ABS($B16-ROW(P15))+ABS($C16-COLUMN(P15))</f>
        <v>3</v>
      </c>
      <c r="K16" s="10" t="n">
        <f aca="false">ABS($B16-ROW(O16))+ABS($C16-COLUMN(O16))</f>
        <v>3</v>
      </c>
      <c r="L16" s="14"/>
    </row>
    <row r="17" customFormat="false" ht="12.8" hidden="false" customHeight="false" outlineLevel="0" collapsed="false">
      <c r="F17" s="2" t="n">
        <f aca="false">SUM(F13:F16)</f>
        <v>0</v>
      </c>
      <c r="G17" s="2" t="n">
        <f aca="false">SUM(G13:G16)</f>
        <v>4</v>
      </c>
    </row>
    <row r="18" customFormat="false" ht="12.8" hidden="false" customHeight="false" outlineLevel="0" collapsed="false">
      <c r="F18" s="16" t="n">
        <f aca="false">F17/4</f>
        <v>0</v>
      </c>
      <c r="G18" s="19" t="n">
        <f aca="false">G17/4</f>
        <v>1</v>
      </c>
    </row>
    <row r="20" customFormat="false" ht="12.8" hidden="false" customHeight="false" outlineLevel="0" collapsed="false">
      <c r="A20" s="7" t="s">
        <v>77</v>
      </c>
      <c r="B20" s="8" t="n">
        <f aca="false">ROW($N$21)</f>
        <v>21</v>
      </c>
      <c r="C20" s="8" t="n">
        <f aca="false">COLUMN($N$21)</f>
        <v>14</v>
      </c>
      <c r="D20" s="9" t="n">
        <f aca="false">ROW(M22)</f>
        <v>22</v>
      </c>
      <c r="E20" s="9" t="n">
        <f aca="false">COLUMN(M22)</f>
        <v>13</v>
      </c>
      <c r="F20" s="2" t="n">
        <f aca="false">D20-B20</f>
        <v>1</v>
      </c>
      <c r="G20" s="2" t="n">
        <f aca="false">E20-C20</f>
        <v>-1</v>
      </c>
      <c r="H20" s="10" t="n">
        <f aca="false">$B20-ROW(L22)+$C20-COLUMN(L22)</f>
        <v>1</v>
      </c>
      <c r="I20" s="10" t="n">
        <f aca="false">$B20-ROW(M21)+$C20-COLUMN(M21)</f>
        <v>1</v>
      </c>
      <c r="J20" s="10" t="n">
        <f aca="false">$B20-ROW(N22)+$C20-COLUMN(N22)</f>
        <v>-1</v>
      </c>
      <c r="K20" s="10" t="n">
        <f aca="false">$B20-ROW(M23)+$C20-COLUMN(M23)</f>
        <v>-1</v>
      </c>
      <c r="L20" s="14"/>
      <c r="N20" s="8"/>
    </row>
    <row r="21" customFormat="false" ht="12.8" hidden="false" customHeight="false" outlineLevel="0" collapsed="false">
      <c r="A21" s="7" t="s">
        <v>78</v>
      </c>
      <c r="B21" s="8" t="n">
        <f aca="false">ROW($N$21)</f>
        <v>21</v>
      </c>
      <c r="C21" s="8" t="n">
        <f aca="false">COLUMN($N$21)</f>
        <v>14</v>
      </c>
      <c r="D21" s="9" t="n">
        <f aca="false">ROW(N21)</f>
        <v>21</v>
      </c>
      <c r="E21" s="9" t="n">
        <f aca="false">COLUMN(N21)</f>
        <v>14</v>
      </c>
      <c r="F21" s="2" t="n">
        <f aca="false">D21-B21</f>
        <v>0</v>
      </c>
      <c r="G21" s="2" t="n">
        <f aca="false">E21-C21</f>
        <v>0</v>
      </c>
      <c r="H21" s="10"/>
      <c r="I21" s="10"/>
      <c r="J21" s="10"/>
      <c r="K21" s="10"/>
      <c r="L21" s="14"/>
      <c r="M21" s="8"/>
      <c r="N21" s="18" t="s">
        <v>78</v>
      </c>
      <c r="O21" s="8"/>
    </row>
    <row r="22" customFormat="false" ht="12.8" hidden="false" customHeight="false" outlineLevel="0" collapsed="false">
      <c r="A22" s="7" t="s">
        <v>79</v>
      </c>
      <c r="B22" s="8" t="n">
        <f aca="false">ROW($N$21)</f>
        <v>21</v>
      </c>
      <c r="C22" s="8" t="n">
        <f aca="false">COLUMN($N$21)</f>
        <v>14</v>
      </c>
      <c r="D22" s="9" t="n">
        <f aca="false">ROW(O22)</f>
        <v>22</v>
      </c>
      <c r="E22" s="9" t="n">
        <f aca="false">COLUMN(O22)</f>
        <v>15</v>
      </c>
      <c r="F22" s="2" t="n">
        <f aca="false">D22-B22</f>
        <v>1</v>
      </c>
      <c r="G22" s="2" t="n">
        <f aca="false">E22-C22</f>
        <v>1</v>
      </c>
      <c r="H22" s="10"/>
      <c r="I22" s="10"/>
      <c r="J22" s="10"/>
      <c r="K22" s="10"/>
      <c r="L22" s="14"/>
      <c r="M22" s="11" t="s">
        <v>77</v>
      </c>
      <c r="N22" s="19"/>
      <c r="O22" s="11" t="s">
        <v>79</v>
      </c>
    </row>
    <row r="23" customFormat="false" ht="12.8" hidden="false" customHeight="false" outlineLevel="0" collapsed="false">
      <c r="A23" s="7" t="s">
        <v>80</v>
      </c>
      <c r="B23" s="8" t="n">
        <f aca="false">ROW($N$21)</f>
        <v>21</v>
      </c>
      <c r="C23" s="8" t="n">
        <f aca="false">COLUMN($N$21)</f>
        <v>14</v>
      </c>
      <c r="D23" s="9" t="n">
        <f aca="false">ROW(N23)</f>
        <v>23</v>
      </c>
      <c r="E23" s="9" t="n">
        <f aca="false">COLUMN(N23)</f>
        <v>14</v>
      </c>
      <c r="F23" s="2" t="n">
        <f aca="false">D23-B23</f>
        <v>2</v>
      </c>
      <c r="G23" s="2" t="n">
        <f aca="false">E23-C23</f>
        <v>0</v>
      </c>
      <c r="H23" s="10"/>
      <c r="I23" s="10"/>
      <c r="J23" s="10"/>
      <c r="K23" s="10"/>
      <c r="L23" s="14"/>
      <c r="N23" s="11" t="s">
        <v>80</v>
      </c>
    </row>
    <row r="24" customFormat="false" ht="12.8" hidden="false" customHeight="false" outlineLevel="0" collapsed="false">
      <c r="F24" s="2" t="n">
        <f aca="false">SUM(F20:F23)</f>
        <v>4</v>
      </c>
      <c r="G24" s="2" t="n">
        <f aca="false">SUM(G20:G23)</f>
        <v>0</v>
      </c>
    </row>
    <row r="25" customFormat="false" ht="12.8" hidden="false" customHeight="false" outlineLevel="0" collapsed="false">
      <c r="F25" s="19" t="n">
        <f aca="false">F24/4</f>
        <v>1</v>
      </c>
      <c r="G25" s="16" t="n">
        <f aca="false">G24/4</f>
        <v>0</v>
      </c>
    </row>
    <row r="27" customFormat="false" ht="12.8" hidden="false" customHeight="false" outlineLevel="0" collapsed="false">
      <c r="A27" s="7" t="s">
        <v>77</v>
      </c>
      <c r="B27" s="8" t="n">
        <f aca="false">ROW($N$28)</f>
        <v>28</v>
      </c>
      <c r="C27" s="8" t="n">
        <f aca="false">COLUMN($N$28)</f>
        <v>14</v>
      </c>
      <c r="D27" s="9" t="n">
        <f aca="false">ROW(P28)</f>
        <v>28</v>
      </c>
      <c r="E27" s="9" t="n">
        <f aca="false">COLUMN(P28)</f>
        <v>16</v>
      </c>
      <c r="F27" s="2" t="n">
        <f aca="false">D27-B27</f>
        <v>0</v>
      </c>
      <c r="G27" s="2" t="n">
        <f aca="false">E27-C27</f>
        <v>2</v>
      </c>
      <c r="H27" s="10" t="n">
        <f aca="false">$B27-ROW(O28)+$C27-COLUMN(O28)</f>
        <v>-1</v>
      </c>
      <c r="I27" s="10" t="n">
        <f aca="false">$B27-ROW(P27)+$C27-COLUMN(P27)</f>
        <v>-1</v>
      </c>
      <c r="J27" s="10" t="n">
        <f aca="false">$B27-ROW(Q28)+$C27-COLUMN(Q28)</f>
        <v>-3</v>
      </c>
      <c r="K27" s="10" t="n">
        <f aca="false">$B27-ROW(P29)+$C27-COLUMN(P29)</f>
        <v>-3</v>
      </c>
      <c r="L27" s="14"/>
      <c r="N27" s="8"/>
      <c r="Q27" s="11" t="s">
        <v>78</v>
      </c>
    </row>
    <row r="28" customFormat="false" ht="12.8" hidden="false" customHeight="false" outlineLevel="0" collapsed="false">
      <c r="A28" s="7" t="s">
        <v>78</v>
      </c>
      <c r="B28" s="8" t="n">
        <f aca="false">ROW($N$28)</f>
        <v>28</v>
      </c>
      <c r="C28" s="8" t="n">
        <f aca="false">COLUMN($N$28)</f>
        <v>14</v>
      </c>
      <c r="D28" s="9" t="n">
        <f aca="false">ROW(Q27)</f>
        <v>27</v>
      </c>
      <c r="E28" s="9" t="n">
        <f aca="false">COLUMN(Q27)</f>
        <v>17</v>
      </c>
      <c r="F28" s="2" t="n">
        <f aca="false">D28-B28</f>
        <v>-1</v>
      </c>
      <c r="G28" s="2" t="n">
        <f aca="false">E28-C28</f>
        <v>3</v>
      </c>
      <c r="H28" s="14"/>
      <c r="I28" s="14"/>
      <c r="J28" s="14"/>
      <c r="K28" s="14"/>
      <c r="L28" s="14"/>
      <c r="M28" s="8"/>
      <c r="N28" s="20"/>
      <c r="O28" s="8"/>
      <c r="P28" s="11" t="s">
        <v>77</v>
      </c>
      <c r="Q28" s="19"/>
      <c r="R28" s="11" t="s">
        <v>79</v>
      </c>
    </row>
    <row r="29" customFormat="false" ht="12.8" hidden="false" customHeight="false" outlineLevel="0" collapsed="false">
      <c r="A29" s="7" t="s">
        <v>79</v>
      </c>
      <c r="B29" s="8" t="n">
        <f aca="false">ROW($N$28)</f>
        <v>28</v>
      </c>
      <c r="C29" s="8" t="n">
        <f aca="false">COLUMN($N$28)</f>
        <v>14</v>
      </c>
      <c r="D29" s="9" t="n">
        <f aca="false">ROW(R28)</f>
        <v>28</v>
      </c>
      <c r="E29" s="9" t="n">
        <f aca="false">COLUMN(R28)</f>
        <v>18</v>
      </c>
      <c r="F29" s="2" t="n">
        <f aca="false">D29-B29</f>
        <v>0</v>
      </c>
      <c r="G29" s="2" t="n">
        <f aca="false">E29-C29</f>
        <v>4</v>
      </c>
      <c r="H29" s="14"/>
      <c r="I29" s="14"/>
      <c r="J29" s="14"/>
      <c r="K29" s="14"/>
      <c r="L29" s="14"/>
      <c r="N29" s="8"/>
      <c r="Q29" s="11" t="s">
        <v>80</v>
      </c>
    </row>
    <row r="30" customFormat="false" ht="12.8" hidden="false" customHeight="false" outlineLevel="0" collapsed="false">
      <c r="A30" s="7" t="s">
        <v>80</v>
      </c>
      <c r="B30" s="8" t="n">
        <f aca="false">ROW($N$28)</f>
        <v>28</v>
      </c>
      <c r="C30" s="8" t="n">
        <f aca="false">COLUMN($N$28)</f>
        <v>14</v>
      </c>
      <c r="D30" s="9" t="n">
        <f aca="false">ROW(Q29)</f>
        <v>29</v>
      </c>
      <c r="E30" s="9" t="n">
        <f aca="false">COLUMN(Q29)</f>
        <v>17</v>
      </c>
      <c r="F30" s="2" t="n">
        <f aca="false">D30-B30</f>
        <v>1</v>
      </c>
      <c r="G30" s="2" t="n">
        <f aca="false">E30-C30</f>
        <v>3</v>
      </c>
      <c r="H30" s="14"/>
      <c r="I30" s="14"/>
      <c r="J30" s="14"/>
      <c r="K30" s="14"/>
      <c r="L30" s="14"/>
    </row>
    <row r="31" customFormat="false" ht="12.8" hidden="false" customHeight="false" outlineLevel="0" collapsed="false">
      <c r="F31" s="2" t="n">
        <f aca="false">SUM(F27:F30)</f>
        <v>0</v>
      </c>
      <c r="G31" s="2" t="n">
        <f aca="false">SUM(G27:G30)</f>
        <v>12</v>
      </c>
    </row>
    <row r="32" customFormat="false" ht="12.8" hidden="false" customHeight="false" outlineLevel="0" collapsed="false">
      <c r="F32" s="16" t="n">
        <f aca="false">F31/4</f>
        <v>0</v>
      </c>
      <c r="G32" s="19" t="n">
        <f aca="false">G31/4</f>
        <v>3</v>
      </c>
    </row>
    <row r="34" customFormat="false" ht="12.8" hidden="false" customHeight="false" outlineLevel="0" collapsed="false">
      <c r="A34" s="7" t="s">
        <v>77</v>
      </c>
      <c r="B34" s="8" t="n">
        <f aca="false">ROW($Q$35)</f>
        <v>35</v>
      </c>
      <c r="C34" s="8" t="n">
        <f aca="false">COLUMN($Q$35)</f>
        <v>17</v>
      </c>
      <c r="D34" s="9" t="n">
        <f aca="false">ROW(M35)</f>
        <v>35</v>
      </c>
      <c r="E34" s="9" t="n">
        <f aca="false">COLUMN(M35)</f>
        <v>13</v>
      </c>
      <c r="F34" s="2" t="n">
        <f aca="false">D34-B34</f>
        <v>0</v>
      </c>
      <c r="G34" s="2" t="n">
        <f aca="false">E34-C34</f>
        <v>-4</v>
      </c>
      <c r="H34" s="14"/>
      <c r="I34" s="14"/>
      <c r="J34" s="14"/>
      <c r="K34" s="14"/>
      <c r="L34" s="14"/>
      <c r="N34" s="11" t="s">
        <v>78</v>
      </c>
      <c r="Q34" s="8"/>
    </row>
    <row r="35" customFormat="false" ht="12.8" hidden="false" customHeight="false" outlineLevel="0" collapsed="false">
      <c r="A35" s="7" t="s">
        <v>78</v>
      </c>
      <c r="B35" s="8" t="n">
        <f aca="false">ROW($Q$35)</f>
        <v>35</v>
      </c>
      <c r="C35" s="8" t="n">
        <f aca="false">COLUMN($Q$35)</f>
        <v>17</v>
      </c>
      <c r="D35" s="9" t="n">
        <f aca="false">ROW(N34)</f>
        <v>34</v>
      </c>
      <c r="E35" s="9" t="n">
        <f aca="false">COLUMN(N34)</f>
        <v>14</v>
      </c>
      <c r="F35" s="2" t="n">
        <f aca="false">D35-B35</f>
        <v>-1</v>
      </c>
      <c r="G35" s="2" t="n">
        <f aca="false">E35-C35</f>
        <v>-3</v>
      </c>
      <c r="H35" s="14"/>
      <c r="I35" s="14"/>
      <c r="J35" s="14"/>
      <c r="K35" s="14"/>
      <c r="L35" s="14"/>
      <c r="M35" s="11" t="s">
        <v>77</v>
      </c>
      <c r="N35" s="19"/>
      <c r="O35" s="11" t="s">
        <v>79</v>
      </c>
      <c r="P35" s="8"/>
      <c r="Q35" s="20"/>
      <c r="R35" s="8"/>
    </row>
    <row r="36" customFormat="false" ht="12.8" hidden="false" customHeight="false" outlineLevel="0" collapsed="false">
      <c r="A36" s="7" t="s">
        <v>79</v>
      </c>
      <c r="B36" s="8" t="n">
        <f aca="false">ROW($Q$35)</f>
        <v>35</v>
      </c>
      <c r="C36" s="8" t="n">
        <f aca="false">COLUMN($Q$35)</f>
        <v>17</v>
      </c>
      <c r="D36" s="9" t="n">
        <f aca="false">ROW(O35)</f>
        <v>35</v>
      </c>
      <c r="E36" s="9" t="n">
        <f aca="false">COLUMN(O35)</f>
        <v>15</v>
      </c>
      <c r="F36" s="2" t="n">
        <f aca="false">D36-B36</f>
        <v>0</v>
      </c>
      <c r="G36" s="2" t="n">
        <f aca="false">E36-C36</f>
        <v>-2</v>
      </c>
      <c r="H36" s="14"/>
      <c r="I36" s="14"/>
      <c r="J36" s="14"/>
      <c r="K36" s="14"/>
      <c r="L36" s="14"/>
      <c r="N36" s="11" t="s">
        <v>80</v>
      </c>
      <c r="Q36" s="8"/>
    </row>
    <row r="37" customFormat="false" ht="12.8" hidden="false" customHeight="false" outlineLevel="0" collapsed="false">
      <c r="A37" s="7" t="s">
        <v>80</v>
      </c>
      <c r="B37" s="8" t="n">
        <f aca="false">ROW($Q$35)</f>
        <v>35</v>
      </c>
      <c r="C37" s="8" t="n">
        <f aca="false">COLUMN($Q$35)</f>
        <v>17</v>
      </c>
      <c r="D37" s="9" t="n">
        <f aca="false">ROW(N36)</f>
        <v>36</v>
      </c>
      <c r="E37" s="9" t="n">
        <f aca="false">COLUMN(N36)</f>
        <v>14</v>
      </c>
      <c r="F37" s="2" t="n">
        <f aca="false">D37-B37</f>
        <v>1</v>
      </c>
      <c r="G37" s="2" t="n">
        <f aca="false">E37-C37</f>
        <v>-3</v>
      </c>
      <c r="H37" s="14"/>
      <c r="I37" s="14"/>
      <c r="J37" s="14"/>
      <c r="K37" s="14"/>
      <c r="L37" s="14"/>
    </row>
    <row r="38" customFormat="false" ht="12.8" hidden="false" customHeight="false" outlineLevel="0" collapsed="false">
      <c r="F38" s="2" t="n">
        <f aca="false">SUM(F34:F37)</f>
        <v>0</v>
      </c>
      <c r="G38" s="2" t="n">
        <f aca="false">SUM(G34:G37)</f>
        <v>-12</v>
      </c>
    </row>
    <row r="39" customFormat="false" ht="12.8" hidden="false" customHeight="false" outlineLevel="0" collapsed="false">
      <c r="F39" s="16" t="n">
        <f aca="false">F38/4</f>
        <v>0</v>
      </c>
      <c r="G39" s="19" t="n">
        <f aca="false">G38/4</f>
        <v>-3</v>
      </c>
    </row>
    <row r="41" customFormat="false" ht="12.8" hidden="false" customHeight="false" outlineLevel="0" collapsed="false">
      <c r="A41" s="7" t="s">
        <v>77</v>
      </c>
      <c r="B41" s="8" t="n">
        <f aca="false">ROW($N$42)</f>
        <v>42</v>
      </c>
      <c r="C41" s="8" t="n">
        <f aca="false">COLUMN($N$42)</f>
        <v>14</v>
      </c>
      <c r="D41" s="9" t="n">
        <f aca="false">ROW(O44)</f>
        <v>44</v>
      </c>
      <c r="E41" s="9" t="n">
        <f aca="false">COLUMN(O44)</f>
        <v>15</v>
      </c>
      <c r="F41" s="2" t="n">
        <f aca="false">D41-B41</f>
        <v>2</v>
      </c>
      <c r="G41" s="2" t="n">
        <f aca="false">E41-C41</f>
        <v>1</v>
      </c>
      <c r="H41" s="14"/>
      <c r="I41" s="14"/>
      <c r="J41" s="14"/>
      <c r="K41" s="14"/>
      <c r="L41" s="14"/>
      <c r="N41" s="8"/>
    </row>
    <row r="42" customFormat="false" ht="12.8" hidden="false" customHeight="false" outlineLevel="0" collapsed="false">
      <c r="A42" s="7" t="s">
        <v>78</v>
      </c>
      <c r="B42" s="8" t="n">
        <f aca="false">ROW($N$42)</f>
        <v>42</v>
      </c>
      <c r="C42" s="8" t="n">
        <f aca="false">COLUMN($N$42)</f>
        <v>14</v>
      </c>
      <c r="D42" s="9" t="n">
        <f aca="false">ROW(P43)</f>
        <v>43</v>
      </c>
      <c r="E42" s="9" t="n">
        <f aca="false">COLUMN(P43)</f>
        <v>16</v>
      </c>
      <c r="F42" s="2" t="n">
        <f aca="false">D42-B42</f>
        <v>1</v>
      </c>
      <c r="G42" s="2" t="n">
        <f aca="false">E42-C42</f>
        <v>2</v>
      </c>
      <c r="H42" s="14"/>
      <c r="I42" s="14"/>
      <c r="J42" s="14"/>
      <c r="K42" s="14"/>
      <c r="L42" s="14"/>
      <c r="M42" s="8"/>
      <c r="N42" s="20"/>
      <c r="O42" s="8"/>
    </row>
    <row r="43" customFormat="false" ht="12.8" hidden="false" customHeight="false" outlineLevel="0" collapsed="false">
      <c r="A43" s="7" t="s">
        <v>79</v>
      </c>
      <c r="B43" s="8" t="n">
        <f aca="false">ROW($N$42)</f>
        <v>42</v>
      </c>
      <c r="C43" s="8" t="n">
        <f aca="false">COLUMN($N$42)</f>
        <v>14</v>
      </c>
      <c r="D43" s="9" t="n">
        <f aca="false">ROW(Q44)</f>
        <v>44</v>
      </c>
      <c r="E43" s="9" t="n">
        <f aca="false">COLUMN(Q44)</f>
        <v>17</v>
      </c>
      <c r="F43" s="2" t="n">
        <f aca="false">D43-B43</f>
        <v>2</v>
      </c>
      <c r="G43" s="2" t="n">
        <f aca="false">E43-C43</f>
        <v>3</v>
      </c>
      <c r="H43" s="14"/>
      <c r="I43" s="14"/>
      <c r="J43" s="14"/>
      <c r="K43" s="14"/>
      <c r="L43" s="14"/>
      <c r="N43" s="8"/>
      <c r="P43" s="11" t="s">
        <v>78</v>
      </c>
    </row>
    <row r="44" customFormat="false" ht="12.8" hidden="false" customHeight="false" outlineLevel="0" collapsed="false">
      <c r="A44" s="7" t="s">
        <v>80</v>
      </c>
      <c r="B44" s="8" t="n">
        <f aca="false">ROW($N$42)</f>
        <v>42</v>
      </c>
      <c r="C44" s="8" t="n">
        <f aca="false">COLUMN($N$42)</f>
        <v>14</v>
      </c>
      <c r="D44" s="9" t="n">
        <f aca="false">ROW(P45)</f>
        <v>45</v>
      </c>
      <c r="E44" s="9" t="n">
        <f aca="false">COLUMN(P45)</f>
        <v>16</v>
      </c>
      <c r="F44" s="2" t="n">
        <f aca="false">D44-B44</f>
        <v>3</v>
      </c>
      <c r="G44" s="2" t="n">
        <f aca="false">E44-C44</f>
        <v>2</v>
      </c>
      <c r="H44" s="14"/>
      <c r="I44" s="14"/>
      <c r="J44" s="14"/>
      <c r="K44" s="14"/>
      <c r="L44" s="14"/>
      <c r="O44" s="11" t="s">
        <v>77</v>
      </c>
      <c r="P44" s="19"/>
      <c r="Q44" s="11" t="s">
        <v>79</v>
      </c>
    </row>
    <row r="45" customFormat="false" ht="12.8" hidden="false" customHeight="false" outlineLevel="0" collapsed="false">
      <c r="F45" s="2" t="n">
        <f aca="false">SUM(F41:F44)</f>
        <v>8</v>
      </c>
      <c r="G45" s="2" t="n">
        <f aca="false">SUM(G41:G44)</f>
        <v>8</v>
      </c>
      <c r="P45" s="11" t="s">
        <v>80</v>
      </c>
    </row>
    <row r="46" customFormat="false" ht="12.8" hidden="false" customHeight="false" outlineLevel="0" collapsed="false">
      <c r="F46" s="19" t="n">
        <f aca="false">F45/4</f>
        <v>2</v>
      </c>
      <c r="G46" s="19" t="n">
        <f aca="false">G45/4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42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3.5" hidden="false" customHeight="true" outlineLevel="0" collapsed="false"/>
    <row r="2" customFormat="false" ht="12.75" hidden="false" customHeight="true" outlineLevel="0" collapsed="false">
      <c r="B2" s="21" t="s">
        <v>81</v>
      </c>
    </row>
    <row r="3" customFormat="false" ht="13.5" hidden="false" customHeight="true" outlineLevel="0" collapsed="false"/>
    <row r="4" customFormat="false" ht="12.75" hidden="false" customHeight="true" outlineLevel="0" collapsed="false">
      <c r="B4" s="22" t="s">
        <v>82</v>
      </c>
      <c r="C4" s="23" t="n">
        <v>2.22044604925031E-016</v>
      </c>
      <c r="D4" s="21" t="s">
        <v>83</v>
      </c>
    </row>
    <row r="5" customFormat="false" ht="12.75" hidden="false" customHeight="true" outlineLevel="0" collapsed="false">
      <c r="B5" s="22" t="s">
        <v>84</v>
      </c>
      <c r="C5" s="24" t="n">
        <v>0.1</v>
      </c>
      <c r="D5" s="21" t="s">
        <v>85</v>
      </c>
    </row>
    <row r="6" customFormat="false" ht="12.75" hidden="false" customHeight="true" outlineLevel="0" collapsed="false">
      <c r="B6" s="22" t="s">
        <v>86</v>
      </c>
      <c r="C6" s="24" t="n">
        <v>0.2</v>
      </c>
    </row>
    <row r="7" customFormat="false" ht="12.75" hidden="false" customHeight="true" outlineLevel="0" collapsed="false">
      <c r="B7" s="22" t="s">
        <v>87</v>
      </c>
      <c r="C7" s="24" t="n">
        <v>0.3</v>
      </c>
    </row>
    <row r="8" customFormat="false" ht="12.75" hidden="false" customHeight="true" outlineLevel="0" collapsed="false">
      <c r="B8" s="22" t="s">
        <v>88</v>
      </c>
      <c r="C8" s="24" t="n">
        <v>0.4</v>
      </c>
    </row>
    <row r="9" customFormat="false" ht="12.75" hidden="false" customHeight="true" outlineLevel="0" collapsed="false">
      <c r="B9" s="22" t="s">
        <v>89</v>
      </c>
      <c r="C9" s="25" t="n">
        <v>0.5</v>
      </c>
      <c r="D9" s="21" t="s">
        <v>90</v>
      </c>
    </row>
    <row r="10" customFormat="false" ht="12.75" hidden="false" customHeight="true" outlineLevel="0" collapsed="false">
      <c r="B10" s="22" t="s">
        <v>91</v>
      </c>
      <c r="C10" s="25" t="n">
        <v>0.6</v>
      </c>
    </row>
    <row r="11" customFormat="false" ht="12.75" hidden="false" customHeight="true" outlineLevel="0" collapsed="false">
      <c r="B11" s="22" t="s">
        <v>92</v>
      </c>
      <c r="C11" s="25" t="n">
        <v>0.7</v>
      </c>
    </row>
    <row r="12" customFormat="false" ht="12.75" hidden="false" customHeight="true" outlineLevel="0" collapsed="false">
      <c r="B12" s="22" t="s">
        <v>93</v>
      </c>
      <c r="C12" s="25" t="n">
        <v>0.8</v>
      </c>
    </row>
    <row r="13" customFormat="false" ht="12.75" hidden="false" customHeight="true" outlineLevel="0" collapsed="false">
      <c r="B13" s="22" t="s">
        <v>94</v>
      </c>
      <c r="C13" s="25" t="n">
        <v>0.9</v>
      </c>
    </row>
    <row r="14" customFormat="false" ht="13.5" hidden="false" customHeight="true" outlineLevel="0" collapsed="false"/>
    <row r="15" customFormat="false" ht="12.75" hidden="false" customHeight="true" outlineLevel="0" collapsed="false">
      <c r="B15" s="21" t="s">
        <v>95</v>
      </c>
    </row>
    <row r="16" customFormat="false" ht="13.5" hidden="false" customHeight="true" outlineLevel="0" collapsed="false"/>
    <row r="17" customFormat="false" ht="12.75" hidden="false" customHeight="true" outlineLevel="0" collapsed="false">
      <c r="B17" s="26"/>
      <c r="C17" s="26"/>
      <c r="D17" s="26"/>
      <c r="E17" s="26"/>
      <c r="F17" s="27" t="n">
        <v>4</v>
      </c>
      <c r="G17" s="26"/>
      <c r="H17" s="26"/>
      <c r="I17" s="26"/>
      <c r="J17" s="26"/>
    </row>
    <row r="18" customFormat="false" ht="12.75" hidden="false" customHeight="true" outlineLevel="0" collapsed="false">
      <c r="B18" s="26"/>
      <c r="C18" s="26"/>
      <c r="D18" s="26"/>
      <c r="E18" s="27" t="n">
        <v>4</v>
      </c>
      <c r="F18" s="27" t="n">
        <v>3</v>
      </c>
      <c r="G18" s="27" t="n">
        <v>4</v>
      </c>
      <c r="H18" s="26"/>
      <c r="I18" s="26"/>
      <c r="J18" s="26"/>
    </row>
    <row r="19" customFormat="false" ht="12.75" hidden="false" customHeight="true" outlineLevel="0" collapsed="false">
      <c r="B19" s="26"/>
      <c r="C19" s="26"/>
      <c r="D19" s="27" t="n">
        <v>4</v>
      </c>
      <c r="E19" s="27" t="n">
        <v>3</v>
      </c>
      <c r="F19" s="27" t="n">
        <v>2</v>
      </c>
      <c r="G19" s="27" t="n">
        <v>3</v>
      </c>
      <c r="H19" s="27" t="n">
        <v>4</v>
      </c>
      <c r="I19" s="26"/>
      <c r="J19" s="26"/>
    </row>
    <row r="20" customFormat="false" ht="12.75" hidden="false" customHeight="true" outlineLevel="0" collapsed="false">
      <c r="B20" s="26"/>
      <c r="C20" s="27" t="n">
        <v>4</v>
      </c>
      <c r="D20" s="27" t="n">
        <v>3</v>
      </c>
      <c r="E20" s="27" t="n">
        <v>2</v>
      </c>
      <c r="F20" s="27" t="n">
        <v>1</v>
      </c>
      <c r="G20" s="27" t="n">
        <v>2</v>
      </c>
      <c r="H20" s="27" t="n">
        <v>3</v>
      </c>
      <c r="I20" s="27" t="n">
        <v>4</v>
      </c>
      <c r="J20" s="26"/>
    </row>
    <row r="21" customFormat="false" ht="12.75" hidden="false" customHeight="true" outlineLevel="0" collapsed="false">
      <c r="B21" s="27" t="n">
        <v>4</v>
      </c>
      <c r="C21" s="27" t="n">
        <v>3</v>
      </c>
      <c r="D21" s="27" t="n">
        <v>2</v>
      </c>
      <c r="E21" s="27" t="n">
        <v>1</v>
      </c>
      <c r="F21" s="28" t="s">
        <v>96</v>
      </c>
      <c r="G21" s="27" t="n">
        <v>1</v>
      </c>
      <c r="H21" s="27" t="n">
        <v>2</v>
      </c>
      <c r="I21" s="27" t="n">
        <v>3</v>
      </c>
      <c r="J21" s="27" t="n">
        <v>4</v>
      </c>
    </row>
    <row r="22" customFormat="false" ht="12.75" hidden="false" customHeight="true" outlineLevel="0" collapsed="false">
      <c r="B22" s="26"/>
      <c r="C22" s="27" t="n">
        <v>4</v>
      </c>
      <c r="D22" s="27" t="n">
        <v>3</v>
      </c>
      <c r="E22" s="27" t="n">
        <v>2</v>
      </c>
      <c r="F22" s="27" t="n">
        <v>1</v>
      </c>
      <c r="G22" s="27" t="n">
        <v>2</v>
      </c>
      <c r="H22" s="27" t="n">
        <v>3</v>
      </c>
      <c r="I22" s="27" t="n">
        <v>4</v>
      </c>
      <c r="J22" s="26"/>
    </row>
    <row r="23" customFormat="false" ht="12.75" hidden="false" customHeight="true" outlineLevel="0" collapsed="false">
      <c r="B23" s="26"/>
      <c r="C23" s="26"/>
      <c r="D23" s="27" t="n">
        <v>4</v>
      </c>
      <c r="E23" s="27" t="n">
        <v>3</v>
      </c>
      <c r="F23" s="27" t="n">
        <v>2</v>
      </c>
      <c r="G23" s="27" t="n">
        <v>3</v>
      </c>
      <c r="H23" s="27" t="n">
        <v>4</v>
      </c>
      <c r="I23" s="26"/>
      <c r="J23" s="26"/>
    </row>
    <row r="24" customFormat="false" ht="12.75" hidden="false" customHeight="true" outlineLevel="0" collapsed="false">
      <c r="B24" s="26"/>
      <c r="C24" s="26"/>
      <c r="D24" s="26"/>
      <c r="E24" s="27" t="n">
        <v>4</v>
      </c>
      <c r="F24" s="27" t="n">
        <v>3</v>
      </c>
      <c r="G24" s="27" t="n">
        <v>4</v>
      </c>
      <c r="H24" s="26"/>
      <c r="I24" s="26"/>
      <c r="J24" s="26"/>
    </row>
    <row r="25" customFormat="false" ht="12.75" hidden="false" customHeight="true" outlineLevel="0" collapsed="false">
      <c r="B25" s="26"/>
      <c r="C25" s="26"/>
      <c r="D25" s="26"/>
      <c r="E25" s="26"/>
      <c r="F25" s="27" t="n">
        <v>4</v>
      </c>
      <c r="G25" s="26"/>
      <c r="H25" s="26"/>
      <c r="I25" s="26"/>
      <c r="J25" s="26"/>
    </row>
    <row r="26" customFormat="false" ht="13.5" hidden="false" customHeight="true" outlineLevel="0" collapsed="false"/>
    <row r="27" customFormat="false" ht="12.75" hidden="false" customHeight="true" outlineLevel="0" collapsed="false">
      <c r="B27" s="21" t="s">
        <v>97</v>
      </c>
    </row>
    <row r="28" customFormat="false" ht="13.5" hidden="false" customHeight="true" outlineLevel="0" collapsed="false"/>
    <row r="29" customFormat="false" ht="12.75" hidden="false" customHeight="true" outlineLevel="0" collapsed="false">
      <c r="B29" s="29" t="s">
        <v>98</v>
      </c>
      <c r="C29" s="30" t="s">
        <v>99</v>
      </c>
      <c r="F29" s="21" t="s">
        <v>100</v>
      </c>
      <c r="G29" s="21" t="s">
        <v>101</v>
      </c>
    </row>
    <row r="30" customFormat="false" ht="12.75" hidden="false" customHeight="true" outlineLevel="0" collapsed="false">
      <c r="E30" s="21" t="s">
        <v>102</v>
      </c>
    </row>
    <row r="31" customFormat="false" ht="12.75" hidden="false" customHeight="true" outlineLevel="0" collapsed="false">
      <c r="B31" s="29" t="s">
        <v>103</v>
      </c>
      <c r="C31" s="30"/>
      <c r="E31" s="21" t="s">
        <v>103</v>
      </c>
    </row>
    <row r="32" customFormat="false" ht="12.75" hidden="false" customHeight="true" outlineLevel="0" collapsed="false">
      <c r="E32" s="21" t="s">
        <v>104</v>
      </c>
    </row>
    <row r="33" customFormat="false" ht="12.75" hidden="false" customHeight="true" outlineLevel="0" collapsed="false">
      <c r="B33" s="29"/>
      <c r="C33" s="30" t="s">
        <v>104</v>
      </c>
      <c r="E33" s="21" t="s">
        <v>105</v>
      </c>
    </row>
    <row r="34" customFormat="false" ht="12.75" hidden="false" customHeight="true" outlineLevel="0" collapsed="false">
      <c r="E34" s="21" t="s">
        <v>106</v>
      </c>
    </row>
    <row r="35" customFormat="false" ht="12.75" hidden="false" customHeight="true" outlineLevel="0" collapsed="false">
      <c r="B35" s="31" t="s">
        <v>107</v>
      </c>
      <c r="E35" s="21" t="s">
        <v>108</v>
      </c>
    </row>
    <row r="36" customFormat="false" ht="12.75" hidden="false" customHeight="true" outlineLevel="0" collapsed="false">
      <c r="B36" s="32" t="s">
        <v>109</v>
      </c>
    </row>
    <row r="37" customFormat="false" ht="13.5" hidden="false" customHeight="true" outlineLevel="0" collapsed="false"/>
    <row r="38" customFormat="false" ht="12.75" hidden="false" customHeight="true" outlineLevel="0" collapsed="false">
      <c r="B38" s="31" t="s">
        <v>106</v>
      </c>
    </row>
    <row r="39" customFormat="false" ht="12.75" hidden="false" customHeight="true" outlineLevel="0" collapsed="false">
      <c r="B39" s="32"/>
    </row>
    <row r="40" customFormat="false" ht="13.5" hidden="false" customHeight="true" outlineLevel="0" collapsed="false"/>
    <row r="41" customFormat="false" ht="12.75" hidden="false" customHeight="true" outlineLevel="0" collapsed="false">
      <c r="B41" s="31"/>
    </row>
    <row r="42" customFormat="false" ht="12.75" hidden="false" customHeight="true" outlineLevel="0" collapsed="false">
      <c r="B42" s="3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Q1048576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A1" activeCellId="0" sqref="A1"/>
    </sheetView>
  </sheetViews>
  <sheetFormatPr defaultColWidth="8.94140625" defaultRowHeight="49.6" zeroHeight="false" outlineLevelRow="0" outlineLevelCol="0"/>
  <cols>
    <col collapsed="false" customWidth="false" hidden="false" outlineLevel="0" max="14" min="2" style="33" width="8.94"/>
  </cols>
  <sheetData>
    <row r="2" customFormat="false" ht="49.6" hidden="false" customHeight="true" outlineLevel="0" collapsed="false">
      <c r="A2" s="34"/>
      <c r="B2" s="35" t="s">
        <v>110</v>
      </c>
      <c r="E2" s="36"/>
      <c r="F2" s="36"/>
      <c r="G2" s="37"/>
      <c r="H2" s="36"/>
      <c r="I2" s="36"/>
      <c r="J2" s="38"/>
      <c r="N2" s="19"/>
      <c r="O2" s="19"/>
      <c r="P2" s="37"/>
      <c r="Q2" s="19"/>
      <c r="R2" s="19"/>
      <c r="AA2" s="39"/>
      <c r="AB2" s="40"/>
      <c r="AC2" s="41"/>
      <c r="AD2" s="40"/>
      <c r="AE2" s="39"/>
      <c r="AF2" s="41"/>
      <c r="AG2" s="39"/>
      <c r="AH2" s="41"/>
      <c r="AI2" s="40"/>
      <c r="AJ2" s="33"/>
      <c r="AK2" s="33"/>
      <c r="AL2" s="33"/>
      <c r="AM2" s="33"/>
      <c r="AN2" s="33"/>
      <c r="AO2" s="33"/>
      <c r="AP2" s="33"/>
      <c r="AQ2" s="33"/>
      <c r="AR2" s="39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42"/>
      <c r="BI2" s="33"/>
      <c r="BJ2" s="33"/>
      <c r="BK2" s="33"/>
      <c r="BL2" s="39"/>
      <c r="BM2" s="33"/>
      <c r="BN2" s="39"/>
      <c r="BO2" s="39"/>
      <c r="BP2" s="33"/>
      <c r="BQ2" s="39"/>
      <c r="BR2" s="40"/>
      <c r="BS2" s="40"/>
      <c r="BT2" s="33"/>
      <c r="BU2" s="39"/>
      <c r="BV2" s="40"/>
      <c r="BW2" s="40"/>
      <c r="BX2" s="33"/>
      <c r="BY2" s="33"/>
      <c r="BZ2" s="39"/>
      <c r="CA2" s="33"/>
      <c r="CB2" s="39"/>
      <c r="CC2" s="39"/>
      <c r="CD2" s="33"/>
      <c r="CE2" s="39"/>
      <c r="CF2" s="39"/>
      <c r="CG2" s="40"/>
      <c r="CH2" s="40"/>
      <c r="CI2" s="33"/>
      <c r="CJ2" s="39"/>
      <c r="CK2" s="39"/>
      <c r="CL2" s="40"/>
      <c r="CM2" s="40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customFormat="false" ht="49.6" hidden="false" customHeight="true" outlineLevel="0" collapsed="false">
      <c r="A3" s="34"/>
      <c r="B3" s="37" t="s">
        <v>111</v>
      </c>
      <c r="C3" s="43"/>
      <c r="E3" s="36"/>
      <c r="F3" s="37"/>
      <c r="G3" s="35"/>
      <c r="H3" s="37"/>
      <c r="I3" s="36"/>
      <c r="J3" s="38"/>
      <c r="N3" s="19"/>
      <c r="O3" s="9"/>
      <c r="P3" s="35"/>
      <c r="Q3" s="44"/>
      <c r="R3" s="45"/>
      <c r="AA3" s="46"/>
      <c r="AB3" s="46"/>
      <c r="AC3" s="41"/>
      <c r="AD3" s="41"/>
      <c r="AE3" s="46"/>
      <c r="AF3" s="46"/>
      <c r="AG3" s="40"/>
      <c r="AH3" s="41"/>
      <c r="AI3" s="39"/>
      <c r="AJ3" s="33"/>
      <c r="AK3" s="33"/>
      <c r="AL3" s="33"/>
      <c r="AM3" s="33"/>
      <c r="AN3" s="33"/>
      <c r="AO3" s="33"/>
      <c r="AP3" s="33"/>
      <c r="AQ3" s="39"/>
      <c r="AR3" s="39"/>
      <c r="AS3" s="40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40"/>
      <c r="BM3" s="33"/>
      <c r="BN3" s="40"/>
      <c r="BO3" s="40"/>
      <c r="BP3" s="33"/>
      <c r="BQ3" s="33"/>
      <c r="BR3" s="33"/>
      <c r="BS3" s="33"/>
      <c r="BT3" s="33"/>
      <c r="BU3" s="39"/>
      <c r="BV3" s="40"/>
      <c r="BW3" s="40"/>
      <c r="BX3" s="33"/>
      <c r="BY3" s="33"/>
      <c r="BZ3" s="39"/>
      <c r="CA3" s="33"/>
      <c r="CB3" s="39"/>
      <c r="CC3" s="39"/>
      <c r="CD3" s="33"/>
      <c r="CE3" s="33"/>
      <c r="CF3" s="33"/>
      <c r="CG3" s="33"/>
      <c r="CH3" s="33"/>
      <c r="CI3" s="33"/>
      <c r="CJ3" s="39"/>
      <c r="CK3" s="39"/>
      <c r="CL3" s="40"/>
      <c r="CM3" s="40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customFormat="false" ht="49.6" hidden="false" customHeight="true" outlineLevel="0" collapsed="false">
      <c r="A4" s="34"/>
      <c r="B4" s="36" t="s">
        <v>112</v>
      </c>
      <c r="C4" s="43"/>
      <c r="E4" s="37"/>
      <c r="F4" s="35"/>
      <c r="G4" s="47" t="s">
        <v>113</v>
      </c>
      <c r="H4" s="48"/>
      <c r="I4" s="37"/>
      <c r="J4" s="49"/>
      <c r="N4" s="37"/>
      <c r="O4" s="50"/>
      <c r="P4" s="51" t="s">
        <v>114</v>
      </c>
      <c r="Q4" s="35"/>
      <c r="R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9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40"/>
      <c r="BM4" s="33"/>
      <c r="BN4" s="40"/>
      <c r="BO4" s="40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40"/>
      <c r="CA4" s="33"/>
      <c r="CB4" s="40"/>
      <c r="CC4" s="40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customFormat="false" ht="49.6" hidden="false" customHeight="true" outlineLevel="0" collapsed="false">
      <c r="A5" s="34"/>
      <c r="E5" s="36"/>
      <c r="F5" s="37"/>
      <c r="G5" s="35"/>
      <c r="H5" s="37"/>
      <c r="I5" s="36"/>
      <c r="J5" s="38"/>
      <c r="N5" s="19"/>
      <c r="O5" s="9"/>
      <c r="P5" s="35"/>
      <c r="Q5" s="9"/>
      <c r="R5" s="19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40"/>
      <c r="CA5" s="33"/>
      <c r="CB5" s="40"/>
      <c r="CC5" s="40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customFormat="false" ht="49.6" hidden="false" customHeight="true" outlineLevel="0" collapsed="false">
      <c r="A6" s="34"/>
      <c r="E6" s="36"/>
      <c r="F6" s="36"/>
      <c r="G6" s="37"/>
      <c r="H6" s="36"/>
      <c r="I6" s="36"/>
      <c r="J6" s="38"/>
      <c r="N6" s="19"/>
      <c r="O6" s="19"/>
      <c r="P6" s="37"/>
      <c r="Q6" s="19"/>
      <c r="R6" s="19"/>
      <c r="AA6" s="39"/>
      <c r="AB6" s="40"/>
      <c r="AC6" s="41"/>
      <c r="AD6" s="40"/>
      <c r="AE6" s="39"/>
      <c r="AF6" s="41"/>
      <c r="AG6" s="39"/>
      <c r="AH6" s="41"/>
      <c r="AI6" s="40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42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customFormat="false" ht="49.6" hidden="false" customHeight="true" outlineLevel="0" collapsed="false">
      <c r="A7" s="34"/>
      <c r="C7" s="52"/>
      <c r="D7" s="49"/>
      <c r="F7" s="49"/>
      <c r="G7" s="53"/>
      <c r="L7" s="15"/>
      <c r="M7" s="15"/>
      <c r="AA7" s="46"/>
      <c r="AB7" s="46"/>
      <c r="AC7" s="41"/>
      <c r="AD7" s="41"/>
      <c r="AE7" s="46"/>
      <c r="AF7" s="46"/>
      <c r="AG7" s="40"/>
      <c r="AH7" s="41"/>
      <c r="AI7" s="39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customFormat="false" ht="49.6" hidden="false" customHeight="true" outlineLevel="0" collapsed="false">
      <c r="A8" s="33"/>
      <c r="H8" s="54"/>
      <c r="J8" s="54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customFormat="false" ht="49.6" hidden="false" customHeight="true" outlineLevel="0" collapsed="false">
      <c r="A9" s="33"/>
      <c r="B9" s="55"/>
      <c r="C9" s="52"/>
      <c r="D9" s="49"/>
      <c r="E9" s="53"/>
      <c r="G9" s="56" t="s">
        <v>113</v>
      </c>
      <c r="H9" s="49"/>
      <c r="I9" s="53"/>
      <c r="M9" s="36"/>
      <c r="N9" s="37"/>
      <c r="O9" s="35"/>
      <c r="P9" s="57"/>
      <c r="Q9" s="35"/>
      <c r="R9" s="37"/>
      <c r="S9" s="36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55"/>
      <c r="CD9" s="5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customFormat="false" ht="49.6" hidden="false" customHeight="true" outlineLevel="0" collapsed="false">
      <c r="A10" s="33"/>
      <c r="B10" s="52"/>
      <c r="D10" s="36"/>
      <c r="E10" s="37"/>
      <c r="F10" s="35"/>
      <c r="G10" s="58"/>
      <c r="H10" s="35"/>
      <c r="I10" s="37"/>
      <c r="J10" s="36"/>
      <c r="O10" s="54"/>
      <c r="P10" s="59" t="s">
        <v>115</v>
      </c>
      <c r="AA10" s="55"/>
      <c r="AB10" s="40"/>
      <c r="AC10" s="41"/>
      <c r="AD10" s="33"/>
      <c r="AE10" s="33"/>
      <c r="AF10" s="33"/>
      <c r="AG10" s="40"/>
      <c r="AH10" s="55"/>
      <c r="AI10" s="55"/>
      <c r="AJ10" s="33"/>
      <c r="AK10" s="33"/>
      <c r="AL10" s="33"/>
      <c r="AM10" s="33"/>
      <c r="AN10" s="33"/>
      <c r="AO10" s="33"/>
      <c r="AP10" s="33"/>
      <c r="AQ10" s="55"/>
      <c r="AR10" s="39"/>
      <c r="AS10" s="40"/>
      <c r="AT10" s="33"/>
      <c r="AU10" s="33"/>
      <c r="AV10" s="33"/>
      <c r="AW10" s="55"/>
      <c r="AX10" s="55"/>
      <c r="AY10" s="40"/>
      <c r="AZ10" s="33"/>
      <c r="BA10" s="33"/>
      <c r="BB10" s="33"/>
      <c r="BC10" s="33"/>
      <c r="BD10" s="33"/>
      <c r="BE10" s="33"/>
      <c r="BF10" s="33"/>
      <c r="BG10" s="33"/>
      <c r="BH10" s="42"/>
      <c r="BI10" s="33"/>
      <c r="BJ10" s="33"/>
      <c r="BK10" s="33"/>
      <c r="BL10" s="39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9"/>
      <c r="CA10" s="33"/>
      <c r="CB10" s="33"/>
      <c r="CC10" s="33"/>
      <c r="CD10" s="40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customFormat="false" ht="49.6" hidden="false" customHeight="true" outlineLevel="0" collapsed="false">
      <c r="A11" s="33"/>
      <c r="D11" s="36"/>
      <c r="E11" s="37"/>
      <c r="F11" s="35"/>
      <c r="G11" s="60"/>
      <c r="H11" s="35"/>
      <c r="I11" s="37"/>
      <c r="J11" s="36"/>
      <c r="N11" s="54"/>
      <c r="O11" s="33"/>
      <c r="P11" s="61" t="s">
        <v>115</v>
      </c>
      <c r="AA11" s="46"/>
      <c r="AB11" s="46"/>
      <c r="AC11" s="41"/>
      <c r="AD11" s="41"/>
      <c r="AE11" s="33"/>
      <c r="AF11" s="33"/>
      <c r="AG11" s="46"/>
      <c r="AH11" s="46"/>
      <c r="AI11" s="40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40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9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customFormat="false" ht="49.6" hidden="false" customHeight="true" outlineLevel="0" collapsed="false">
      <c r="A12" s="33"/>
      <c r="B12" s="52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40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40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customFormat="false" ht="49.6" hidden="false" customHeight="true" outlineLevel="0" collapsed="false">
      <c r="A13" s="33"/>
      <c r="B13" s="55"/>
      <c r="C13" s="52"/>
      <c r="D13" s="49"/>
      <c r="G13" s="49"/>
      <c r="H13" s="40"/>
      <c r="I13" s="54"/>
      <c r="J13" s="54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40"/>
      <c r="CA13" s="33"/>
      <c r="CB13" s="33"/>
      <c r="CC13" s="55"/>
      <c r="CD13" s="5"/>
      <c r="CE13" s="40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customFormat="false" ht="49.6" hidden="false" customHeight="true" outlineLevel="0" collapsed="false">
      <c r="A14" s="33"/>
      <c r="B14" s="52"/>
      <c r="C14" s="49"/>
      <c r="D14" s="53"/>
      <c r="G14" s="53"/>
      <c r="H14" s="5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</row>
    <row r="15" customFormat="false" ht="49.6" hidden="false" customHeight="true" outlineLevel="0" collapsed="false">
      <c r="A15" s="33"/>
      <c r="O15" s="33"/>
      <c r="X15" s="33"/>
      <c r="Y15" s="33"/>
      <c r="Z15" s="55"/>
      <c r="AA15" s="5"/>
      <c r="AB15" s="40"/>
      <c r="AC15" s="33"/>
      <c r="AD15" s="33"/>
      <c r="AE15" s="33"/>
      <c r="AF15" s="33"/>
      <c r="AG15" s="39"/>
      <c r="AH15" s="5"/>
      <c r="AI15" s="33"/>
      <c r="AJ15" s="33"/>
      <c r="AK15" s="33"/>
      <c r="AL15" s="55"/>
      <c r="AM15" s="40"/>
      <c r="AN15" s="33"/>
      <c r="AO15" s="33"/>
      <c r="AP15" s="33"/>
      <c r="AQ15" s="5"/>
      <c r="AR15" s="5"/>
      <c r="AS15" s="40"/>
      <c r="AT15" s="33"/>
      <c r="AU15" s="33"/>
      <c r="AV15" s="33"/>
      <c r="AW15" s="39"/>
      <c r="AX15" s="39"/>
      <c r="AY15" s="5"/>
      <c r="AZ15" s="33"/>
      <c r="BA15" s="33"/>
      <c r="BB15" s="33"/>
      <c r="BC15" s="55"/>
      <c r="BD15" s="55"/>
      <c r="BE15" s="5"/>
      <c r="BF15" s="33"/>
      <c r="BG15" s="33"/>
      <c r="BH15" s="42"/>
      <c r="BI15" s="33"/>
      <c r="BJ15" s="33"/>
      <c r="BK15" s="33"/>
      <c r="BL15" s="39"/>
      <c r="BM15" s="33"/>
      <c r="BN15" s="33"/>
      <c r="BO15" s="39"/>
      <c r="BP15" s="33"/>
      <c r="BQ15" s="33"/>
      <c r="BR15" s="5"/>
      <c r="BS15" s="33"/>
      <c r="BT15" s="33"/>
      <c r="BU15" s="33"/>
      <c r="BV15" s="33"/>
      <c r="BW15" s="33"/>
      <c r="BX15" s="33"/>
      <c r="BY15" s="33"/>
      <c r="BZ15" s="39"/>
      <c r="CA15" s="33"/>
      <c r="CB15" s="33"/>
      <c r="CC15" s="39"/>
      <c r="CD15" s="33"/>
      <c r="CE15" s="33"/>
      <c r="CF15" s="5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</row>
    <row r="16" customFormat="false" ht="49.6" hidden="false" customHeight="true" outlineLevel="0" collapsed="false">
      <c r="A16" s="33"/>
      <c r="B16" s="62"/>
      <c r="C16" s="52"/>
      <c r="D16" s="49"/>
      <c r="E16" s="54"/>
      <c r="F16" s="54"/>
      <c r="N16" s="54"/>
      <c r="O16" s="33"/>
      <c r="X16" s="33"/>
      <c r="Y16" s="33"/>
      <c r="Z16" s="33"/>
      <c r="AA16" s="39"/>
      <c r="AB16" s="33"/>
      <c r="AC16" s="33"/>
      <c r="AD16" s="33"/>
      <c r="AE16" s="33"/>
      <c r="AF16" s="33"/>
      <c r="AG16" s="33"/>
      <c r="AH16" s="40"/>
      <c r="AI16" s="33"/>
      <c r="AJ16" s="33"/>
      <c r="AK16" s="33"/>
      <c r="AL16" s="39"/>
      <c r="AM16" s="40"/>
      <c r="AN16" s="33"/>
      <c r="AO16" s="33"/>
      <c r="AP16" s="33"/>
      <c r="AQ16" s="39"/>
      <c r="AR16" s="39"/>
      <c r="AS16" s="33"/>
      <c r="AT16" s="33"/>
      <c r="AU16" s="33"/>
      <c r="AV16" s="33"/>
      <c r="AW16" s="33"/>
      <c r="AX16" s="33"/>
      <c r="AY16" s="40"/>
      <c r="AZ16" s="33"/>
      <c r="BA16" s="33"/>
      <c r="BB16" s="33"/>
      <c r="BC16" s="39"/>
      <c r="BD16" s="39"/>
      <c r="BE16" s="40"/>
      <c r="BF16" s="33"/>
      <c r="BG16" s="33"/>
      <c r="BH16" s="33"/>
      <c r="BI16" s="33"/>
      <c r="BJ16" s="33"/>
      <c r="BK16" s="33"/>
      <c r="BL16" s="5"/>
      <c r="BM16" s="33"/>
      <c r="BN16" s="33"/>
      <c r="BO16" s="5"/>
      <c r="BP16" s="33"/>
      <c r="BQ16" s="33"/>
      <c r="BR16" s="39"/>
      <c r="BS16" s="33"/>
      <c r="BT16" s="33"/>
      <c r="BU16" s="33"/>
      <c r="BV16" s="33"/>
      <c r="BW16" s="33"/>
      <c r="BX16" s="33"/>
      <c r="BY16" s="33"/>
      <c r="BZ16" s="39"/>
      <c r="CA16" s="33"/>
      <c r="CB16" s="33"/>
      <c r="CC16" s="39"/>
      <c r="CD16" s="5"/>
      <c r="CE16" s="33"/>
      <c r="CF16" s="39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</row>
    <row r="17" customFormat="false" ht="49.6" hidden="false" customHeight="true" outlineLevel="0" collapsed="false">
      <c r="A17" s="33"/>
      <c r="B17" s="55"/>
      <c r="C17" s="55"/>
      <c r="D17" s="40"/>
      <c r="E17" s="54"/>
      <c r="F17" s="54"/>
      <c r="N17" s="54"/>
      <c r="O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40"/>
      <c r="BM17" s="33"/>
      <c r="BN17" s="33"/>
      <c r="BO17" s="40"/>
      <c r="BP17" s="33"/>
      <c r="BQ17" s="33"/>
      <c r="BR17" s="40"/>
      <c r="BS17" s="33"/>
      <c r="BT17" s="33"/>
      <c r="BU17" s="33"/>
      <c r="BV17" s="33"/>
      <c r="BW17" s="33"/>
      <c r="BX17" s="33"/>
      <c r="BY17" s="33"/>
      <c r="BZ17" s="5"/>
      <c r="CA17" s="33"/>
      <c r="CB17" s="33"/>
      <c r="CC17" s="5"/>
      <c r="CD17" s="33"/>
      <c r="CE17" s="40"/>
      <c r="CF17" s="39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</row>
    <row r="18" customFormat="false" ht="49.6" hidden="false" customHeight="true" outlineLevel="0" collapsed="false">
      <c r="A18" s="33"/>
      <c r="B18" s="62"/>
      <c r="C18" s="52"/>
      <c r="D18" s="49"/>
      <c r="O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40"/>
      <c r="BM18" s="33"/>
      <c r="BN18" s="33"/>
      <c r="BO18" s="40"/>
      <c r="BP18" s="33"/>
      <c r="BQ18" s="33"/>
      <c r="BR18" s="40"/>
      <c r="BS18" s="33"/>
      <c r="BT18" s="33"/>
      <c r="BU18" s="33"/>
      <c r="BV18" s="33"/>
      <c r="BW18" s="33"/>
      <c r="BX18" s="33"/>
      <c r="BY18" s="33"/>
      <c r="BZ18" s="40"/>
      <c r="CA18" s="33"/>
      <c r="CB18" s="33"/>
      <c r="CC18" s="40"/>
      <c r="CD18" s="33"/>
      <c r="CE18" s="33"/>
      <c r="CF18" s="40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</row>
    <row r="19" customFormat="false" ht="49.6" hidden="false" customHeight="true" outlineLevel="0" collapsed="false">
      <c r="A19" s="33"/>
      <c r="C19" s="54"/>
      <c r="D19" s="54"/>
      <c r="O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40"/>
      <c r="CA19" s="33"/>
      <c r="CB19" s="33"/>
      <c r="CC19" s="40"/>
      <c r="CD19" s="33"/>
      <c r="CE19" s="33"/>
      <c r="CF19" s="40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</row>
    <row r="20" customFormat="false" ht="49.6" hidden="false" customHeight="true" outlineLevel="0" collapsed="false">
      <c r="A20" s="33"/>
      <c r="B20" s="55"/>
      <c r="C20" s="40"/>
      <c r="D20" s="49"/>
      <c r="O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</row>
    <row r="21" customFormat="false" ht="49.6" hidden="false" customHeight="true" outlineLevel="0" collapsed="false">
      <c r="A21" s="33"/>
      <c r="B21" s="52"/>
      <c r="C21" s="49"/>
      <c r="D21" s="53"/>
      <c r="E21" s="53"/>
      <c r="O21" s="33"/>
      <c r="AA21" s="39"/>
      <c r="AB21" s="5"/>
      <c r="AC21" s="40"/>
      <c r="AD21" s="33"/>
      <c r="AE21" s="33"/>
      <c r="AF21" s="33"/>
      <c r="AG21" s="39"/>
      <c r="AH21" s="5"/>
      <c r="AI21" s="40"/>
      <c r="AJ21" s="33"/>
      <c r="AK21" s="33"/>
      <c r="AL21" s="39"/>
      <c r="AM21" s="40"/>
      <c r="AN21" s="40"/>
      <c r="AO21" s="33"/>
      <c r="AP21" s="33"/>
      <c r="AQ21" s="39"/>
      <c r="AR21" s="39"/>
      <c r="AS21" s="5"/>
      <c r="AT21" s="40"/>
      <c r="AU21" s="33"/>
      <c r="AV21" s="33"/>
      <c r="AW21" s="39"/>
      <c r="AX21" s="39"/>
      <c r="AY21" s="5"/>
      <c r="AZ21" s="40"/>
      <c r="BA21" s="33"/>
      <c r="BB21" s="33"/>
      <c r="BC21" s="39"/>
      <c r="BD21" s="39"/>
      <c r="BE21" s="40"/>
      <c r="BF21" s="40"/>
      <c r="BG21" s="33"/>
      <c r="BH21" s="42"/>
      <c r="BI21" s="33"/>
      <c r="BJ21" s="33"/>
      <c r="BK21" s="33"/>
      <c r="BL21" s="39"/>
      <c r="BM21" s="5"/>
      <c r="BN21" s="33"/>
      <c r="BO21" s="39"/>
      <c r="BP21" s="33"/>
      <c r="BQ21" s="33"/>
      <c r="BR21" s="5"/>
      <c r="BS21" s="39"/>
      <c r="BT21" s="33"/>
      <c r="BU21" s="33"/>
      <c r="BV21" s="33"/>
      <c r="BW21" s="33"/>
      <c r="BX21" s="33"/>
      <c r="BY21" s="33"/>
      <c r="BZ21" s="39"/>
      <c r="CA21" s="5"/>
      <c r="CB21" s="33"/>
      <c r="CC21" s="39"/>
      <c r="CD21" s="33"/>
      <c r="CE21" s="33"/>
      <c r="CF21" s="5"/>
      <c r="CG21" s="39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</row>
    <row r="22" customFormat="false" ht="49.6" hidden="false" customHeight="true" outlineLevel="0" collapsed="false">
      <c r="A22" s="33"/>
      <c r="O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40"/>
      <c r="BN22" s="33"/>
      <c r="BO22" s="5"/>
      <c r="BP22" s="40"/>
      <c r="BQ22" s="33"/>
      <c r="BR22" s="5"/>
      <c r="BS22" s="40"/>
      <c r="BT22" s="33"/>
      <c r="BU22" s="33"/>
      <c r="BV22" s="33"/>
      <c r="BW22" s="33"/>
      <c r="BX22" s="33"/>
      <c r="BY22" s="33"/>
      <c r="BZ22" s="39"/>
      <c r="CA22" s="5"/>
      <c r="CB22" s="33"/>
      <c r="CC22" s="39"/>
      <c r="CD22" s="33"/>
      <c r="CE22" s="33"/>
      <c r="CF22" s="5"/>
      <c r="CG22" s="39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</row>
    <row r="23" customFormat="false" ht="49.6" hidden="false" customHeight="true" outlineLevel="0" collapsed="false">
      <c r="A23" s="33"/>
      <c r="B23" s="52"/>
      <c r="C23" s="49"/>
      <c r="D23" s="53"/>
      <c r="O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40"/>
      <c r="BN23" s="33"/>
      <c r="BO23" s="5"/>
      <c r="BP23" s="40"/>
      <c r="BQ23" s="33"/>
      <c r="BR23" s="5"/>
      <c r="BS23" s="40"/>
      <c r="BT23" s="33"/>
      <c r="BU23" s="33"/>
      <c r="BV23" s="33"/>
      <c r="BW23" s="33"/>
      <c r="BX23" s="33"/>
      <c r="BY23" s="33"/>
      <c r="BZ23" s="33"/>
      <c r="CA23" s="40"/>
      <c r="CB23" s="33"/>
      <c r="CC23" s="5"/>
      <c r="CD23" s="40"/>
      <c r="CE23" s="33"/>
      <c r="CF23" s="5"/>
      <c r="CG23" s="40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</row>
    <row r="24" customFormat="false" ht="49.6" hidden="false" customHeight="true" outlineLevel="0" collapsed="false">
      <c r="A24" s="33"/>
      <c r="B24" s="55"/>
      <c r="C24" s="40"/>
      <c r="D24" s="49"/>
      <c r="E24" s="53"/>
      <c r="O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40"/>
      <c r="CB24" s="33"/>
      <c r="CC24" s="5"/>
      <c r="CD24" s="40"/>
      <c r="CE24" s="33"/>
      <c r="CF24" s="5"/>
      <c r="CG24" s="40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</row>
    <row r="25" customFormat="false" ht="49.6" hidden="false" customHeight="true" outlineLevel="0" collapsed="false">
      <c r="A25" s="33"/>
      <c r="B25" s="52"/>
      <c r="C25" s="49"/>
      <c r="D25" s="53"/>
      <c r="E25" s="53"/>
      <c r="O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</row>
    <row r="26" customFormat="false" ht="49.6" hidden="false" customHeight="true" outlineLevel="0" collapsed="false">
      <c r="A26" s="33"/>
      <c r="E26" s="53"/>
      <c r="O26" s="33"/>
      <c r="AA26" s="33"/>
      <c r="AB26" s="5"/>
      <c r="AC26" s="40"/>
      <c r="AD26" s="33"/>
      <c r="AE26" s="33"/>
      <c r="AF26" s="33"/>
      <c r="AG26" s="39"/>
      <c r="AH26" s="5"/>
      <c r="AI26" s="33"/>
      <c r="AJ26" s="33"/>
      <c r="AK26" s="33"/>
      <c r="AL26" s="33"/>
      <c r="AM26" s="55"/>
      <c r="AN26" s="40"/>
      <c r="AO26" s="33"/>
      <c r="AP26" s="33"/>
      <c r="AQ26" s="33"/>
      <c r="AR26" s="55"/>
      <c r="AS26" s="55"/>
      <c r="AT26" s="40"/>
      <c r="AU26" s="33"/>
      <c r="AV26" s="33"/>
      <c r="AW26" s="39"/>
      <c r="AX26" s="39"/>
      <c r="AY26" s="5"/>
      <c r="AZ26" s="33"/>
      <c r="BA26" s="33"/>
      <c r="BB26" s="33"/>
      <c r="BC26" s="33"/>
      <c r="BD26" s="55"/>
      <c r="BE26" s="55"/>
      <c r="BF26" s="5"/>
      <c r="BG26" s="33"/>
      <c r="BH26" s="42"/>
      <c r="BI26" s="33"/>
      <c r="BJ26" s="33"/>
      <c r="BK26" s="33"/>
      <c r="BL26" s="39"/>
      <c r="BM26" s="33"/>
      <c r="BN26" s="33"/>
      <c r="BO26" s="39"/>
      <c r="BP26" s="33"/>
      <c r="BQ26" s="33"/>
      <c r="BR26" s="5"/>
      <c r="BS26" s="33"/>
      <c r="BT26" s="33"/>
      <c r="BU26" s="33"/>
      <c r="BV26" s="33"/>
      <c r="BW26" s="33"/>
      <c r="BX26" s="33"/>
      <c r="BY26" s="33"/>
      <c r="BZ26" s="39"/>
      <c r="CA26" s="33"/>
      <c r="CB26" s="33"/>
      <c r="CC26" s="39"/>
      <c r="CD26" s="33"/>
      <c r="CE26" s="33"/>
      <c r="CF26" s="5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</row>
    <row r="27" customFormat="false" ht="49.6" hidden="false" customHeight="true" outlineLevel="0" collapsed="false">
      <c r="A27" s="33"/>
      <c r="B27" s="52"/>
      <c r="C27" s="49"/>
      <c r="D27" s="53"/>
      <c r="E27" s="53"/>
      <c r="O27" s="33"/>
      <c r="AA27" s="39"/>
      <c r="AB27" s="33"/>
      <c r="AC27" s="33"/>
      <c r="AD27" s="33"/>
      <c r="AE27" s="33"/>
      <c r="AF27" s="33"/>
      <c r="AG27" s="33"/>
      <c r="AH27" s="33"/>
      <c r="AI27" s="40"/>
      <c r="AJ27" s="33"/>
      <c r="AK27" s="33"/>
      <c r="AL27" s="39"/>
      <c r="AM27" s="40"/>
      <c r="AN27" s="33"/>
      <c r="AO27" s="33"/>
      <c r="AP27" s="33"/>
      <c r="AQ27" s="39"/>
      <c r="AR27" s="39"/>
      <c r="AS27" s="33"/>
      <c r="AT27" s="33"/>
      <c r="AU27" s="33"/>
      <c r="AV27" s="33"/>
      <c r="AW27" s="33"/>
      <c r="AX27" s="33"/>
      <c r="AY27" s="33"/>
      <c r="AZ27" s="40"/>
      <c r="BA27" s="33"/>
      <c r="BB27" s="33"/>
      <c r="BC27" s="39"/>
      <c r="BD27" s="39"/>
      <c r="BE27" s="40"/>
      <c r="BF27" s="33"/>
      <c r="BG27" s="33"/>
      <c r="BH27" s="33"/>
      <c r="BI27" s="33"/>
      <c r="BJ27" s="33"/>
      <c r="BK27" s="33"/>
      <c r="BL27" s="33"/>
      <c r="BM27" s="5"/>
      <c r="BN27" s="33"/>
      <c r="BO27" s="5"/>
      <c r="BP27" s="33"/>
      <c r="BQ27" s="33"/>
      <c r="BR27" s="5"/>
      <c r="BS27" s="39"/>
      <c r="BT27" s="33"/>
      <c r="BU27" s="33"/>
      <c r="BV27" s="33"/>
      <c r="BW27" s="33"/>
      <c r="BX27" s="33"/>
      <c r="BY27" s="33"/>
      <c r="BZ27" s="39"/>
      <c r="CA27" s="5"/>
      <c r="CB27" s="33"/>
      <c r="CC27" s="39"/>
      <c r="CD27" s="33"/>
      <c r="CE27" s="33"/>
      <c r="CF27" s="5"/>
      <c r="CG27" s="39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</row>
    <row r="28" customFormat="false" ht="49.6" hidden="false" customHeight="true" outlineLevel="0" collapsed="false">
      <c r="A28" s="33"/>
      <c r="B28" s="55"/>
      <c r="C28" s="52"/>
      <c r="D28" s="49"/>
      <c r="E28" s="40"/>
      <c r="O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40"/>
      <c r="BN28" s="33"/>
      <c r="BO28" s="5"/>
      <c r="BP28" s="40"/>
      <c r="BQ28" s="33"/>
      <c r="BR28" s="5"/>
      <c r="BS28" s="40"/>
      <c r="BT28" s="33"/>
      <c r="BU28" s="33"/>
      <c r="BV28" s="33"/>
      <c r="BW28" s="33"/>
      <c r="BX28" s="33"/>
      <c r="BY28" s="33"/>
      <c r="BZ28" s="33"/>
      <c r="CA28" s="5"/>
      <c r="CB28" s="33"/>
      <c r="CC28" s="5"/>
      <c r="CD28" s="33"/>
      <c r="CE28" s="33"/>
      <c r="CF28" s="5"/>
      <c r="CG28" s="39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</row>
    <row r="29" customFormat="false" ht="49.6" hidden="false" customHeight="false" outlineLevel="0" collapsed="false">
      <c r="A29" s="33"/>
      <c r="B29" s="52"/>
      <c r="C29" s="49"/>
      <c r="D29" s="53"/>
      <c r="E29" s="5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9"/>
      <c r="AW29" s="5"/>
      <c r="AX29" s="40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40"/>
      <c r="BN29" s="33"/>
      <c r="BO29" s="33"/>
      <c r="BP29" s="40"/>
      <c r="BQ29" s="33"/>
      <c r="BR29" s="33"/>
      <c r="BS29" s="40"/>
      <c r="BT29" s="33"/>
      <c r="BU29" s="33"/>
      <c r="BV29" s="33"/>
      <c r="BW29" s="33"/>
      <c r="BX29" s="33"/>
      <c r="BY29" s="33"/>
      <c r="BZ29" s="33"/>
      <c r="CA29" s="40"/>
      <c r="CB29" s="33"/>
      <c r="CC29" s="5"/>
      <c r="CD29" s="40"/>
      <c r="CE29" s="33"/>
      <c r="CF29" s="5"/>
      <c r="CG29" s="40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</row>
    <row r="30" customFormat="false" ht="49.6" hidden="false" customHeight="false" outlineLevel="0" collapsed="false">
      <c r="A30" s="33"/>
      <c r="AA30" s="33"/>
      <c r="AB30" s="55"/>
      <c r="AC30" s="40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55"/>
      <c r="AS30" s="55"/>
      <c r="AT30" s="5"/>
      <c r="AU30" s="39"/>
      <c r="AV30" s="39"/>
      <c r="AW30" s="5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40"/>
      <c r="CB30" s="33"/>
      <c r="CC30" s="33"/>
      <c r="CD30" s="40"/>
      <c r="CE30" s="33"/>
      <c r="CF30" s="33"/>
      <c r="CG30" s="40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</row>
    <row r="31" customFormat="false" ht="49.6" hidden="false" customHeight="false" outlineLevel="0" collapsed="false">
      <c r="A31" s="33"/>
      <c r="B31" s="53"/>
      <c r="C31" s="53"/>
      <c r="D31" s="49"/>
      <c r="E31" s="52"/>
      <c r="AA31" s="39"/>
      <c r="AB31" s="33"/>
      <c r="AC31" s="33"/>
      <c r="AD31" s="40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9"/>
      <c r="AR31" s="39"/>
      <c r="AS31" s="33"/>
      <c r="AT31" s="33"/>
      <c r="AU31" s="40"/>
      <c r="AV31" s="39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</row>
    <row r="32" customFormat="false" ht="49.6" hidden="false" customHeight="false" outlineLevel="0" collapsed="false">
      <c r="A32" s="33"/>
      <c r="B32" s="40"/>
      <c r="C32" s="49"/>
      <c r="D32" s="52"/>
      <c r="E32" s="55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</row>
    <row r="33" customFormat="false" ht="49.6" hidden="false" customHeight="false" outlineLevel="0" collapsed="false">
      <c r="A33" s="33"/>
      <c r="B33" s="53"/>
      <c r="C33" s="53"/>
      <c r="D33" s="49"/>
      <c r="E33" s="52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9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9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</row>
    <row r="34" customFormat="false" ht="49.6" hidden="false" customHeight="false" outlineLevel="0" collapsed="false">
      <c r="AA34" s="33"/>
      <c r="AB34" s="55"/>
      <c r="AC34" s="40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55"/>
      <c r="AS34" s="55"/>
      <c r="AT34" s="5"/>
      <c r="AU34" s="39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5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9"/>
      <c r="BZ34" s="5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</row>
    <row r="35" customFormat="false" ht="49.6" hidden="false" customHeight="false" outlineLevel="0" collapsed="false">
      <c r="AA35" s="40"/>
      <c r="AB35" s="33"/>
      <c r="AC35" s="33"/>
      <c r="AD35" s="39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40"/>
      <c r="AR35" s="33"/>
      <c r="AS35" s="33"/>
      <c r="AT35" s="39"/>
      <c r="AU35" s="39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5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5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</row>
    <row r="36" customFormat="false" ht="49.6" hidden="false" customHeight="false" outlineLevel="0" collapsed="false"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5"/>
      <c r="BN36" s="40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5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</row>
    <row r="37" customFormat="false" ht="49.6" hidden="false" customHeight="false" outlineLevel="0" collapsed="false"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40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5"/>
      <c r="CA37" s="40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</row>
    <row r="38" customFormat="false" ht="49.6" hidden="false" customHeight="false" outlineLevel="0" collapsed="false"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40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</row>
    <row r="39" customFormat="false" ht="49.6" hidden="false" customHeight="false" outlineLevel="0" collapsed="false"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</row>
    <row r="40" customFormat="false" ht="49.6" hidden="false" customHeight="false" outlineLevel="0" collapsed="false"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9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9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</row>
    <row r="41" customFormat="false" ht="49.6" hidden="false" customHeight="false" outlineLevel="0" collapsed="false"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5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5"/>
      <c r="CA41" s="39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</row>
    <row r="42" customFormat="false" ht="49.6" hidden="false" customHeight="false" outlineLevel="0" collapsed="false"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5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5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</row>
    <row r="43" customFormat="false" ht="49.6" hidden="false" customHeight="false" outlineLevel="0" collapsed="false"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40"/>
      <c r="BM43" s="5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5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</row>
    <row r="44" customFormat="false" ht="49.6" hidden="false" customHeight="false" outlineLevel="0" collapsed="false"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40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40"/>
      <c r="BZ44" s="5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</row>
    <row r="45" customFormat="false" ht="49.6" hidden="false" customHeight="false" outlineLevel="0" collapsed="false"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40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</row>
    <row r="46" customFormat="false" ht="49.6" hidden="false" customHeight="false" outlineLevel="0" collapsed="false"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</row>
    <row r="47" customFormat="false" ht="49.6" hidden="false" customHeight="false" outlineLevel="0" collapsed="false"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</row>
    <row r="48" customFormat="false" ht="49.6" hidden="false" customHeight="false" outlineLevel="0" collapsed="false"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</row>
    <row r="49" customFormat="false" ht="49.6" hidden="false" customHeight="false" outlineLevel="0" collapsed="false"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</row>
    <row r="50" customFormat="false" ht="49.6" hidden="false" customHeight="false" outlineLevel="0" collapsed="false"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</row>
    <row r="51" customFormat="false" ht="49.6" hidden="false" customHeight="false" outlineLevel="0" collapsed="false"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</row>
    <row r="52" customFormat="false" ht="49.6" hidden="false" customHeight="false" outlineLevel="0" collapsed="false"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K1048576"/>
  <sheetViews>
    <sheetView showFormulas="false" showGridLines="true" showRowColHeaders="true" showZeros="true" rightToLeft="false" tabSelected="false" showOutlineSymbols="true" defaultGridColor="true" view="normal" topLeftCell="A9" colorId="64" zoomScale="36" zoomScaleNormal="36" zoomScalePageLayoutView="100" workbookViewId="0">
      <selection pane="topLeft" activeCell="A12" activeCellId="0" sqref="A12"/>
    </sheetView>
  </sheetViews>
  <sheetFormatPr defaultColWidth="7.66015625" defaultRowHeight="42.5" zeroHeight="false" outlineLevelRow="0" outlineLevelCol="0"/>
  <cols>
    <col collapsed="false" customWidth="false" hidden="false" outlineLevel="0" max="63" min="1" style="63" width="7.66"/>
  </cols>
  <sheetData>
    <row r="2" customFormat="false" ht="42.5" hidden="false" customHeight="true" outlineLevel="0" collapsed="false">
      <c r="B2" s="47" t="s">
        <v>116</v>
      </c>
      <c r="C2" s="64" t="s">
        <v>114</v>
      </c>
      <c r="D2" s="65"/>
      <c r="E2" s="66" t="s">
        <v>117</v>
      </c>
      <c r="F2" s="67" t="s">
        <v>118</v>
      </c>
      <c r="G2" s="65"/>
      <c r="H2" s="67" t="s">
        <v>119</v>
      </c>
      <c r="I2" s="65"/>
      <c r="J2" s="66" t="s">
        <v>120</v>
      </c>
      <c r="S2" s="67" t="s">
        <v>113</v>
      </c>
      <c r="AJ2" s="56" t="s">
        <v>121</v>
      </c>
      <c r="AL2" s="67" t="s">
        <v>122</v>
      </c>
      <c r="AM2" s="67" t="s">
        <v>123</v>
      </c>
      <c r="AO2" s="67" t="s">
        <v>124</v>
      </c>
      <c r="AP2" s="66" t="s">
        <v>125</v>
      </c>
      <c r="AQ2" s="66" t="s">
        <v>126</v>
      </c>
      <c r="AS2" s="67" t="s">
        <v>127</v>
      </c>
      <c r="AT2" s="66" t="s">
        <v>128</v>
      </c>
      <c r="AU2" s="66" t="s">
        <v>129</v>
      </c>
      <c r="AX2" s="56" t="s">
        <v>130</v>
      </c>
      <c r="AZ2" s="67" t="s">
        <v>131</v>
      </c>
      <c r="BA2" s="67" t="s">
        <v>132</v>
      </c>
      <c r="BC2" s="67" t="s">
        <v>133</v>
      </c>
      <c r="BD2" s="67" t="s">
        <v>134</v>
      </c>
      <c r="BE2" s="66" t="s">
        <v>135</v>
      </c>
      <c r="BF2" s="66" t="s">
        <v>136</v>
      </c>
      <c r="BH2" s="67" t="s">
        <v>137</v>
      </c>
      <c r="BI2" s="67" t="s">
        <v>138</v>
      </c>
      <c r="BJ2" s="66" t="s">
        <v>139</v>
      </c>
      <c r="BK2" s="66" t="s">
        <v>140</v>
      </c>
    </row>
    <row r="3" customFormat="false" ht="42.5" hidden="false" customHeight="true" outlineLevel="0" collapsed="false">
      <c r="B3" s="68"/>
      <c r="C3" s="68"/>
      <c r="D3" s="65"/>
      <c r="E3" s="65"/>
      <c r="F3" s="68"/>
      <c r="G3" s="68"/>
      <c r="H3" s="66" t="s">
        <v>141</v>
      </c>
      <c r="I3" s="65"/>
      <c r="J3" s="67" t="s">
        <v>142</v>
      </c>
      <c r="R3" s="47" t="s">
        <v>143</v>
      </c>
      <c r="S3" s="69" t="s">
        <v>144</v>
      </c>
      <c r="T3" s="64" t="s">
        <v>145</v>
      </c>
      <c r="AJ3" s="59" t="s">
        <v>146</v>
      </c>
      <c r="AL3" s="66" t="s">
        <v>147</v>
      </c>
      <c r="AM3" s="66" t="s">
        <v>148</v>
      </c>
      <c r="AS3" s="67" t="s">
        <v>149</v>
      </c>
      <c r="AT3" s="66" t="s">
        <v>150</v>
      </c>
      <c r="AU3" s="66" t="s">
        <v>151</v>
      </c>
      <c r="AX3" s="70" t="s">
        <v>152</v>
      </c>
      <c r="AZ3" s="67" t="s">
        <v>153</v>
      </c>
      <c r="BA3" s="67" t="s">
        <v>154</v>
      </c>
      <c r="BH3" s="67" t="s">
        <v>155</v>
      </c>
      <c r="BI3" s="67" t="s">
        <v>156</v>
      </c>
      <c r="BJ3" s="66" t="s">
        <v>157</v>
      </c>
      <c r="BK3" s="66" t="s">
        <v>158</v>
      </c>
    </row>
    <row r="4" customFormat="false" ht="42.5" hidden="false" customHeight="true" outlineLevel="0" collapsed="false">
      <c r="S4" s="67" t="s">
        <v>113</v>
      </c>
      <c r="AJ4" s="61" t="s">
        <v>159</v>
      </c>
      <c r="AL4" s="66" t="s">
        <v>160</v>
      </c>
      <c r="AM4" s="66" t="s">
        <v>161</v>
      </c>
      <c r="AX4" s="59" t="s">
        <v>162</v>
      </c>
      <c r="AZ4" s="66" t="s">
        <v>163</v>
      </c>
      <c r="BA4" s="66" t="s">
        <v>164</v>
      </c>
    </row>
    <row r="5" customFormat="false" ht="42.5" hidden="false" customHeight="true" outlineLevel="0" collapsed="false">
      <c r="AX5" s="61" t="s">
        <v>165</v>
      </c>
      <c r="AZ5" s="66" t="s">
        <v>166</v>
      </c>
      <c r="BA5" s="66" t="s">
        <v>167</v>
      </c>
    </row>
    <row r="6" customFormat="false" ht="42.5" hidden="false" customHeight="true" outlineLevel="0" collapsed="false">
      <c r="B6" s="67" t="s">
        <v>168</v>
      </c>
      <c r="C6" s="66" t="s">
        <v>169</v>
      </c>
      <c r="D6" s="65"/>
      <c r="E6" s="66" t="s">
        <v>170</v>
      </c>
      <c r="F6" s="67" t="s">
        <v>171</v>
      </c>
      <c r="G6" s="65"/>
      <c r="H6" s="67" t="s">
        <v>172</v>
      </c>
      <c r="I6" s="65"/>
      <c r="J6" s="66" t="s">
        <v>173</v>
      </c>
    </row>
    <row r="7" customFormat="false" ht="42.5" hidden="false" customHeight="true" outlineLevel="0" collapsed="false">
      <c r="B7" s="68"/>
      <c r="C7" s="68"/>
      <c r="D7" s="65"/>
      <c r="E7" s="65"/>
      <c r="F7" s="68"/>
      <c r="G7" s="68"/>
      <c r="H7" s="66" t="s">
        <v>174</v>
      </c>
      <c r="I7" s="65"/>
      <c r="J7" s="67" t="s">
        <v>175</v>
      </c>
    </row>
    <row r="8" customFormat="false" ht="42.5" hidden="false" customHeight="true" outlineLevel="0" collapsed="false"/>
    <row r="9" customFormat="false" ht="42.5" hidden="false" customHeight="true" outlineLevel="0" collapsed="false">
      <c r="BA9" s="71"/>
      <c r="BB9" s="72"/>
    </row>
    <row r="10" customFormat="false" ht="42.5" hidden="false" customHeight="true" outlineLevel="0" collapsed="false">
      <c r="B10" s="73"/>
      <c r="C10" s="64" t="s">
        <v>176</v>
      </c>
      <c r="D10" s="65"/>
      <c r="H10" s="74" t="s">
        <v>177</v>
      </c>
      <c r="I10" s="75"/>
      <c r="J10" s="71"/>
      <c r="R10" s="73"/>
      <c r="S10" s="69" t="s">
        <v>178</v>
      </c>
      <c r="T10" s="64" t="s">
        <v>179</v>
      </c>
      <c r="X10" s="73"/>
      <c r="Y10" s="76"/>
      <c r="Z10" s="64" t="s">
        <v>180</v>
      </c>
      <c r="AJ10" s="77"/>
      <c r="AX10" s="77"/>
      <c r="BB10" s="78"/>
    </row>
    <row r="11" customFormat="false" ht="42.5" hidden="false" customHeight="true" outlineLevel="0" collapsed="false">
      <c r="B11" s="68"/>
      <c r="C11" s="68"/>
      <c r="D11" s="65"/>
      <c r="E11" s="65"/>
      <c r="H11" s="68"/>
      <c r="I11" s="68"/>
      <c r="J11" s="78"/>
      <c r="AJ11" s="59" t="s">
        <v>181</v>
      </c>
      <c r="AX11" s="79"/>
    </row>
    <row r="12" customFormat="false" ht="42.5" hidden="false" customHeight="true" outlineLevel="0" collapsed="false">
      <c r="AJ12" s="61" t="s">
        <v>182</v>
      </c>
      <c r="AX12" s="59" t="s">
        <v>183</v>
      </c>
    </row>
    <row r="13" customFormat="false" ht="42.5" hidden="false" customHeight="true" outlineLevel="0" collapsed="false">
      <c r="AX13" s="61" t="s">
        <v>184</v>
      </c>
      <c r="BA13" s="71"/>
      <c r="BB13" s="72"/>
      <c r="BC13" s="78"/>
    </row>
    <row r="14" customFormat="false" ht="42.5" hidden="false" customHeight="true" outlineLevel="0" collapsed="false"/>
    <row r="16" customFormat="false" ht="42.5" hidden="false" customHeight="true" outlineLevel="0" collapsed="false">
      <c r="B16" s="80"/>
      <c r="C16" s="64" t="s">
        <v>185</v>
      </c>
      <c r="H16" s="47" t="s">
        <v>186</v>
      </c>
      <c r="I16" s="81"/>
      <c r="M16" s="73"/>
      <c r="N16" s="82"/>
      <c r="R16" s="80"/>
      <c r="S16" s="83"/>
      <c r="T16" s="64" t="s">
        <v>187</v>
      </c>
      <c r="X16" s="47" t="s">
        <v>188</v>
      </c>
      <c r="Y16" s="69" t="s">
        <v>189</v>
      </c>
      <c r="Z16" s="81"/>
      <c r="AD16" s="73"/>
      <c r="AE16" s="76"/>
      <c r="AF16" s="81"/>
      <c r="AJ16" s="67" t="s">
        <v>190</v>
      </c>
      <c r="AM16" s="56" t="s">
        <v>191</v>
      </c>
      <c r="AP16" s="84"/>
      <c r="AX16" s="67" t="s">
        <v>192</v>
      </c>
      <c r="BA16" s="56" t="s">
        <v>193</v>
      </c>
      <c r="BD16" s="84"/>
    </row>
    <row r="17" customFormat="false" ht="42.5" hidden="false" customHeight="true" outlineLevel="0" collapsed="false">
      <c r="B17" s="67" t="s">
        <v>194</v>
      </c>
      <c r="I17" s="66" t="s">
        <v>195</v>
      </c>
      <c r="M17" s="67" t="s">
        <v>196</v>
      </c>
      <c r="N17" s="66" t="s">
        <v>197</v>
      </c>
      <c r="R17" s="67" t="s">
        <v>198</v>
      </c>
      <c r="S17" s="67" t="s">
        <v>199</v>
      </c>
      <c r="Z17" s="66" t="s">
        <v>200</v>
      </c>
      <c r="AD17" s="67" t="s">
        <v>201</v>
      </c>
      <c r="AE17" s="67" t="s">
        <v>202</v>
      </c>
      <c r="AF17" s="66" t="s">
        <v>203</v>
      </c>
      <c r="AJ17" s="84"/>
      <c r="AM17" s="85"/>
      <c r="AP17" s="70" t="s">
        <v>204</v>
      </c>
      <c r="AX17" s="86" t="s">
        <v>192</v>
      </c>
      <c r="BA17" s="70" t="s">
        <v>205</v>
      </c>
      <c r="BB17" s="72"/>
      <c r="BD17" s="70" t="s">
        <v>206</v>
      </c>
    </row>
    <row r="18" customFormat="false" ht="42.5" hidden="false" customHeight="true" outlineLevel="0" collapsed="false">
      <c r="AJ18" s="59" t="s">
        <v>207</v>
      </c>
      <c r="AM18" s="61" t="s">
        <v>208</v>
      </c>
      <c r="AP18" s="61" t="s">
        <v>209</v>
      </c>
      <c r="AX18" s="85"/>
      <c r="BA18" s="85"/>
      <c r="BC18" s="78"/>
      <c r="BD18" s="70" t="s">
        <v>210</v>
      </c>
    </row>
    <row r="19" customFormat="false" ht="42.5" hidden="false" customHeight="true" outlineLevel="0" collapsed="false">
      <c r="AJ19" s="61" t="s">
        <v>211</v>
      </c>
      <c r="AM19" s="66" t="s">
        <v>212</v>
      </c>
      <c r="AP19" s="66" t="s">
        <v>213</v>
      </c>
      <c r="AX19" s="59" t="s">
        <v>214</v>
      </c>
      <c r="BA19" s="61" t="s">
        <v>215</v>
      </c>
      <c r="BD19" s="61" t="s">
        <v>216</v>
      </c>
    </row>
    <row r="20" customFormat="false" ht="42.5" hidden="false" customHeight="true" outlineLevel="0" collapsed="false">
      <c r="AX20" s="61" t="s">
        <v>217</v>
      </c>
      <c r="BA20" s="66" t="s">
        <v>218</v>
      </c>
      <c r="BD20" s="66" t="s">
        <v>219</v>
      </c>
    </row>
    <row r="21" customFormat="false" ht="42.5" hidden="false" customHeight="true" outlineLevel="0" collapsed="false"/>
    <row r="23" customFormat="false" ht="42.5" hidden="false" customHeight="true" outlineLevel="0" collapsed="false">
      <c r="B23" s="67" t="s">
        <v>220</v>
      </c>
      <c r="C23" s="80"/>
      <c r="D23" s="64" t="s">
        <v>221</v>
      </c>
      <c r="H23" s="47" t="s">
        <v>222</v>
      </c>
      <c r="I23" s="81"/>
      <c r="J23" s="66" t="s">
        <v>223</v>
      </c>
      <c r="M23" s="67" t="s">
        <v>224</v>
      </c>
      <c r="N23" s="74" t="s">
        <v>225</v>
      </c>
      <c r="O23" s="82"/>
      <c r="R23" s="67" t="s">
        <v>226</v>
      </c>
      <c r="S23" s="47" t="s">
        <v>227</v>
      </c>
      <c r="T23" s="83"/>
      <c r="U23" s="64" t="s">
        <v>228</v>
      </c>
      <c r="X23" s="47" t="s">
        <v>229</v>
      </c>
      <c r="Y23" s="69" t="s">
        <v>230</v>
      </c>
      <c r="Z23" s="81"/>
      <c r="AA23" s="66" t="s">
        <v>231</v>
      </c>
      <c r="AD23" s="67" t="s">
        <v>232</v>
      </c>
      <c r="AE23" s="47" t="s">
        <v>233</v>
      </c>
      <c r="AF23" s="87" t="s">
        <v>234</v>
      </c>
      <c r="AG23" s="82"/>
      <c r="AJ23" s="67" t="s">
        <v>235</v>
      </c>
      <c r="AK23" s="84"/>
      <c r="AM23" s="56" t="s">
        <v>236</v>
      </c>
      <c r="AP23" s="84"/>
      <c r="AQ23" s="67" t="s">
        <v>237</v>
      </c>
      <c r="AX23" s="67" t="s">
        <v>238</v>
      </c>
      <c r="AY23" s="84"/>
      <c r="BA23" s="56" t="s">
        <v>239</v>
      </c>
      <c r="BD23" s="84"/>
      <c r="BE23" s="67" t="s">
        <v>240</v>
      </c>
    </row>
    <row r="24" customFormat="false" ht="42.5" hidden="false" customHeight="true" outlineLevel="0" collapsed="false">
      <c r="AK24" s="59" t="s">
        <v>241</v>
      </c>
      <c r="AM24" s="85"/>
      <c r="AN24" s="66" t="s">
        <v>242</v>
      </c>
      <c r="AP24" s="85"/>
      <c r="AQ24" s="66" t="s">
        <v>243</v>
      </c>
      <c r="AX24" s="67" t="s">
        <v>244</v>
      </c>
      <c r="AY24" s="85"/>
      <c r="BA24" s="70" t="s">
        <v>245</v>
      </c>
      <c r="BD24" s="85"/>
      <c r="BE24" s="67" t="s">
        <v>246</v>
      </c>
    </row>
    <row r="25" customFormat="false" ht="42.5" hidden="false" customHeight="true" outlineLevel="0" collapsed="false">
      <c r="AK25" s="61" t="s">
        <v>247</v>
      </c>
      <c r="AM25" s="88"/>
      <c r="AN25" s="66" t="s">
        <v>248</v>
      </c>
      <c r="AP25" s="88"/>
      <c r="AQ25" s="66" t="s">
        <v>249</v>
      </c>
      <c r="AY25" s="59" t="s">
        <v>250</v>
      </c>
      <c r="BA25" s="85"/>
      <c r="BB25" s="66" t="s">
        <v>251</v>
      </c>
      <c r="BD25" s="85"/>
      <c r="BE25" s="66" t="s">
        <v>252</v>
      </c>
    </row>
    <row r="26" customFormat="false" ht="42.5" hidden="false" customHeight="true" outlineLevel="0" collapsed="false">
      <c r="AY26" s="61" t="s">
        <v>253</v>
      </c>
      <c r="BA26" s="88"/>
      <c r="BB26" s="66" t="s">
        <v>254</v>
      </c>
      <c r="BD26" s="88"/>
      <c r="BE26" s="66" t="s">
        <v>255</v>
      </c>
    </row>
    <row r="29" customFormat="false" ht="42.5" hidden="false" customHeight="true" outlineLevel="0" collapsed="false">
      <c r="C29" s="80"/>
      <c r="D29" s="64" t="s">
        <v>256</v>
      </c>
      <c r="H29" s="47" t="s">
        <v>257</v>
      </c>
      <c r="I29" s="81"/>
      <c r="N29" s="73"/>
      <c r="O29" s="82"/>
      <c r="S29" s="73"/>
      <c r="T29" s="76"/>
      <c r="U29" s="64" t="s">
        <v>258</v>
      </c>
      <c r="X29" s="47" t="s">
        <v>259</v>
      </c>
      <c r="Y29" s="69" t="s">
        <v>260</v>
      </c>
      <c r="Z29" s="81"/>
      <c r="AE29" s="73"/>
      <c r="AF29" s="76"/>
      <c r="AG29" s="81"/>
      <c r="AJ29" s="67" t="s">
        <v>261</v>
      </c>
      <c r="AM29" s="56" t="s">
        <v>262</v>
      </c>
      <c r="AP29" s="84"/>
      <c r="AX29" s="67" t="s">
        <v>263</v>
      </c>
      <c r="BA29" s="56" t="s">
        <v>264</v>
      </c>
      <c r="BD29" s="84"/>
    </row>
    <row r="30" customFormat="false" ht="42.5" hidden="false" customHeight="true" outlineLevel="0" collapsed="false">
      <c r="B30" s="67" t="s">
        <v>265</v>
      </c>
      <c r="J30" s="66" t="s">
        <v>266</v>
      </c>
      <c r="M30" s="67" t="s">
        <v>267</v>
      </c>
      <c r="N30" s="66" t="s">
        <v>268</v>
      </c>
      <c r="R30" s="67" t="s">
        <v>269</v>
      </c>
      <c r="S30" s="67" t="s">
        <v>270</v>
      </c>
      <c r="AA30" s="66" t="s">
        <v>271</v>
      </c>
      <c r="AD30" s="67" t="s">
        <v>272</v>
      </c>
      <c r="AE30" s="67" t="s">
        <v>273</v>
      </c>
      <c r="AF30" s="66" t="s">
        <v>274</v>
      </c>
      <c r="AK30" s="84"/>
      <c r="AM30" s="85"/>
      <c r="AP30" s="85"/>
      <c r="AQ30" s="67" t="s">
        <v>275</v>
      </c>
      <c r="AX30" s="67" t="s">
        <v>276</v>
      </c>
      <c r="AY30" s="84"/>
      <c r="BA30" s="70" t="s">
        <v>277</v>
      </c>
      <c r="BD30" s="85"/>
      <c r="BE30" s="67" t="s">
        <v>278</v>
      </c>
    </row>
    <row r="31" customFormat="false" ht="42.5" hidden="false" customHeight="true" outlineLevel="0" collapsed="false">
      <c r="AK31" s="59" t="s">
        <v>279</v>
      </c>
      <c r="AM31" s="88"/>
      <c r="AN31" s="66" t="s">
        <v>280</v>
      </c>
      <c r="AP31" s="88"/>
      <c r="AQ31" s="66" t="s">
        <v>281</v>
      </c>
      <c r="AY31" s="85"/>
      <c r="BA31" s="85"/>
      <c r="BD31" s="85"/>
      <c r="BE31" s="67" t="s">
        <v>282</v>
      </c>
    </row>
    <row r="32" customFormat="false" ht="42.5" hidden="false" customHeight="true" outlineLevel="0" collapsed="false">
      <c r="W32" s="89"/>
      <c r="X32" s="72"/>
      <c r="Y32" s="78"/>
      <c r="AK32" s="61" t="s">
        <v>283</v>
      </c>
      <c r="AN32" s="66" t="s">
        <v>284</v>
      </c>
      <c r="AQ32" s="66" t="s">
        <v>285</v>
      </c>
      <c r="AY32" s="59" t="s">
        <v>286</v>
      </c>
      <c r="BA32" s="88"/>
      <c r="BB32" s="66" t="s">
        <v>287</v>
      </c>
      <c r="BD32" s="88"/>
      <c r="BE32" s="66" t="s">
        <v>288</v>
      </c>
    </row>
    <row r="33" customFormat="false" ht="42.5" hidden="false" customHeight="true" outlineLevel="0" collapsed="false">
      <c r="W33" s="89"/>
      <c r="X33" s="72"/>
      <c r="AY33" s="61" t="s">
        <v>289</v>
      </c>
      <c r="BB33" s="66" t="s">
        <v>290</v>
      </c>
      <c r="BE33" s="66" t="s">
        <v>291</v>
      </c>
    </row>
    <row r="34" customFormat="false" ht="42.5" hidden="false" customHeight="true" outlineLevel="0" collapsed="false">
      <c r="W34" s="89"/>
    </row>
    <row r="36" customFormat="false" ht="42.5" hidden="false" customHeight="true" outlineLevel="0" collapsed="false">
      <c r="C36" s="73"/>
      <c r="D36" s="82"/>
      <c r="S36" s="73"/>
      <c r="T36" s="76"/>
      <c r="U36" s="81"/>
      <c r="V36" s="89"/>
      <c r="AJ36" s="67" t="s">
        <v>292</v>
      </c>
      <c r="AW36" s="0"/>
      <c r="AX36" s="67" t="s">
        <v>293</v>
      </c>
    </row>
    <row r="37" customFormat="false" ht="42.5" hidden="false" customHeight="true" outlineLevel="0" collapsed="false">
      <c r="B37" s="67" t="s">
        <v>294</v>
      </c>
      <c r="E37" s="66" t="s">
        <v>295</v>
      </c>
      <c r="R37" s="67" t="s">
        <v>296</v>
      </c>
      <c r="S37" s="67" t="s">
        <v>297</v>
      </c>
      <c r="V37" s="66" t="s">
        <v>298</v>
      </c>
      <c r="AK37" s="84"/>
      <c r="AW37" s="0"/>
      <c r="AX37" s="67" t="s">
        <v>299</v>
      </c>
      <c r="AY37" s="84"/>
    </row>
    <row r="38" customFormat="false" ht="42.5" hidden="false" customHeight="true" outlineLevel="0" collapsed="false">
      <c r="AK38" s="85"/>
      <c r="AW38" s="0"/>
      <c r="AY38" s="85"/>
    </row>
    <row r="39" customFormat="false" ht="42.5" hidden="false" customHeight="true" outlineLevel="0" collapsed="false">
      <c r="AK39" s="88"/>
      <c r="AL39" s="66" t="s">
        <v>300</v>
      </c>
      <c r="AW39" s="0"/>
      <c r="AY39" s="85"/>
    </row>
    <row r="40" customFormat="false" ht="42.5" hidden="false" customHeight="true" outlineLevel="0" collapsed="false">
      <c r="AL40" s="66" t="s">
        <v>301</v>
      </c>
      <c r="AW40" s="0"/>
      <c r="AY40" s="88"/>
      <c r="AZ40" s="66" t="s">
        <v>302</v>
      </c>
    </row>
    <row r="41" customFormat="false" ht="42.5" hidden="false" customHeight="true" outlineLevel="0" collapsed="false">
      <c r="AW41" s="0"/>
      <c r="AZ41" s="66" t="s">
        <v>303</v>
      </c>
    </row>
    <row r="42" customFormat="false" ht="42.5" hidden="false" customHeight="false" outlineLevel="0" collapsed="false">
      <c r="AW42" s="0"/>
    </row>
    <row r="43" customFormat="false" ht="42.5" hidden="false" customHeight="true" outlineLevel="0" collapsed="false">
      <c r="C43" s="73"/>
      <c r="D43" s="82"/>
      <c r="S43" s="73"/>
      <c r="T43" s="76"/>
      <c r="U43" s="81"/>
      <c r="V43" s="89"/>
      <c r="AL43" s="67" t="s">
        <v>304</v>
      </c>
      <c r="AW43" s="0"/>
      <c r="AZ43" s="67" t="s">
        <v>305</v>
      </c>
    </row>
    <row r="44" customFormat="false" ht="42.5" hidden="false" customHeight="true" outlineLevel="0" collapsed="false">
      <c r="B44" s="66" t="s">
        <v>306</v>
      </c>
      <c r="E44" s="67" t="s">
        <v>307</v>
      </c>
      <c r="R44" s="66" t="s">
        <v>308</v>
      </c>
      <c r="U44" s="67" t="s">
        <v>309</v>
      </c>
      <c r="V44" s="67" t="s">
        <v>310</v>
      </c>
      <c r="AK44" s="84"/>
      <c r="AW44" s="0"/>
      <c r="AY44" s="84"/>
      <c r="AZ44" s="67" t="s">
        <v>311</v>
      </c>
    </row>
    <row r="45" customFormat="false" ht="42.5" hidden="false" customHeight="true" outlineLevel="0" collapsed="false">
      <c r="AK45" s="85"/>
      <c r="AW45" s="0"/>
      <c r="AY45" s="85"/>
    </row>
    <row r="46" customFormat="false" ht="42.5" hidden="false" customHeight="true" outlineLevel="0" collapsed="false">
      <c r="AJ46" s="66" t="s">
        <v>312</v>
      </c>
      <c r="AK46" s="88"/>
      <c r="AW46" s="0"/>
      <c r="AY46" s="85"/>
    </row>
    <row r="47" customFormat="false" ht="42.5" hidden="false" customHeight="true" outlineLevel="0" collapsed="false">
      <c r="AJ47" s="66" t="s">
        <v>313</v>
      </c>
      <c r="AW47" s="0"/>
      <c r="AX47" s="66" t="s">
        <v>314</v>
      </c>
      <c r="AY47" s="88"/>
    </row>
    <row r="48" customFormat="false" ht="42.5" hidden="false" customHeight="true" outlineLevel="0" collapsed="false">
      <c r="AW48" s="0"/>
      <c r="AX48" s="66" t="s">
        <v>315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2024-10-29T18:34:42Z</dcterms:created>
  <dc:creator/>
  <dc:description/>
  <dc:language>de-DE</dc:language>
  <cp:lastModifiedBy/>
  <dcterms:modified xsi:type="dcterms:W3CDTF">2025-10-15T14:01:22Z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