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eclipse\wsfimetboot\eg-pos-mortem\templates\"/>
    </mc:Choice>
  </mc:AlternateContent>
  <bookViews>
    <workbookView xWindow="1176" yWindow="0" windowWidth="23040" windowHeight="9192" activeTab="1"/>
  </bookViews>
  <sheets>
    <sheet name="Historial_de_Versiones" sheetId="4" r:id="rId1"/>
    <sheet name="MPU_Flujos(ReporteDeCasos)" sheetId="9" r:id="rId2"/>
  </sheets>
  <calcPr calcId="162913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9" l="1"/>
  <c r="G9" i="9"/>
  <c r="G10" i="9"/>
  <c r="G11" i="9"/>
  <c r="G13" i="9"/>
  <c r="G12" i="9"/>
</calcChain>
</file>

<file path=xl/sharedStrings.xml><?xml version="1.0" encoding="utf-8"?>
<sst xmlns="http://schemas.openxmlformats.org/spreadsheetml/2006/main" count="1877" uniqueCount="183">
  <si>
    <t>Autor</t>
  </si>
  <si>
    <t>Fecha</t>
  </si>
  <si>
    <t>Documento de Uso Interno</t>
  </si>
  <si>
    <t>Descripción</t>
  </si>
  <si>
    <t>Historial de versiones</t>
  </si>
  <si>
    <t>Nombre Proyecto:</t>
  </si>
  <si>
    <t>Período de pruebas unitarias:</t>
  </si>
  <si>
    <t>ID proyecto | 
Incidente | 
Problema :</t>
  </si>
  <si>
    <t>ID Caso</t>
  </si>
  <si>
    <t>Adquirente</t>
  </si>
  <si>
    <t>Tipo de Transaccion</t>
  </si>
  <si>
    <t>Tarjeta</t>
  </si>
  <si>
    <t>Nombre de Entidad o Institucion Financiera</t>
  </si>
  <si>
    <t>Nombre de Comercio o Entidad Adquirente</t>
  </si>
  <si>
    <t>Resultado Esperado</t>
  </si>
  <si>
    <t>Ambiente de Ejecucion</t>
  </si>
  <si>
    <t>Caracteristicas de la transaccion</t>
  </si>
  <si>
    <t>EGBMR210172</t>
  </si>
  <si>
    <t>BBVA Latam</t>
  </si>
  <si>
    <t>Febrero 2022 - Marzo 2022</t>
  </si>
  <si>
    <t>Timestamp</t>
  </si>
  <si>
    <t>Resultado Real</t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</si>
  <si>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</si>
  <si>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</si>
  <si>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 xml:space="preserve">Envio DE# : [Valor del Campo] </t>
    </r>
  </si>
  <si>
    <r>
      <t xml:space="preserve">Grabará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</si>
  <si>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Condiciones Especiales
Txn de Requerimiento hacia Emisor
</t>
    </r>
    <r>
      <rPr>
        <sz val="11"/>
        <rFont val="Calibri"/>
        <family val="2"/>
        <scheme val="minor"/>
      </rPr>
      <t xml:space="preserve">
Envio DE# : [Valor del Campo]</t>
    </r>
  </si>
  <si>
    <r>
      <t xml:space="preserve">Condiciones Especiales 
Txn de Respuesta del Emisor
</t>
    </r>
    <r>
      <rPr>
        <sz val="11"/>
        <rFont val="Calibri"/>
        <family val="2"/>
        <scheme val="minor"/>
      </rPr>
      <t>Envio DE# : [Valor del Campo]</t>
    </r>
  </si>
  <si>
    <r>
      <t xml:space="preserve">Condiciones Especiales 
Txn de Respuesta hacia Adquirente
</t>
    </r>
    <r>
      <rPr>
        <sz val="11"/>
        <rFont val="Calibri"/>
        <family val="2"/>
        <scheme val="minor"/>
      </rPr>
      <t>Envio DE# : [Valor del Campo]</t>
    </r>
  </si>
  <si>
    <r>
      <t xml:space="preserve">Grabó en Base de Datos
Tabla: </t>
    </r>
    <r>
      <rPr>
        <b/>
        <i/>
        <sz val="11"/>
        <rFont val="Calibri"/>
        <family val="2"/>
        <scheme val="minor"/>
      </rPr>
      <t xml:space="preserve">Transaction Log
</t>
    </r>
    <r>
      <rPr>
        <sz val="11"/>
        <rFont val="Calibri"/>
        <family val="2"/>
        <scheme val="minor"/>
      </rPr>
      <t xml:space="preserve">
[ SI / NO]</t>
    </r>
  </si>
  <si>
    <r>
      <t xml:space="preserve">Grabó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 SI / NO ]</t>
    </r>
  </si>
  <si>
    <r>
      <t xml:space="preserve">Grabará el registro en Archivo </t>
    </r>
    <r>
      <rPr>
        <b/>
        <i/>
        <sz val="11"/>
        <rFont val="Calibri"/>
        <family val="2"/>
        <scheme val="minor"/>
      </rPr>
      <t xml:space="preserve">DESC 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(Base y/o Adicional)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[ SI / NO]</t>
    </r>
  </si>
  <si>
    <r>
      <t xml:space="preserve">¿Fluyó al Emisor?
</t>
    </r>
    <r>
      <rPr>
        <sz val="11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[ SI / NO ]</t>
    </r>
  </si>
  <si>
    <r>
      <t xml:space="preserve">¿Se Aprobará la transaccion?
</t>
    </r>
    <r>
      <rPr>
        <sz val="10"/>
        <rFont val="Calibri"/>
        <family val="2"/>
        <scheme val="minor"/>
      </rPr>
      <t xml:space="preserve">
[ SI / NO ]</t>
    </r>
  </si>
  <si>
    <r>
      <t xml:space="preserve">Tipo Operativa
</t>
    </r>
    <r>
      <rPr>
        <sz val="11"/>
        <rFont val="Calibri"/>
        <family val="2"/>
        <scheme val="minor"/>
      </rPr>
      <t xml:space="preserve">
[ Interredes / TPVs / Camara / Corresponsal / Banco / CEL ]</t>
    </r>
  </si>
  <si>
    <r>
      <t xml:space="preserve">Condiciones de Txn de Requerimiento Adquirente
</t>
    </r>
    <r>
      <rPr>
        <sz val="11"/>
        <rFont val="Calibri"/>
        <family val="2"/>
        <scheme val="minor"/>
      </rPr>
      <t xml:space="preserve">
DE# : [Valor del Campo]</t>
    </r>
  </si>
  <si>
    <r>
      <t xml:space="preserve">¿Fluirá al Emisor?
</t>
    </r>
    <r>
      <rPr>
        <sz val="11"/>
        <rFont val="Calibri"/>
        <family val="2"/>
        <scheme val="minor"/>
      </rPr>
      <t xml:space="preserve">
[ SI / NO ]</t>
    </r>
  </si>
  <si>
    <r>
      <t xml:space="preserve">¿Se Aprobó la transaccion?
</t>
    </r>
    <r>
      <rPr>
        <sz val="10"/>
        <rFont val="Calibri"/>
        <family val="2"/>
        <scheme val="minor"/>
      </rPr>
      <t>[ SI / NO ]</t>
    </r>
  </si>
  <si>
    <r>
      <t xml:space="preserve">Dictamen del Caso de Prueba
</t>
    </r>
    <r>
      <rPr>
        <sz val="10"/>
        <color theme="0"/>
        <rFont val="Calibri"/>
        <family val="2"/>
        <scheme val="minor"/>
      </rPr>
      <t>[ EXITOSO / FALLIDO ]</t>
    </r>
  </si>
  <si>
    <t>BBVALatam [ 172.29..40.46 (Integracion) ]</t>
  </si>
  <si>
    <t>Responsable(s) de ejecución:</t>
  </si>
  <si>
    <t>Versión</t>
  </si>
  <si>
    <t>0.0</t>
  </si>
  <si>
    <t>Proyecto BBVA Latam</t>
  </si>
  <si>
    <t>Responsable(s) de Plantemiento de Casos:</t>
  </si>
  <si>
    <t>Nombre Archivo SIM_QUEUE /FIMET</t>
  </si>
  <si>
    <t>Version Inicial del Formato para Matriz de Pruebas de Flujo Transaccional</t>
  </si>
  <si>
    <t>Dirección Desarrollo TI y Backoffice
"Matriz de Pruebas Unitarias de Flujo Transaccional- Plataforma Línea"</t>
  </si>
  <si>
    <t>Dirección Desarrollo TI y Backoffice
"Matriz de Pruebas Unitarias de Flujo Transaccional - Plataforma Línea"</t>
  </si>
  <si>
    <t>Emisor / Servicio</t>
  </si>
  <si>
    <t>Datos del Proyecto</t>
  </si>
  <si>
    <t>Descripcion del Caso</t>
  </si>
  <si>
    <r>
      <t>Tipo de Prueba</t>
    </r>
    <r>
      <rPr>
        <b/>
        <i/>
        <sz val="11"/>
        <color theme="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 xml:space="preserve">
[ Validacion de Flujo / No Afectacion / Excepcion Flujo]</t>
    </r>
  </si>
  <si>
    <r>
      <t xml:space="preserve">Conideraciones Extra a Revisar en la Prueba
</t>
    </r>
    <r>
      <rPr>
        <sz val="10"/>
        <rFont val="Calibri"/>
        <family val="2"/>
        <scheme val="minor"/>
      </rPr>
      <t>CONSIDERACION</t>
    </r>
  </si>
  <si>
    <r>
      <t xml:space="preserve">Observaciones de Consideraciones Extra
</t>
    </r>
    <r>
      <rPr>
        <sz val="11"/>
        <rFont val="Calibri"/>
        <family val="2"/>
        <scheme val="minor"/>
      </rPr>
      <t>CONSIDERACION</t>
    </r>
    <r>
      <rPr>
        <sz val="10"/>
        <rFont val="Calibri"/>
        <family val="2"/>
        <scheme val="minor"/>
      </rPr>
      <t xml:space="preserve"> - RESULTADO [SI/NO]</t>
    </r>
  </si>
  <si>
    <t>Marzo 2022</t>
  </si>
  <si>
    <t>BBVAPE-ADQ_OPAY-EMI_MC_CHECKIN_ECI5_3DS1.uc</t>
  </si>
  <si>
    <t>BBVAPE-ADQ_OPAY-EMI_MC_CHECKOUT_ECI5_3DS1.uc</t>
  </si>
  <si>
    <t>BBVAPE-ADQ_OPAY-EMI_MC_COF_COMPRA_INTERRED.uc</t>
  </si>
  <si>
    <t>BBVAPE-ADQ_OPAY-EMI_MC_COF_ECOMMERCE_C4_4_0.uc</t>
  </si>
  <si>
    <t>BBVAPE-ADQ_OPAY-EMI_MC_COF_ECOMMERCE_C4_4_1.uc</t>
  </si>
  <si>
    <t>BBVAPE-ADQ_OPAY-EMI_MC_COF_ECOMMERCE_C4_4_2.uc</t>
  </si>
  <si>
    <t>BBVAPE-ADQ_OPAY-EMI_MC_COF_ECOMMERCE_C4_4_3.uc</t>
  </si>
  <si>
    <t>BBVAPE-ADQ_OPAY-EMI_MC_COF_ECOMMERCE_C4_4_4.uc</t>
  </si>
  <si>
    <t>BBVAPE-ADQ_OPAY-EMI_MC_COF_ECOMMERCE_C4_4_5.uc</t>
  </si>
  <si>
    <t>BBVAPE-ADQ_OPAY-EMI_MC_COF_ECOMMERCE_REVERSO.uc</t>
  </si>
  <si>
    <t>BBVAPE-ADQ_OPAY-EMI_MC_COF_ECOMMERCE.uc</t>
  </si>
  <si>
    <t>BBVAPE-ADQ_OPAY-EMI_MC_COF_ENROLAMIENTO_DE04_0.uc</t>
  </si>
  <si>
    <t>BBVAPE-ADQ_OPAY-EMI_MC_COF_ENROLAMIENTO_TRANTYPE81.uc</t>
  </si>
  <si>
    <t>BBVAPE-ADQ_OPAY-EMI_MC_COF_ENROLAMIENTO.uc</t>
  </si>
  <si>
    <t>BBVAPE-ADQ_OPAY-EMI_MC_COF_INTERRED_C4_4_0.uc</t>
  </si>
  <si>
    <t>BBVAPE-ADQ_OPAY-EMI_MC_COF_INTERRED_C4_4_1.uc</t>
  </si>
  <si>
    <t>BBVAPE-ADQ_OPAY-EMI_MC_COF_MOTO_C.uc</t>
  </si>
  <si>
    <t>BBVAPE-ADQ_OPAY-EMI_MC_COF_MOTO_ENROLAMIENTO.uc</t>
  </si>
  <si>
    <t>BBVAPE-ADQ_OPAY-EMI_MC_COF_MOTO_MC.uc</t>
  </si>
  <si>
    <t>BBVAPE-ADQ_OPAY-EMI_MC_COF_RECURRENTE.uc</t>
  </si>
  <si>
    <t>BBVAPE-ADQ_OPAY-EMI_MC_COF_SUBSECUENTE.uc</t>
  </si>
  <si>
    <t>BBVAPE-ADQ_OPAY-EMI_MC_COMPRA_ECI5_3DS1_F112.uc</t>
  </si>
  <si>
    <t>BBVAPE-ADQ_OPAY-EMI_MC_COMPRA_ECI5_3DS1.uc</t>
  </si>
  <si>
    <t>BBVAPE-ADQ_OPAY-EMI_MC_COMPRA_ECI5_3DS2.uc</t>
  </si>
  <si>
    <t>BBVAPE-ADQ_OPAY-EMI_MC_COMPRA_INTERRED.uc</t>
  </si>
  <si>
    <t>BBVAPE-ADQ_OPAY-EMI_MC_COMPRA_PEM05_PROMO.uc</t>
  </si>
  <si>
    <t>BBVAPE-ADQ_OPAY-EMI_MC_COMPRA_PEM05.uc</t>
  </si>
  <si>
    <t>BBVAPE-ADQ_OPAY-EMI_MC_COMPRA_PEM07.uc</t>
  </si>
  <si>
    <t>BBVAPE-ADQ_OPAY-EMI_MC_COMPRA_PEM90.uc</t>
  </si>
  <si>
    <t>BBVAPE-ADQ_OPAY-EMI_MC_DEVOLUCION_ECI5_3DS1.uc</t>
  </si>
  <si>
    <t>BBVAPE-ADQ_OPAY-EMI_MC_RECURRENTE.uc</t>
  </si>
  <si>
    <t>BBVAPE-ADQ_OPAY-EMI_MC_REVERSO_ECI5_3DS1_F112.uc</t>
  </si>
  <si>
    <t>BBVAPE-ADQ_OPAY-EMI_MC_REVERSO_ECI5_3DS1.uc</t>
  </si>
  <si>
    <t>BBVAPE-ADQ_OPAY-EMI_MC_REVERSO_PEM05.uc</t>
  </si>
  <si>
    <t>BBVAPE-ADQ_OPAY-EMI_MC_REVERSO_PEM07.uc</t>
  </si>
  <si>
    <t>BBVAPE-ADQ_OPAY-EMI_MC_REVERSO_PEM90.uc</t>
  </si>
  <si>
    <t>BBVAPE-ADQ_OPAY-EMI_MC_SIMULADOR_100100.uc</t>
  </si>
  <si>
    <t>BBVAPE-ADQ_OPAY-EMI_MC_SIMULADOR_PEM051_MPOS_0.uc</t>
  </si>
  <si>
    <t>BBVAPE-ADQ_OPAY-EMI_MC_SIMULADOR_PEM051_MPOS_1.uc</t>
  </si>
  <si>
    <t>BBVAPE-ADQ_OPAY-EMI_MC_SIMULADOR_PEM053_MPOS_0.uc</t>
  </si>
  <si>
    <t>BBVAPE-ADQ_OPAY-EMI_MC_SIMULADOR_PEM901_MPOS_0.uc</t>
  </si>
  <si>
    <t>BBVAPE-ADQ_OPAY-EMI_VISA_CHECKIN_ECI5_3DS1.uc</t>
  </si>
  <si>
    <t>BBVAPE-ADQ_OPAY-EMI_VISA_CHECKOUT_ECI5_3DS1.uc</t>
  </si>
  <si>
    <t>BBVAPE-ADQ_OPAY-EMI_VISA_COF_ENROLAMIENTO_TRANTYPE81_PJ_EC_DE25_08.uc</t>
  </si>
  <si>
    <t>BBVAPE-ADQ_OPAY-EMI_VISA_COF_ENROLAMIENTO_TRANTYPE81_PJ_EC_DE25_59.uc</t>
  </si>
  <si>
    <t>BBVAPE-ADQ_OPAY-EMI_VISA_COF_ENROLAMIENTO.uc</t>
  </si>
  <si>
    <t>BBVAPE-ADQ_OPAY-EMI_VISA_COF_RECURRENTE.uc</t>
  </si>
  <si>
    <t>BBVAPE-ADQ_OPAY-EMI_VISA_COF_SUBSECUENTE_ECOM_ECI7.uc</t>
  </si>
  <si>
    <t>BBVAPE-ADQ_OPAY-EMI_VISA_COF_SUBSECUENTE.uc</t>
  </si>
  <si>
    <t>BBVAPE-ADQ_OPAY-EMI_VISA_COMPRA_ECI5_3DS1.uc</t>
  </si>
  <si>
    <t>BBVAPE-ADQ_OPAY-EMI_VISA_COMPRA_ECI5_3DS2.uc</t>
  </si>
  <si>
    <t>BBVAPE-ADQ_OPAY-EMI_VISA_COMPRA_PEM05_PROMO_DECLINA.uc</t>
  </si>
  <si>
    <t>BBVAPE-ADQ_OPAY-EMI_VISA_COMPRA_PEM05_PROMO.uc</t>
  </si>
  <si>
    <t>BBVAPE-ADQ_OPAY-EMI_VISA_COMPRA_PEM05.uc</t>
  </si>
  <si>
    <t>BBVAPE-ADQ_OPAY-EMI_VISA_COMPRA_PEM07.uc</t>
  </si>
  <si>
    <t>BBVAPE-ADQ_OPAY-EMI_VISA_COMPRA_PEM90.uc</t>
  </si>
  <si>
    <t>BBVAPE-ADQ_OPAY-EMI_VISA_DEVOLUCION_ECI5_3DS1.uc</t>
  </si>
  <si>
    <t>BBVAPE-ADQ_OPAY-EMI_VISA_REAUTORIZACION_PEM90.uc</t>
  </si>
  <si>
    <t>BBVAPE-ADQ_OPAY-EMI_VISA_REVERSO_ECI5_3DS1.uc</t>
  </si>
  <si>
    <t>BBVAPE-ADQ_OPAY-EMI_VISA_REVERSO_PEM05.uc</t>
  </si>
  <si>
    <t>BBVAPE-ADQ_OPAY-EMI_VISA_REVERSO_PEM07.uc</t>
  </si>
  <si>
    <t>BBVAPE-ADQ_OPAY-EMI_VISA_REVERSO_PEM90.uc</t>
  </si>
  <si>
    <t>BBVAPE-ADQ_OPAY-EMI_VISA_SIMULADOR_100100.uc</t>
  </si>
  <si>
    <t>BBVAPE-ADQ_OPAY-EMI_VISA_SIMULADOR_RECARGA.uc</t>
  </si>
  <si>
    <t>BBVAPE-ADQ_TPV-EMI_MC_CANCELACION_PEM90_RC_DECLINA.uc</t>
  </si>
  <si>
    <t>BBVAPE-ADQ_TPV-EMI_MC_CANCELACION_PEM90.uc</t>
  </si>
  <si>
    <t>BBVAPE-ADQ_TPV-EMI_MC_COMPRA_PEM90.uc</t>
  </si>
  <si>
    <t>BBVAPE-ADQ_TPV-EMI_MC_DEVOLUCION_PEM9_RC_TIMEOUT.uc</t>
  </si>
  <si>
    <t>BBVAPE-ADQ_TPV-EMI_MC_DEVOLUCION_PEM90_RC_DECLINA.uc</t>
  </si>
  <si>
    <t>BBVAPE-ADQ_TPV-EMI_MC_DEVOLUCION_PEM90_RC_INDALIDO.uc</t>
  </si>
  <si>
    <t>BBVAPE-ADQ_TPV-EMI_MC_DEVOLUCION_PEM90.uc</t>
  </si>
  <si>
    <t>BBVAPE-ADQ_TPV-EMI_MC_REVERSO_DEVOLUCION_PEM90.uc</t>
  </si>
  <si>
    <t>BBVAPE-ADQ_TPV-EMI_MC_REVERSO_PEM90.uc</t>
  </si>
  <si>
    <t>BBVAPE-ADQ_TPV-EMI_VISA_COMPRA_PEM90.uc</t>
  </si>
  <si>
    <t>Descripcion</t>
  </si>
  <si>
    <t>Validacion de Flujo</t>
  </si>
  <si>
    <t>Interredes</t>
  </si>
  <si>
    <t>SI</t>
  </si>
  <si>
    <t>Checkin,ECommNoSeguro</t>
  </si>
  <si>
    <t>Checkin:equals($.acq.req.mti,0100),equals($.acq.req.3,000000)
ECommNoSeguro:equals($.acq.req.63.C0.5,[5, 6]),equals($.acq.req.63.Q2,09),equals($.acq.req.25,59),equals($.acq.req.22.1,[01, 10])</t>
  </si>
  <si>
    <t>5214988801007714</t>
  </si>
  <si>
    <t>FALLIDO</t>
  </si>
  <si>
    <t>iap_BBVA_PE_ADQ_INT_OPP_B1_01</t>
  </si>
  <si>
    <t>iap_BBVA_PE_EMI_MCI_B1_01</t>
  </si>
  <si>
    <t>9752220600007715</t>
  </si>
  <si>
    <t>iap_BBVA_PE_EMI_VISA_B1_01</t>
  </si>
  <si>
    <t>Checkout,ECommNoSeguro</t>
  </si>
  <si>
    <t>Checkout:equals($.acq.req.mti,0220),equals($.acq.req.3,060000)
ECommNoSeguro:equals($.acq.req.63.C0.5,[5, 6]),equals($.acq.req.63.Q2,09),equals($.acq.req.25,59),equals($.acq.req.22.1,[01, 10])</t>
  </si>
  <si>
    <t>NO</t>
  </si>
  <si>
    <t>CardOnFile,Compra</t>
  </si>
  <si>
    <t>CardOnFile:exists($.acq.req.63.PJ)
Compra:equals($.acq.req.mti,0200),equals($.acq.req.3,000000),not exists($.acq.req.39)</t>
  </si>
  <si>
    <t>9991200600007718</t>
  </si>
  <si>
    <t>CardOnFile,Compra,ECommNoSeguro</t>
  </si>
  <si>
    <t>CardOnFile:exists($.acq.req.63.PJ)
Compra:equals($.acq.req.mti,0200),equals($.acq.req.3,000000),not exists($.acq.req.39)
ECommNoSeguro:equals($.acq.req.63.C0.5,[5, 6]),equals($.acq.req.63.Q2,09),equals($.acq.req.25,59),equals($.acq.req.22.1,[01, 10])</t>
  </si>
  <si>
    <t>Reverso,CardOnFile,ECommNoSeguro</t>
  </si>
  <si>
    <t>Reverso:equals($.acq.req.mti,0420),equals($.acq.req.3,000000)
CardOnFile:exists($.acq.req.63.PJ)
ECommNoSeguro:equals($.acq.req.63.C0.5,[5, 6]),equals($.acq.req.63.Q2,09),equals($.acq.req.25,59),equals($.acq.req.22.1,[01, 10])</t>
  </si>
  <si>
    <t>CardOnFile,VerificacionCuenta</t>
  </si>
  <si>
    <t>CardOnFile:exists($.acq.req.63.PJ)
VerificacionCuenta:equals($.acq.req.mti,0200),equals($.acq.req.3,810000)</t>
  </si>
  <si>
    <t>Compra,ECommNoSeguro</t>
  </si>
  <si>
    <t>Compra:equals($.acq.req.mti,0200),equals($.acq.req.3,000000),not exists($.acq.req.39)
ECommNoSeguro:equals($.acq.req.63.C0.5,[5, 6]),equals($.acq.req.63.Q2,09),equals($.acq.req.25,59),equals($.acq.req.22.1,[01, 10])</t>
  </si>
  <si>
    <t>Compra</t>
  </si>
  <si>
    <t>Compra:equals($.acq.req.mti,0200),equals($.acq.req.3,000000),not exists($.acq.req.39)</t>
  </si>
  <si>
    <t>Promocion,TarjetaPresente,Compra</t>
  </si>
  <si>
    <t>Promocion:exists($.acq.req.63.Q6)
TarjetaPresente:equals($.acq.req.22.1,[05, 07, 80, 90, 91])
Compra:equals($.acq.req.mti,0200),equals($.acq.req.3,000000),not exists($.acq.req.39)</t>
  </si>
  <si>
    <t>TarjetaPresente,Compra</t>
  </si>
  <si>
    <t>TarjetaPresente:equals($.acq.req.22.1,[05, 07, 80, 90, 91])
Compra:equals($.acq.req.mti,0200),equals($.acq.req.3,000000),not exists($.acq.req.39)</t>
  </si>
  <si>
    <t>Devolucion</t>
  </si>
  <si>
    <t>Devolucion:equals($.acq.req.mti,0200),equals($.acq.req.3,200000)</t>
  </si>
  <si>
    <t>Reverso,ECommNoSeguro</t>
  </si>
  <si>
    <t>Reverso:equals($.acq.req.mti,0420),equals($.acq.req.3,000000)
ECommNoSeguro:equals($.acq.req.63.C0.5,[5, 6]),equals($.acq.req.63.Q2,09),equals($.acq.req.25,59),equals($.acq.req.22.1,[01, 10])</t>
  </si>
  <si>
    <t>Reverso,TarjetaPresente</t>
  </si>
  <si>
    <t>Reverso:equals($.acq.req.mti,0420),equals($.acq.req.3,000000)
TarjetaPresente:equals($.acq.req.22.1,[05, 07, 80, 90, 91])</t>
  </si>
  <si>
    <t>9966510899032610</t>
  </si>
  <si>
    <t>9752283899032612</t>
  </si>
  <si>
    <t>Devolucion,ECommNoSeguro</t>
  </si>
  <si>
    <t>Devolucion:equals($.acq.req.mti,0200),equals($.acq.req.3,200000)
ECommNoSeguro:equals($.acq.req.63.C0.5,[5, 6]),equals($.acq.req.63.Q2,09),equals($.acq.req.25,59),equals($.acq.req.22.1,[01, 10])</t>
  </si>
  <si>
    <t>Promocion,Checkin</t>
  </si>
  <si>
    <t>Promocion:exists($.acq.req.63.Q6)
Checkin:equals($.acq.req.mti,0100),equals($.acq.req.3,000000)</t>
  </si>
  <si>
    <t>9752243899032616</t>
  </si>
  <si>
    <t/>
  </si>
  <si>
    <t>9752205900000007</t>
  </si>
  <si>
    <t>iap_BBVA_PE_ADQ_TPV_B1_01</t>
  </si>
  <si>
    <t>Compra:equals($.acq.req.mti,0200),equals($.acq.req.3,000000)</t>
  </si>
  <si>
    <t>9752205900000023</t>
  </si>
  <si>
    <t>iap_BBVA_PE_ADQ_INT_REDSYS_B1_01</t>
  </si>
  <si>
    <t>Checkin</t>
  </si>
  <si>
    <t>Checkin:equals($.acq.req.mti,0100),equals($.acq.req.3,000000)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</si>
</sst>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49" fontId="5" fillId="2" borderId="10" applyFont="0" applyFill="0" applyBorder="0" applyAlignment="0">
      <alignment horizontal="center" vertical="center" wrapText="1"/>
    </xf>
  </cellStyleXfs>
  <cellXfs count="127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3" fillId="0" borderId="0" xfId="0" applyFont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Border="1"/>
    <xf numFmtId="49" fontId="4" fillId="0" borderId="0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49" fontId="0" fillId="0" borderId="0" xfId="0" applyNumberFormat="1" applyFill="1"/>
    <xf numFmtId="49" fontId="0" fillId="0" borderId="0" xfId="0" applyNumberFormat="1" applyFill="1" applyBorder="1"/>
    <xf numFmtId="49" fontId="8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6" borderId="31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49" fontId="15" fillId="0" borderId="23" xfId="0" applyNumberFormat="1" applyFont="1" applyFill="1" applyBorder="1" applyAlignment="1">
      <alignment horizontal="center" vertical="center" wrapText="1"/>
    </xf>
    <xf numFmtId="49" fontId="0" fillId="0" borderId="24" xfId="0" applyNumberFormat="1" applyFont="1" applyFill="1" applyBorder="1" applyAlignment="1">
      <alignment horizontal="left" vertical="center"/>
    </xf>
    <xf numFmtId="49" fontId="15" fillId="0" borderId="21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26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2" fillId="3" borderId="17" xfId="0" applyFont="1" applyFill="1" applyBorder="1" applyAlignment="1">
      <alignment vertical="center" wrapText="1"/>
    </xf>
    <xf numFmtId="0" fontId="12" fillId="3" borderId="18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vertical="center" wrapText="1"/>
    </xf>
    <xf numFmtId="0" fontId="22" fillId="3" borderId="22" xfId="0" applyFont="1" applyFill="1" applyBorder="1" applyAlignment="1">
      <alignment vertical="center" wrapText="1"/>
    </xf>
    <xf numFmtId="0" fontId="22" fillId="3" borderId="25" xfId="0" applyFont="1" applyFill="1" applyBorder="1" applyAlignment="1">
      <alignment vertical="center" wrapText="1"/>
    </xf>
    <xf numFmtId="0" fontId="22" fillId="3" borderId="24" xfId="0" applyFont="1" applyFill="1" applyBorder="1" applyAlignment="1">
      <alignment vertical="center" wrapText="1"/>
    </xf>
    <xf numFmtId="0" fontId="23" fillId="0" borderId="22" xfId="0" applyNumberFormat="1" applyFont="1" applyBorder="1" applyAlignment="1">
      <alignment horizontal="center" vertical="center" wrapText="1"/>
    </xf>
    <xf numFmtId="0" fontId="23" fillId="0" borderId="4" xfId="0" applyNumberFormat="1" applyFont="1" applyBorder="1" applyAlignment="1">
      <alignment horizontal="center" vertical="center" wrapText="1"/>
    </xf>
    <xf numFmtId="0" fontId="23" fillId="0" borderId="8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3" borderId="17" xfId="0" applyFont="1" applyFill="1" applyBorder="1" applyAlignment="1">
      <alignment vertical="center" wrapText="1"/>
    </xf>
    <xf numFmtId="0" fontId="22" fillId="3" borderId="34" xfId="0" applyFont="1" applyFill="1" applyBorder="1" applyAlignment="1">
      <alignment vertical="center" wrapText="1"/>
    </xf>
    <xf numFmtId="0" fontId="22" fillId="3" borderId="27" xfId="0" applyFont="1" applyFill="1" applyBorder="1" applyAlignment="1">
      <alignment vertical="center" wrapText="1"/>
    </xf>
    <xf numFmtId="0" fontId="23" fillId="0" borderId="17" xfId="0" applyNumberFormat="1" applyFont="1" applyBorder="1" applyAlignment="1">
      <alignment horizontal="center" vertical="center" wrapText="1"/>
    </xf>
    <xf numFmtId="0" fontId="23" fillId="0" borderId="18" xfId="0" applyNumberFormat="1" applyFont="1" applyBorder="1" applyAlignment="1">
      <alignment horizontal="center" vertical="center" wrapText="1"/>
    </xf>
    <xf numFmtId="0" fontId="23" fillId="0" borderId="7" xfId="0" applyNumberFormat="1" applyFont="1" applyBorder="1" applyAlignment="1">
      <alignment horizontal="center" vertical="center" wrapText="1"/>
    </xf>
    <xf numFmtId="0" fontId="22" fillId="3" borderId="29" xfId="0" applyFont="1" applyFill="1" applyBorder="1" applyAlignment="1">
      <alignment horizontal="left" vertical="center" wrapText="1"/>
    </xf>
    <xf numFmtId="0" fontId="22" fillId="3" borderId="25" xfId="0" applyFont="1" applyFill="1" applyBorder="1" applyAlignment="1">
      <alignment horizontal="left" vertical="center" wrapText="1"/>
    </xf>
    <xf numFmtId="0" fontId="22" fillId="3" borderId="30" xfId="0" applyFont="1" applyFill="1" applyBorder="1" applyAlignment="1">
      <alignment horizontal="left" vertical="center" wrapText="1"/>
    </xf>
    <xf numFmtId="0" fontId="20" fillId="0" borderId="29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0" borderId="30" xfId="0" applyNumberFormat="1" applyFont="1" applyBorder="1" applyAlignment="1">
      <alignment horizontal="center" vertical="center" wrapText="1"/>
    </xf>
    <xf numFmtId="0" fontId="20" fillId="0" borderId="22" xfId="0" applyNumberFormat="1" applyFont="1" applyBorder="1" applyAlignment="1">
      <alignment horizontal="center" vertical="center" wrapText="1"/>
    </xf>
    <xf numFmtId="0" fontId="20" fillId="0" borderId="4" xfId="0" applyNumberFormat="1" applyFont="1" applyBorder="1" applyAlignment="1">
      <alignment horizontal="center" vertical="center" wrapText="1"/>
    </xf>
    <xf numFmtId="0" fontId="20" fillId="0" borderId="8" xfId="0" applyNumberFormat="1" applyFont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left" vertical="center" wrapText="1"/>
    </xf>
    <xf numFmtId="0" fontId="22" fillId="3" borderId="35" xfId="0" applyFont="1" applyFill="1" applyBorder="1" applyAlignment="1">
      <alignment horizontal="left" vertical="center" wrapText="1"/>
    </xf>
    <xf numFmtId="0" fontId="22" fillId="3" borderId="28" xfId="0" applyFont="1" applyFill="1" applyBorder="1" applyAlignment="1">
      <alignment horizontal="left" vertical="center" wrapText="1"/>
    </xf>
    <xf numFmtId="0" fontId="20" fillId="0" borderId="19" xfId="0" applyNumberFormat="1" applyFont="1" applyBorder="1" applyAlignment="1">
      <alignment horizontal="center" vertical="center" wrapText="1"/>
    </xf>
    <xf numFmtId="0" fontId="20" fillId="0" borderId="20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 wrapText="1"/>
    </xf>
    <xf numFmtId="0" fontId="12" fillId="3" borderId="40" xfId="0" applyFont="1" applyFill="1" applyBorder="1" applyAlignment="1">
      <alignment horizontal="center" vertical="center" wrapText="1"/>
    </xf>
  </cellXfs>
  <cellStyles count="2">
    <cellStyle name="Estilo 1" xfId="1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PivotStyle="PivotStyleLight16"/>
  <colors>
    <mruColors>
      <color rgb="FFFF7C80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214348</xdr:colOff>
      <xdr:row>1</xdr:row>
      <xdr:rowOff>109963</xdr:rowOff>
    </xdr:from>
    <xdr:to>
      <xdr:col>2</xdr:col>
      <xdr:colOff>958818</xdr:colOff>
      <xdr:row>5</xdr:row>
      <xdr:rowOff>74436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062" y="314070"/>
          <a:ext cx="989398" cy="726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65662</xdr:colOff>
      <xdr:row>1</xdr:row>
      <xdr:rowOff>140742</xdr:rowOff>
    </xdr:from>
    <xdr:to>
      <xdr:col>2</xdr:col>
      <xdr:colOff>1002818</xdr:colOff>
      <xdr:row>5</xdr:row>
      <xdr:rowOff>154530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475" y="331242"/>
          <a:ext cx="937156" cy="7322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3" name="TablaHistorial" displayName="TablaHistorial" ref="C19:F23" totalsRowShown="0" headerRowDxfId="38" dataDxfId="37" tableBorderDxfId="36">
  <autoFilter ref="C19:F23"/>
  <tableColumns count="4">
    <tableColumn id="1" name="Fecha" dataDxfId="35"/>
    <tableColumn id="3" name="Versión" dataDxfId="34"/>
    <tableColumn id="4" name="Descripción" dataDxfId="33"/>
    <tableColumn id="7" name="Autor" dataDxfId="3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9" name="Tabla810" displayName="Tabla810" ref="C17:AD118" totalsRowShown="0" headerRowDxfId="29" dataDxfId="27" headerRowBorderDxfId="28" tableBorderDxfId="26">
  <autoFilter ref="C17:AD118"/>
  <tableColumns count="28">
    <tableColumn id="1" name="ID Caso" dataDxfId="25"/>
    <tableColumn id="7" name="Descripcion del Caso" dataDxfId="24"/>
    <tableColumn id="28" name="Nombre Archivo SIM_QUEUE /FIMET" dataDxfId="23"/>
    <tableColumn id="2" name="Tipo de Prueba_x000a__x000a_[ Validacion de Flujo / No Afectacion / Excepcion Flujo]" dataDxfId="22"/>
    <tableColumn id="3" name="Tipo Operativa_x000a__x000a_[ Interredes / TPVs / Camara / Corresponsal / Banco / CEL ]" dataDxfId="21"/>
    <tableColumn id="4" name="Nombre de Comercio o Entidad Adquirente" dataDxfId="20"/>
    <tableColumn id="5" name="Nombre de Entidad o Institucion Financiera" dataDxfId="19"/>
    <tableColumn id="6" name="Tipo de Transaccion"/>
    <tableColumn id="8" name="Condiciones de Txn de Requerimiento Adquirente_x000a__x000a_DE# : [Valor del Campo]"/>
    <tableColumn id="9" name="¿Fluirá al Emisor?_x000a__x000a_[ SI / NO ]" dataDxfId="18"/>
    <tableColumn id="10" name="¿Se Aprobará la transaccion?_x000a__x000a_[ SI / NO ]" dataDxfId="17"/>
    <tableColumn id="11" name="Condiciones Especiales_x000a_Txn de Requerimiento hacia Emisor_x000a__x000a_Envio DE# : [Valor del Campo] " dataDxfId="16"/>
    <tableColumn id="12" name="Condiciones Especiales _x000a_Txn de Respuesta del Emisor_x000a__x000a_Envio DE# : [Valor del Campo] " dataDxfId="15"/>
    <tableColumn id="13" name="Condiciones Especiales _x000a_Txn de Respuesta hacia Adquirente_x000a__x000a_Envio DE# : [Valor del Campo] " dataDxfId="14"/>
    <tableColumn id="14" name="Grabará en Base de Datos_x000a__x000a_Tabla: Transaction Log_x000a__x000a_[ SI / NO]" dataDxfId="13"/>
    <tableColumn id="15" name="Grabará el registro en Archivo DESC _x000a_(Base y/o Adicional)_x000a__x000a_[ SI / NO]" dataDxfId="12"/>
    <tableColumn id="30" name="Conideraciones Extra a Revisar en la Prueba_x000a__x000a_CONSIDERACION" dataDxfId="11"/>
    <tableColumn id="16" name="Timestamp" dataDxfId="10"/>
    <tableColumn id="24" name="Tarjeta" dataDxfId="9"/>
    <tableColumn id="17" name="¿Fluyó al Emisor?_x000a__x000a_[ SI / NO ]" dataDxfId="8"/>
    <tableColumn id="23" name="¿Se Aprobó la transaccion?_x000a__x000a_[ SI / NO ]" dataDxfId="7"/>
    <tableColumn id="18" name="Condiciones Especiales_x000a_Txn de Requerimiento hacia Emisor_x000a__x000a_Envio DE# : [Valor del Campo]" dataDxfId="6"/>
    <tableColumn id="19" name="Condiciones Especiales _x000a_Txn de Respuesta del Emisor_x000a__x000a_Envio DE# : [Valor del Campo]" dataDxfId="5"/>
    <tableColumn id="20" name="Condiciones Especiales _x000a_Txn de Respuesta hacia Adquirente_x000a__x000a_Envio DE# : [Valor del Campo]" dataDxfId="4"/>
    <tableColumn id="21" name="Grabó en Base de Datos_x000a__x000a_Tabla: Transaction Log_x000a__x000a_[ SI / NO]" dataDxfId="3"/>
    <tableColumn id="22" name="Grabó el registro en Archivo DESC _x000a_(Base y/o Adicional)_x000a__x000a_[ SI / NO ]" dataDxfId="2"/>
    <tableColumn id="31" name="Observaciones de Consideraciones Extra_x000a__x000a_CONSIDERACION - RESULTADO [SI/NO]" dataDxfId="1"/>
    <tableColumn id="25" name="Dictamen del Caso de Prueba_x000a__x000a_[ EXITOSO / FALLIDO ]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26"/>
  <sheetViews>
    <sheetView zoomScale="70" zoomScaleNormal="70" zoomScalePageLayoutView="50" workbookViewId="0">
      <pane ySplit="19" topLeftCell="A20" activePane="bottomLeft" state="frozen"/>
      <selection pane="bottomLeft" activeCell="C20" sqref="C20"/>
    </sheetView>
  </sheetViews>
  <sheetFormatPr defaultColWidth="0" defaultRowHeight="14.4" zeroHeight="1" x14ac:dyDescent="0.3"/>
  <cols>
    <col min="1" max="2" customWidth="true" style="8" width="3.6640625" collapsed="false"/>
    <col min="3" max="3" customWidth="true" style="8" width="19.6640625" collapsed="false"/>
    <col min="4" max="4" customWidth="true" style="8" width="13.88671875" collapsed="false"/>
    <col min="5" max="5" customWidth="true" style="8" width="84.5546875" collapsed="false"/>
    <col min="6" max="6" customWidth="true" style="8" width="41.109375" collapsed="false"/>
    <col min="7" max="8" customWidth="true" width="3.6640625" collapsed="false"/>
    <col min="9" max="10" customWidth="true" hidden="true" width="11.44140625" collapsed="false"/>
    <col min="11" max="12" customWidth="true" hidden="true" width="0.0" collapsed="false"/>
    <col min="13" max="16384" hidden="true" width="11.44140625" collapsed="false"/>
  </cols>
  <sheetData>
    <row r="1" spans="2:12" ht="15" thickBot="1" x14ac:dyDescent="0.35">
      <c r="H1" s="1"/>
      <c r="I1" s="1"/>
      <c r="J1" s="1"/>
      <c r="K1" s="1"/>
      <c r="L1" s="1"/>
    </row>
    <row r="2" spans="2:12" ht="15" customHeight="1" x14ac:dyDescent="0.3">
      <c r="B2" s="54"/>
      <c r="C2" s="55"/>
      <c r="D2" s="63" t="s">
        <v>47</v>
      </c>
      <c r="E2" s="64"/>
      <c r="F2" s="64"/>
      <c r="G2" s="65"/>
      <c r="H2" s="7"/>
      <c r="I2" s="7"/>
      <c r="J2" s="7"/>
      <c r="K2" s="7"/>
      <c r="L2" s="1"/>
    </row>
    <row r="3" spans="2:12" ht="15" customHeight="1" x14ac:dyDescent="0.3">
      <c r="B3" s="56"/>
      <c r="C3" s="57"/>
      <c r="D3" s="66"/>
      <c r="E3" s="67"/>
      <c r="F3" s="67"/>
      <c r="G3" s="68"/>
      <c r="H3" s="7"/>
      <c r="I3" s="7"/>
      <c r="J3" s="7"/>
      <c r="K3" s="7"/>
      <c r="L3" s="1"/>
    </row>
    <row r="4" spans="2:12" ht="15" customHeight="1" x14ac:dyDescent="0.3">
      <c r="B4" s="56"/>
      <c r="C4" s="57"/>
      <c r="D4" s="66"/>
      <c r="E4" s="67"/>
      <c r="F4" s="67"/>
      <c r="G4" s="68"/>
      <c r="H4" s="7"/>
      <c r="I4" s="7"/>
      <c r="J4" s="7"/>
      <c r="K4" s="7"/>
      <c r="L4" s="1"/>
    </row>
    <row r="5" spans="2:12" ht="15" customHeight="1" x14ac:dyDescent="0.3">
      <c r="B5" s="56"/>
      <c r="C5" s="57"/>
      <c r="D5" s="66"/>
      <c r="E5" s="67"/>
      <c r="F5" s="67"/>
      <c r="G5" s="68"/>
      <c r="H5" s="7"/>
      <c r="I5" s="7"/>
      <c r="J5" s="7"/>
      <c r="K5" s="7"/>
      <c r="L5" s="1"/>
    </row>
    <row r="6" spans="2:12" ht="15" thickBot="1" x14ac:dyDescent="0.35">
      <c r="B6" s="58"/>
      <c r="C6" s="59"/>
      <c r="D6" s="60" t="s">
        <v>2</v>
      </c>
      <c r="E6" s="61"/>
      <c r="F6" s="61"/>
      <c r="G6" s="62"/>
      <c r="H6" s="4"/>
      <c r="I6" s="4"/>
      <c r="J6" s="4"/>
      <c r="K6" s="4"/>
      <c r="L6" s="1"/>
    </row>
    <row r="7" spans="2:12" ht="15.6" x14ac:dyDescent="0.3">
      <c r="B7" s="23"/>
      <c r="C7" s="23"/>
      <c r="D7" s="48"/>
      <c r="E7" s="48"/>
      <c r="F7" s="48"/>
      <c r="G7" s="48"/>
      <c r="H7" s="4"/>
      <c r="I7" s="4"/>
      <c r="J7" s="4"/>
      <c r="K7" s="4"/>
      <c r="L7" s="1"/>
    </row>
    <row r="8" spans="2:12" ht="16.2" thickBot="1" x14ac:dyDescent="0.35">
      <c r="B8" s="23"/>
      <c r="C8" s="23"/>
      <c r="D8" s="48"/>
      <c r="E8" s="48"/>
      <c r="F8" s="48"/>
      <c r="G8" s="48"/>
      <c r="H8" s="4"/>
      <c r="I8" s="4"/>
      <c r="J8" s="4"/>
      <c r="K8" s="4"/>
      <c r="L8" s="1"/>
    </row>
    <row r="9" spans="2:12" ht="21.6" thickBot="1" x14ac:dyDescent="0.45">
      <c r="B9" s="23"/>
      <c r="C9" s="69" t="s">
        <v>50</v>
      </c>
      <c r="D9" s="70"/>
      <c r="E9" s="71"/>
      <c r="F9" s="48"/>
      <c r="G9" s="48"/>
      <c r="H9" s="4"/>
      <c r="I9" s="4"/>
      <c r="J9" s="4"/>
      <c r="K9" s="4"/>
      <c r="L9" s="1"/>
    </row>
    <row r="10" spans="2:12" ht="60" customHeight="1" x14ac:dyDescent="0.3">
      <c r="B10" s="23"/>
      <c r="C10" s="72" t="s">
        <v>7</v>
      </c>
      <c r="D10" s="73"/>
      <c r="E10" s="51" t="s">
        <v>17</v>
      </c>
      <c r="F10" s="48"/>
      <c r="G10" s="48"/>
      <c r="H10" s="4"/>
      <c r="I10" s="4"/>
      <c r="J10" s="4"/>
      <c r="K10" s="4"/>
      <c r="L10" s="1"/>
    </row>
    <row r="11" spans="2:12" ht="18" x14ac:dyDescent="0.3">
      <c r="B11" s="23"/>
      <c r="C11" s="74" t="s">
        <v>5</v>
      </c>
      <c r="D11" s="75"/>
      <c r="E11" s="52" t="s">
        <v>18</v>
      </c>
      <c r="F11" s="48"/>
      <c r="G11" s="48"/>
      <c r="H11" s="4"/>
      <c r="I11" s="4"/>
      <c r="J11" s="4"/>
      <c r="K11" s="4"/>
      <c r="L11" s="1"/>
    </row>
    <row r="12" spans="2:12" ht="15.75" customHeight="1" x14ac:dyDescent="0.3">
      <c r="B12" s="23"/>
      <c r="C12" s="74" t="s">
        <v>15</v>
      </c>
      <c r="D12" s="75"/>
      <c r="E12" s="52" t="s">
        <v>39</v>
      </c>
      <c r="F12" s="48"/>
      <c r="G12" s="48"/>
      <c r="H12" s="4"/>
      <c r="I12" s="4"/>
      <c r="J12" s="4"/>
      <c r="K12" s="4"/>
      <c r="L12" s="1"/>
    </row>
    <row r="13" spans="2:12" ht="15.75" customHeight="1" x14ac:dyDescent="0.3">
      <c r="B13" s="23"/>
      <c r="C13" s="74" t="s">
        <v>6</v>
      </c>
      <c r="D13" s="75"/>
      <c r="E13" s="49" t="s">
        <v>19</v>
      </c>
      <c r="F13" s="48"/>
      <c r="G13" s="48"/>
      <c r="H13" s="4"/>
      <c r="I13" s="4"/>
      <c r="J13" s="4"/>
      <c r="K13" s="4"/>
      <c r="L13" s="1"/>
    </row>
    <row r="14" spans="2:12" ht="60" customHeight="1" x14ac:dyDescent="0.3">
      <c r="B14" s="23"/>
      <c r="C14" s="74" t="s">
        <v>44</v>
      </c>
      <c r="D14" s="75"/>
      <c r="E14" s="49"/>
      <c r="F14" s="48"/>
      <c r="G14" s="48"/>
      <c r="H14" s="4"/>
      <c r="I14" s="4"/>
      <c r="J14" s="4"/>
      <c r="K14" s="4"/>
      <c r="L14" s="1"/>
    </row>
    <row r="15" spans="2:12" ht="60" customHeight="1" thickBot="1" x14ac:dyDescent="0.35">
      <c r="B15" s="23"/>
      <c r="C15" s="76" t="s">
        <v>40</v>
      </c>
      <c r="D15" s="77"/>
      <c r="E15" s="50"/>
      <c r="F15" s="48"/>
      <c r="G15" s="48"/>
      <c r="H15" s="4"/>
      <c r="I15" s="4"/>
      <c r="J15" s="4"/>
      <c r="K15" s="4"/>
      <c r="L15" s="1"/>
    </row>
    <row r="16" spans="2:12" ht="15.6" x14ac:dyDescent="0.3">
      <c r="B16" s="23"/>
      <c r="C16" s="23"/>
      <c r="D16" s="48"/>
      <c r="E16" s="48"/>
      <c r="F16" s="48"/>
      <c r="G16" s="48"/>
      <c r="H16" s="4"/>
      <c r="I16" s="4"/>
      <c r="J16" s="4"/>
      <c r="K16" s="4"/>
      <c r="L16" s="1"/>
    </row>
    <row r="17" spans="1:12" ht="15" thickBot="1" x14ac:dyDescent="0.35">
      <c r="B17" s="9"/>
      <c r="C17" s="9"/>
      <c r="D17" s="10"/>
      <c r="E17" s="10"/>
      <c r="F17" s="11"/>
      <c r="G17" s="4"/>
      <c r="H17" s="4"/>
      <c r="I17" s="4"/>
      <c r="J17" s="4"/>
      <c r="K17" s="4"/>
      <c r="L17" s="1"/>
    </row>
    <row r="18" spans="1:12" ht="21.6" thickBot="1" x14ac:dyDescent="0.45">
      <c r="B18" s="9"/>
      <c r="C18" s="69" t="s">
        <v>4</v>
      </c>
      <c r="D18" s="70"/>
      <c r="E18" s="70"/>
      <c r="F18" s="71"/>
      <c r="G18" s="4"/>
      <c r="H18" s="4"/>
      <c r="I18" s="4"/>
      <c r="J18" s="4"/>
      <c r="K18" s="4"/>
      <c r="L18" s="1"/>
    </row>
    <row r="19" spans="1:12" s="2" customFormat="1" ht="15" customHeight="1" x14ac:dyDescent="0.3">
      <c r="A19" s="12"/>
      <c r="B19" s="12"/>
      <c r="C19" s="39" t="s">
        <v>1</v>
      </c>
      <c r="D19" s="41" t="s">
        <v>41</v>
      </c>
      <c r="E19" s="39" t="s">
        <v>3</v>
      </c>
      <c r="F19" s="41" t="s">
        <v>0</v>
      </c>
      <c r="G19" s="3"/>
      <c r="H19" s="3"/>
      <c r="I19" s="3"/>
      <c r="J19" s="3"/>
    </row>
    <row r="20" spans="1:12" s="2" customFormat="1" ht="33" customHeight="1" x14ac:dyDescent="0.3">
      <c r="A20" s="12"/>
      <c r="B20" s="12"/>
      <c r="C20" s="36" t="s">
        <v>55</v>
      </c>
      <c r="D20" s="42" t="s">
        <v>42</v>
      </c>
      <c r="E20" s="40" t="s">
        <v>46</v>
      </c>
      <c r="F20" s="47" t="s">
        <v>43</v>
      </c>
      <c r="G20" s="5"/>
      <c r="H20" s="5"/>
      <c r="I20" s="5"/>
      <c r="J20" s="5"/>
    </row>
    <row r="21" spans="1:12" s="2" customFormat="1" ht="34.5" customHeight="1" x14ac:dyDescent="0.3">
      <c r="A21" s="13"/>
      <c r="B21" s="14"/>
      <c r="C21" s="36"/>
      <c r="D21" s="42"/>
      <c r="E21" s="37"/>
      <c r="F21" s="38"/>
      <c r="G21" s="5"/>
      <c r="H21" s="5"/>
      <c r="I21" s="5"/>
      <c r="J21" s="5"/>
    </row>
    <row r="22" spans="1:12" ht="30.75" customHeight="1" x14ac:dyDescent="0.3">
      <c r="A22" s="9"/>
      <c r="B22" s="14"/>
      <c r="C22" s="36"/>
      <c r="D22" s="42"/>
      <c r="E22" s="37"/>
      <c r="F22" s="38"/>
      <c r="G22" s="6"/>
      <c r="H22" s="6"/>
      <c r="I22" s="6"/>
      <c r="J22" s="6"/>
    </row>
    <row r="23" spans="1:12" ht="45" customHeight="1" x14ac:dyDescent="0.3">
      <c r="B23" s="15"/>
      <c r="C23" s="43"/>
      <c r="D23" s="44"/>
      <c r="E23" s="45"/>
      <c r="F23" s="46"/>
      <c r="G23" s="6"/>
      <c r="H23" s="6"/>
      <c r="I23" s="6"/>
      <c r="J23" s="6"/>
    </row>
    <row r="24" spans="1:12" x14ac:dyDescent="0.3">
      <c r="B24" s="15"/>
      <c r="C24" s="16"/>
      <c r="D24" s="16"/>
      <c r="E24" s="16"/>
      <c r="F24" s="16"/>
      <c r="G24" s="6"/>
      <c r="H24" s="6"/>
      <c r="I24" s="6"/>
      <c r="J24" s="6"/>
    </row>
    <row r="25" spans="1:12" hidden="1" x14ac:dyDescent="0.3"/>
    <row r="26" spans="1:12" x14ac:dyDescent="0.3"/>
  </sheetData>
  <mergeCells count="11">
    <mergeCell ref="B2:C6"/>
    <mergeCell ref="D6:G6"/>
    <mergeCell ref="D2:G5"/>
    <mergeCell ref="C18:F18"/>
    <mergeCell ref="C10:D10"/>
    <mergeCell ref="C11:D11"/>
    <mergeCell ref="C12:D12"/>
    <mergeCell ref="C13:D13"/>
    <mergeCell ref="C14:D14"/>
    <mergeCell ref="C15:D15"/>
    <mergeCell ref="C9:E9"/>
  </mergeCells>
  <dataValidations count="9">
    <dataValidation allowBlank="1" showInputMessage="1" showErrorMessage="1" promptTitle="Fecha" prompt="Indicar la Fecha en la que se esta plasmando la Version del documento." sqref="C19"/>
    <dataValidation allowBlank="1" showInputMessage="1" showErrorMessage="1" promptTitle="Versión" prompt="Indicar la version del documento que se esta trabajando, este valor debe de ser un numero consecutivo con el siguiente formato:_x000a_( Numero Version + &quot;Punto&quot; + Numero Actualizacion )" sqref="D19"/>
    <dataValidation allowBlank="1" showInputMessage="1" showErrorMessage="1" promptTitle="Descripcion" prompt="Se redacta brevemente en que consiste la actualizacion o los cambios respecto a le version previa." sqref="E19"/>
    <dataValidation allowBlank="1" showInputMessage="1" showErrorMessage="1" promptTitle="Autor" prompt="Identificar al Autor que realiza el cambio en el documento" sqref="F19"/>
    <dataValidation allowBlank="1" showInputMessage="1" showErrorMessage="1" promptTitle="ID Proyecto" prompt="Indicar el ID del Proyecto, Incidente, Problema que atienda algun desarrollo implementado por la Plataforma Línea (Referencia JIRA)." sqref="C10:D10"/>
    <dataValidation allowBlank="1" showInputMessage="1" showErrorMessage="1" promptTitle="Nombre Proyecto" prompt="Mencionar el Nombre con el cual fue dado de alta el Proyecto por la Oficina de Proyectos (Referencia JIRA)." sqref="C11:D11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3:D13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4:D14"/>
    <dataValidation allowBlank="1" showInputMessage="1" showErrorMessage="1" promptTitle="Responsables de Ejecucion" prompt="Indicar el Nombre de (o de los) responsables (s) de la Ejecucion. _x000a__x000a_(Nombre de Personal de Plataforma Línea)" sqref="C15:D15"/>
  </dataValidations>
  <pageMargins left="0.7" right="0.7" top="0.75" bottom="0.75" header="0.3" footer="0.3"/>
  <pageSetup orientation="landscape" horizontalDpi="300" verticalDpi="300" r:id="rId1"/>
  <headerFooter>
    <oddHeader xml:space="preserve">&amp;C&amp;F - &amp;A &amp;R
</oddHeader>
    <oddFooter>&amp;CDirección Desarrollo TI y Backoffice - Plataforma Línea
Uso Interno</oddFooter>
  </headerFooter>
  <ignoredErrors>
    <ignoredError sqref="D20:D23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AE122"/>
  <sheetViews>
    <sheetView tabSelected="1" topLeftCell="D16" zoomScale="70" zoomScaleNormal="70" zoomScalePageLayoutView="55" workbookViewId="0">
      <selection activeCell="D18" sqref="D18"/>
    </sheetView>
  </sheetViews>
  <sheetFormatPr defaultColWidth="0" defaultRowHeight="14.4" x14ac:dyDescent="0.3"/>
  <cols>
    <col min="1" max="1" customWidth="true" style="17" width="3.33203125" collapsed="false"/>
    <col min="2" max="2" customWidth="true" style="17" width="2.6640625" collapsed="false"/>
    <col min="3" max="3" customWidth="true" style="33" width="20.44140625" collapsed="false"/>
    <col min="4" max="4" customWidth="true" style="33" width="54.5546875" collapsed="false"/>
    <col min="5" max="5" bestFit="true" customWidth="true" style="33" width="76.0" collapsed="false"/>
    <col min="6" max="6" customWidth="true" style="17" width="22.33203125" collapsed="false"/>
    <col min="7" max="7" customWidth="true" style="17" width="18.5546875" collapsed="false"/>
    <col min="8" max="11" customWidth="true" style="17" width="35.6640625" collapsed="false"/>
    <col min="12" max="12" customWidth="true" style="17" width="12.6640625" collapsed="true"/>
    <col min="13" max="13" customWidth="true" style="17" width="17.6640625" collapsed="false"/>
    <col min="14" max="16" customWidth="true" style="17" width="35.6640625" collapsed="false"/>
    <col min="17" max="18" customWidth="true" style="17" width="17.6640625" collapsed="false"/>
    <col min="19" max="19" customWidth="true" style="17" width="50.6640625" collapsed="false"/>
    <col min="20" max="21" customWidth="true" style="17" width="35.6640625" collapsed="false"/>
    <col min="22" max="22" customWidth="true" style="17" width="12.6640625" collapsed="false"/>
    <col min="23" max="23" customWidth="true" style="17" width="17.6640625" collapsed="false"/>
    <col min="24" max="26" customWidth="true" style="17" width="35.6640625" collapsed="false"/>
    <col min="27" max="28" customWidth="true" style="17" width="17.6640625" collapsed="false"/>
    <col min="29" max="29" customWidth="true" style="17" width="50.6640625" collapsed="false"/>
    <col min="30" max="30" customWidth="true" style="17" width="23.6640625" collapsed="false"/>
    <col min="31" max="31" customWidth="true" style="17" width="3.88671875" collapsed="false"/>
    <col min="32" max="32" customWidth="true" style="17" width="6.44140625" collapsed="false"/>
    <col min="33" max="34" customWidth="true" hidden="true" style="17" width="0.0" collapsed="false"/>
    <col min="35" max="16384" hidden="true" style="17" width="11.44140625" collapsed="false"/>
  </cols>
  <sheetData>
    <row r="1" spans="2:31" s="19" customFormat="1" ht="15" thickBot="1" x14ac:dyDescent="0.35">
      <c r="J1" s="21"/>
      <c r="K1" s="21"/>
      <c r="L1" s="21"/>
      <c r="M1" s="21"/>
    </row>
    <row r="2" spans="2:31" s="19" customFormat="1" x14ac:dyDescent="0.3">
      <c r="B2" s="84"/>
      <c r="C2" s="85"/>
      <c r="D2" s="90" t="s">
        <v>48</v>
      </c>
      <c r="E2" s="91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3"/>
    </row>
    <row r="3" spans="2:31" s="19" customFormat="1" x14ac:dyDescent="0.3">
      <c r="B3" s="86"/>
      <c r="C3" s="87"/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7"/>
    </row>
    <row r="4" spans="2:31" s="19" customFormat="1" x14ac:dyDescent="0.3">
      <c r="B4" s="86"/>
      <c r="C4" s="87"/>
      <c r="D4" s="94"/>
      <c r="E4" s="95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7"/>
    </row>
    <row r="5" spans="2:31" s="19" customFormat="1" x14ac:dyDescent="0.3">
      <c r="B5" s="86"/>
      <c r="C5" s="87"/>
      <c r="D5" s="94"/>
      <c r="E5" s="95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7"/>
    </row>
    <row r="6" spans="2:31" s="19" customFormat="1" ht="18.600000000000001" thickBot="1" x14ac:dyDescent="0.35">
      <c r="B6" s="88"/>
      <c r="C6" s="89"/>
      <c r="D6" s="98" t="s">
        <v>2</v>
      </c>
      <c r="E6" s="99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1"/>
    </row>
    <row r="7" spans="2:31" s="19" customFormat="1" ht="15" thickBot="1" x14ac:dyDescent="0.35">
      <c r="B7" s="21"/>
      <c r="C7" s="21"/>
      <c r="D7" s="24"/>
      <c r="E7" s="24"/>
      <c r="F7" s="21"/>
      <c r="G7" s="20"/>
      <c r="H7" s="20"/>
      <c r="I7" s="20"/>
      <c r="J7" s="20"/>
      <c r="K7" s="20"/>
      <c r="L7" s="20"/>
      <c r="M7" s="21"/>
    </row>
    <row r="8" spans="2:31" s="19" customFormat="1" ht="21" x14ac:dyDescent="0.3">
      <c r="C8" s="102" t="s">
        <v>7</v>
      </c>
      <c r="D8" s="103"/>
      <c r="E8" s="103"/>
      <c r="F8" s="104"/>
      <c r="G8" s="105" t="str">
        <f>IF(ISTEXT(Historial_de_Versiones!$E$10), Historial_de_Versiones!$E$10,"")</f>
        <v>EGBMR210172</v>
      </c>
      <c r="H8" s="106"/>
      <c r="I8" s="107"/>
      <c r="J8" s="22"/>
      <c r="K8" s="22"/>
    </row>
    <row r="9" spans="2:31" s="19" customFormat="1" ht="21" x14ac:dyDescent="0.3">
      <c r="C9" s="78" t="s">
        <v>5</v>
      </c>
      <c r="D9" s="79"/>
      <c r="E9" s="79"/>
      <c r="F9" s="80"/>
      <c r="G9" s="81" t="str">
        <f>IF(ISTEXT(Historial_de_Versiones!$E$11), Historial_de_Versiones!$E$11,"")</f>
        <v>BBVA Latam</v>
      </c>
      <c r="H9" s="82"/>
      <c r="I9" s="83"/>
      <c r="J9" s="22"/>
      <c r="K9" s="22"/>
    </row>
    <row r="10" spans="2:31" s="19" customFormat="1" ht="21" x14ac:dyDescent="0.3">
      <c r="C10" s="108" t="s">
        <v>15</v>
      </c>
      <c r="D10" s="109"/>
      <c r="E10" s="109"/>
      <c r="F10" s="110"/>
      <c r="G10" s="111" t="str">
        <f>IF(ISTEXT(Historial_de_Versiones!$E$12), Historial_de_Versiones!$E$12,"")</f>
        <v>BBVALatam [ 172.29..40.46 (Integracion) ]</v>
      </c>
      <c r="H10" s="112"/>
      <c r="I10" s="113"/>
      <c r="J10" s="22"/>
      <c r="K10" s="22"/>
    </row>
    <row r="11" spans="2:31" s="19" customFormat="1" ht="21" x14ac:dyDescent="0.3">
      <c r="C11" s="78" t="s">
        <v>6</v>
      </c>
      <c r="D11" s="79"/>
      <c r="E11" s="79"/>
      <c r="F11" s="80"/>
      <c r="G11" s="114" t="str">
        <f>IF(ISTEXT(Historial_de_Versiones!$E$13),Historial_de_Versiones!$E$13,"")</f>
        <v>Febrero 2022 - Marzo 2022</v>
      </c>
      <c r="H11" s="115"/>
      <c r="I11" s="116"/>
      <c r="J11" s="22"/>
      <c r="K11" s="22"/>
    </row>
    <row r="12" spans="2:31" s="19" customFormat="1" ht="21" x14ac:dyDescent="0.3">
      <c r="C12" s="108" t="s">
        <v>44</v>
      </c>
      <c r="D12" s="109"/>
      <c r="E12" s="109"/>
      <c r="F12" s="110"/>
      <c r="G12" s="111" t="str">
        <f>IF(ISTEXT(Historial_de_Versiones!$E$14), Historial_de_Versiones!$E$14,"")</f>
        <v/>
      </c>
      <c r="H12" s="112"/>
      <c r="I12" s="113"/>
      <c r="J12" s="22"/>
      <c r="K12" s="22"/>
    </row>
    <row r="13" spans="2:31" s="19" customFormat="1" ht="21.6" thickBot="1" x14ac:dyDescent="0.35">
      <c r="C13" s="117" t="s">
        <v>40</v>
      </c>
      <c r="D13" s="118"/>
      <c r="E13" s="118"/>
      <c r="F13" s="119"/>
      <c r="G13" s="120" t="str">
        <f>IF(ISTEXT(Historial_de_Versiones!$E$15), Historial_de_Versiones!$E$15,"")</f>
        <v/>
      </c>
      <c r="H13" s="121"/>
      <c r="I13" s="122"/>
      <c r="J13" s="22"/>
      <c r="K13" s="22"/>
    </row>
    <row r="14" spans="2:31" s="19" customFormat="1" x14ac:dyDescent="0.3">
      <c r="J14" s="22"/>
      <c r="K14" s="22"/>
    </row>
    <row r="15" spans="2:31" s="19" customFormat="1" ht="15" thickBot="1" x14ac:dyDescent="0.35">
      <c r="J15" s="22"/>
      <c r="K15" s="22"/>
      <c r="L15" s="17"/>
      <c r="M15" s="17"/>
      <c r="N15" s="17"/>
      <c r="O15" s="18"/>
      <c r="P15" s="18"/>
      <c r="Q15" s="17"/>
      <c r="R15" s="17"/>
      <c r="S15" s="17"/>
      <c r="T15" s="17"/>
      <c r="U15" s="17"/>
      <c r="V15" s="17"/>
      <c r="W15" s="17"/>
      <c r="X15" s="18"/>
      <c r="Y15" s="18"/>
      <c r="Z15" s="18"/>
      <c r="AA15" s="17"/>
      <c r="AB15" s="17"/>
      <c r="AC15" s="17"/>
      <c r="AD15" s="17"/>
    </row>
    <row r="16" spans="2:31" s="26" customFormat="1" ht="18" x14ac:dyDescent="0.3">
      <c r="G16" s="123" t="s">
        <v>9</v>
      </c>
      <c r="H16" s="123"/>
      <c r="I16" s="27" t="s">
        <v>49</v>
      </c>
      <c r="J16" s="123" t="s">
        <v>16</v>
      </c>
      <c r="K16" s="123"/>
      <c r="L16" s="124" t="s">
        <v>14</v>
      </c>
      <c r="M16" s="125"/>
      <c r="N16" s="125"/>
      <c r="O16" s="125"/>
      <c r="P16" s="125"/>
      <c r="Q16" s="125"/>
      <c r="R16" s="125"/>
      <c r="S16" s="126"/>
      <c r="T16" s="123" t="s">
        <v>21</v>
      </c>
      <c r="U16" s="123"/>
      <c r="V16" s="123"/>
      <c r="W16" s="123"/>
      <c r="X16" s="123"/>
      <c r="Y16" s="123"/>
      <c r="Z16" s="123"/>
      <c r="AA16" s="123"/>
      <c r="AB16" s="124"/>
      <c r="AC16" s="53"/>
      <c r="AD16" s="34"/>
    </row>
    <row r="17" spans="3:30" s="25" customFormat="1" ht="100.8" x14ac:dyDescent="0.3">
      <c r="C17" s="35" t="s">
        <v>8</v>
      </c>
      <c r="D17" s="35" t="s">
        <v>51</v>
      </c>
      <c r="E17" s="35" t="s">
        <v>45</v>
      </c>
      <c r="F17" s="35" t="s">
        <v>52</v>
      </c>
      <c r="G17" s="28" t="s">
        <v>34</v>
      </c>
      <c r="H17" s="28" t="s">
        <v>13</v>
      </c>
      <c r="I17" s="29" t="s">
        <v>12</v>
      </c>
      <c r="J17" s="30" t="s">
        <v>10</v>
      </c>
      <c r="K17" s="30" t="s">
        <v>35</v>
      </c>
      <c r="L17" s="31" t="s">
        <v>36</v>
      </c>
      <c r="M17" s="31" t="s">
        <v>33</v>
      </c>
      <c r="N17" s="31" t="s">
        <v>22</v>
      </c>
      <c r="O17" s="31" t="s">
        <v>23</v>
      </c>
      <c r="P17" s="31" t="s">
        <v>24</v>
      </c>
      <c r="Q17" s="31" t="s">
        <v>25</v>
      </c>
      <c r="R17" s="31" t="s">
        <v>31</v>
      </c>
      <c r="S17" s="31" t="s">
        <v>53</v>
      </c>
      <c r="T17" s="32" t="s">
        <v>20</v>
      </c>
      <c r="U17" s="32" t="s">
        <v>11</v>
      </c>
      <c r="V17" s="32" t="s">
        <v>32</v>
      </c>
      <c r="W17" s="32" t="s">
        <v>37</v>
      </c>
      <c r="X17" s="32" t="s">
        <v>26</v>
      </c>
      <c r="Y17" s="32" t="s">
        <v>27</v>
      </c>
      <c r="Z17" s="32" t="s">
        <v>28</v>
      </c>
      <c r="AA17" s="32" t="s">
        <v>29</v>
      </c>
      <c r="AB17" s="32" t="s">
        <v>30</v>
      </c>
      <c r="AC17" s="32" t="s">
        <v>54</v>
      </c>
      <c r="AD17" s="35" t="s">
        <v>38</v>
      </c>
    </row>
    <row r="18" spans="3:30" s="18" customFormat="1" x14ac:dyDescent="0.3">
      <c r="C18" s="18">
        <v>1</v>
      </c>
      <c r="D18" s="18" t="s">
        <v>130</v>
      </c>
      <c r="E18" s="18" t="s">
        <v>56</v>
      </c>
      <c r="F18" s="18" t="s">
        <v>131</v>
      </c>
      <c r="G18" s="18" t="s">
        <v>132</v>
      </c>
      <c r="H18" t="s">
        <v>138</v>
      </c>
      <c r="I18" t="s">
        <v>139</v>
      </c>
      <c r="J18" t="s">
        <v>134</v>
      </c>
      <c r="K18" t="s">
        <v>135</v>
      </c>
      <c r="L18" s="18" t="s">
        <v>133</v>
      </c>
      <c r="M18" s="18" t="s">
        <v>133</v>
      </c>
      <c r="Q18" s="18" t="s">
        <v>133</v>
      </c>
      <c r="R18" s="18" t="s">
        <v>133</v>
      </c>
      <c r="U18" t="s">
        <v>136</v>
      </c>
      <c r="V18" t="s">
        <v>133</v>
      </c>
      <c r="W18" t="s">
        <v>133</v>
      </c>
      <c r="AD18" t="s">
        <v>137</v>
      </c>
    </row>
    <row r="19" spans="3:30" s="18" customFormat="1" x14ac:dyDescent="0.3">
      <c r="C19" s="18">
        <v>2</v>
      </c>
      <c r="D19" s="18" t="s">
        <v>130</v>
      </c>
      <c r="E19" s="18" t="s">
        <v>57</v>
      </c>
      <c r="F19" s="18" t="s">
        <v>131</v>
      </c>
      <c r="G19" s="18" t="s">
        <v>132</v>
      </c>
      <c r="H19" t="s">
        <v>138</v>
      </c>
      <c r="I19" t="s">
        <v>141</v>
      </c>
      <c r="J19" t="s">
        <v>142</v>
      </c>
      <c r="K19" t="s">
        <v>143</v>
      </c>
      <c r="L19" s="18" t="s">
        <v>133</v>
      </c>
      <c r="M19" s="18" t="s">
        <v>133</v>
      </c>
      <c r="Q19" s="18" t="s">
        <v>133</v>
      </c>
      <c r="R19" s="18" t="s">
        <v>133</v>
      </c>
      <c r="U19" t="s">
        <v>140</v>
      </c>
      <c r="V19" t="s">
        <v>144</v>
      </c>
      <c r="W19" t="s">
        <v>133</v>
      </c>
      <c r="AD19" t="s">
        <v>137</v>
      </c>
    </row>
    <row r="20" spans="3:30" s="18" customFormat="1" x14ac:dyDescent="0.3">
      <c r="C20" s="18">
        <v>3</v>
      </c>
      <c r="D20" s="18" t="s">
        <v>130</v>
      </c>
      <c r="E20" s="18" t="s">
        <v>58</v>
      </c>
      <c r="F20" s="18" t="s">
        <v>131</v>
      </c>
      <c r="G20" s="18" t="s">
        <v>132</v>
      </c>
      <c r="H20" t="s">
        <v>138</v>
      </c>
      <c r="J20" t="s">
        <v>145</v>
      </c>
      <c r="K20" t="s">
        <v>146</v>
      </c>
      <c r="L20" s="18" t="s">
        <v>133</v>
      </c>
      <c r="M20" s="18" t="s">
        <v>133</v>
      </c>
      <c r="Q20" s="18" t="s">
        <v>133</v>
      </c>
      <c r="R20" s="18" t="s">
        <v>133</v>
      </c>
      <c r="U20" t="s">
        <v>147</v>
      </c>
      <c r="V20" t="s">
        <v>144</v>
      </c>
      <c r="W20" t="s">
        <v>133</v>
      </c>
      <c r="AD20" t="s">
        <v>137</v>
      </c>
    </row>
    <row r="21" spans="3:30" s="18" customFormat="1" x14ac:dyDescent="0.3">
      <c r="C21" s="18">
        <v>4</v>
      </c>
      <c r="D21" s="18" t="s">
        <v>130</v>
      </c>
      <c r="E21" s="18" t="s">
        <v>59</v>
      </c>
      <c r="F21" s="18" t="s">
        <v>131</v>
      </c>
      <c r="G21" s="18" t="s">
        <v>132</v>
      </c>
      <c r="H21" t="s">
        <v>138</v>
      </c>
      <c r="I21" t="s">
        <v>139</v>
      </c>
      <c r="J21" t="s">
        <v>148</v>
      </c>
      <c r="K21" t="s">
        <v>149</v>
      </c>
      <c r="L21" s="18" t="s">
        <v>133</v>
      </c>
      <c r="M21" s="18" t="s">
        <v>133</v>
      </c>
      <c r="Q21" s="18" t="s">
        <v>133</v>
      </c>
      <c r="R21" s="18" t="s">
        <v>133</v>
      </c>
      <c r="U21" t="s">
        <v>147</v>
      </c>
      <c r="V21" t="s">
        <v>133</v>
      </c>
      <c r="W21" t="s">
        <v>133</v>
      </c>
      <c r="AD21" t="s">
        <v>137</v>
      </c>
    </row>
    <row r="22" spans="3:30" s="18" customFormat="1" x14ac:dyDescent="0.3">
      <c r="C22" s="18">
        <v>5</v>
      </c>
      <c r="D22" s="18" t="s">
        <v>130</v>
      </c>
      <c r="E22" s="18" t="s">
        <v>60</v>
      </c>
      <c r="F22" s="18" t="s">
        <v>131</v>
      </c>
      <c r="G22" s="18" t="s">
        <v>132</v>
      </c>
      <c r="H22" t="s">
        <v>138</v>
      </c>
      <c r="I22" t="s">
        <v>139</v>
      </c>
      <c r="J22" t="s">
        <v>148</v>
      </c>
      <c r="K22" t="s">
        <v>149</v>
      </c>
      <c r="L22" s="18" t="s">
        <v>133</v>
      </c>
      <c r="M22" s="18" t="s">
        <v>133</v>
      </c>
      <c r="Q22" s="18" t="s">
        <v>133</v>
      </c>
      <c r="R22" s="18" t="s">
        <v>133</v>
      </c>
      <c r="U22" t="s">
        <v>147</v>
      </c>
      <c r="V22" t="s">
        <v>133</v>
      </c>
      <c r="W22" t="s">
        <v>133</v>
      </c>
      <c r="AD22" t="s">
        <v>137</v>
      </c>
    </row>
    <row r="23" spans="3:30" s="18" customFormat="1" x14ac:dyDescent="0.3">
      <c r="C23" s="18">
        <v>6</v>
      </c>
      <c r="D23" s="18" t="s">
        <v>130</v>
      </c>
      <c r="E23" s="18" t="s">
        <v>61</v>
      </c>
      <c r="F23" s="18" t="s">
        <v>131</v>
      </c>
      <c r="G23" s="18" t="s">
        <v>132</v>
      </c>
      <c r="H23" t="s">
        <v>138</v>
      </c>
      <c r="I23" t="s">
        <v>139</v>
      </c>
      <c r="J23" t="s">
        <v>148</v>
      </c>
      <c r="K23" t="s">
        <v>149</v>
      </c>
      <c r="L23" s="18" t="s">
        <v>133</v>
      </c>
      <c r="M23" s="18" t="s">
        <v>133</v>
      </c>
      <c r="Q23" s="18" t="s">
        <v>133</v>
      </c>
      <c r="R23" s="18" t="s">
        <v>133</v>
      </c>
      <c r="U23" t="s">
        <v>147</v>
      </c>
      <c r="V23" t="s">
        <v>133</v>
      </c>
      <c r="W23" t="s">
        <v>133</v>
      </c>
      <c r="AD23" t="s">
        <v>137</v>
      </c>
    </row>
    <row r="24" spans="3:30" s="18" customFormat="1" x14ac:dyDescent="0.3">
      <c r="C24" s="18">
        <v>7</v>
      </c>
      <c r="D24" s="18" t="s">
        <v>130</v>
      </c>
      <c r="E24" s="18" t="s">
        <v>62</v>
      </c>
      <c r="F24" s="18" t="s">
        <v>131</v>
      </c>
      <c r="G24" s="18" t="s">
        <v>132</v>
      </c>
      <c r="H24" t="s">
        <v>138</v>
      </c>
      <c r="I24" t="s">
        <v>139</v>
      </c>
      <c r="J24" t="s">
        <v>148</v>
      </c>
      <c r="K24" t="s">
        <v>149</v>
      </c>
      <c r="L24" s="18" t="s">
        <v>133</v>
      </c>
      <c r="M24" s="18" t="s">
        <v>133</v>
      </c>
      <c r="Q24" s="18" t="s">
        <v>133</v>
      </c>
      <c r="R24" s="18" t="s">
        <v>133</v>
      </c>
      <c r="U24" t="s">
        <v>147</v>
      </c>
      <c r="V24" t="s">
        <v>133</v>
      </c>
      <c r="W24" t="s">
        <v>133</v>
      </c>
      <c r="AD24" t="s">
        <v>137</v>
      </c>
    </row>
    <row r="25" spans="3:30" s="18" customFormat="1" x14ac:dyDescent="0.3">
      <c r="C25" s="18">
        <v>8</v>
      </c>
      <c r="D25" s="18" t="s">
        <v>130</v>
      </c>
      <c r="E25" s="18" t="s">
        <v>63</v>
      </c>
      <c r="F25" s="18" t="s">
        <v>131</v>
      </c>
      <c r="G25" s="18" t="s">
        <v>132</v>
      </c>
      <c r="H25" t="s">
        <v>138</v>
      </c>
      <c r="I25" t="s">
        <v>139</v>
      </c>
      <c r="J25" s="22" t="s">
        <v>148</v>
      </c>
      <c r="K25" s="22" t="s">
        <v>149</v>
      </c>
      <c r="L25" s="18" t="s">
        <v>133</v>
      </c>
      <c r="M25" s="18" t="s">
        <v>133</v>
      </c>
      <c r="Q25" s="18" t="s">
        <v>133</v>
      </c>
      <c r="R25" s="18" t="s">
        <v>133</v>
      </c>
      <c r="U25" t="s">
        <v>147</v>
      </c>
      <c r="V25" t="s">
        <v>133</v>
      </c>
      <c r="W25" t="s">
        <v>133</v>
      </c>
      <c r="AD25" t="s">
        <v>137</v>
      </c>
    </row>
    <row r="26" spans="3:30" s="18" customFormat="1" x14ac:dyDescent="0.3">
      <c r="C26" s="18">
        <v>9</v>
      </c>
      <c r="D26" s="18" t="s">
        <v>130</v>
      </c>
      <c r="E26" s="18" t="s">
        <v>64</v>
      </c>
      <c r="F26" s="18" t="s">
        <v>131</v>
      </c>
      <c r="G26" s="18" t="s">
        <v>132</v>
      </c>
      <c r="H26" t="s">
        <v>138</v>
      </c>
      <c r="I26" t="s">
        <v>139</v>
      </c>
      <c r="J26" s="22" t="s">
        <v>148</v>
      </c>
      <c r="K26" s="22" t="s">
        <v>149</v>
      </c>
      <c r="L26" s="18" t="s">
        <v>133</v>
      </c>
      <c r="M26" s="18" t="s">
        <v>133</v>
      </c>
      <c r="Q26" s="18" t="s">
        <v>133</v>
      </c>
      <c r="R26" s="18" t="s">
        <v>133</v>
      </c>
      <c r="U26" t="s">
        <v>147</v>
      </c>
      <c r="V26" t="s">
        <v>133</v>
      </c>
      <c r="W26" t="s">
        <v>133</v>
      </c>
      <c r="AD26" t="s">
        <v>137</v>
      </c>
    </row>
    <row r="27" spans="3:30" x14ac:dyDescent="0.3">
      <c r="C27" s="18">
        <v>10</v>
      </c>
      <c r="D27" s="17" t="s">
        <v>130</v>
      </c>
      <c r="E27" s="17" t="s">
        <v>65</v>
      </c>
      <c r="F27" s="18" t="s">
        <v>131</v>
      </c>
      <c r="G27" s="18" t="s">
        <v>132</v>
      </c>
      <c r="H27" t="s">
        <v>138</v>
      </c>
      <c r="J27" t="s">
        <v>150</v>
      </c>
      <c r="K27" t="s">
        <v>151</v>
      </c>
      <c r="L27" s="18" t="s">
        <v>133</v>
      </c>
      <c r="M27" s="18" t="s">
        <v>133</v>
      </c>
      <c r="Q27" s="18" t="s">
        <v>133</v>
      </c>
      <c r="R27" s="18" t="s">
        <v>133</v>
      </c>
      <c r="S27" s="18"/>
      <c r="U27" t="s">
        <v>147</v>
      </c>
      <c r="V27" s="18" t="s">
        <v>144</v>
      </c>
      <c r="W27" s="18" t="s">
        <v>133</v>
      </c>
      <c r="AA27" s="18"/>
      <c r="AB27" s="18"/>
      <c r="AC27" s="18"/>
      <c r="AD27" s="18" t="s">
        <v>137</v>
      </c>
    </row>
    <row r="28" spans="3:30" x14ac:dyDescent="0.3">
      <c r="C28" s="18">
        <v>11</v>
      </c>
      <c r="D28" s="17" t="s">
        <v>130</v>
      </c>
      <c r="E28" s="17" t="s">
        <v>66</v>
      </c>
      <c r="F28" s="18" t="s">
        <v>131</v>
      </c>
      <c r="G28" s="18" t="s">
        <v>132</v>
      </c>
      <c r="H28" t="s">
        <v>138</v>
      </c>
      <c r="I28" t="s">
        <v>139</v>
      </c>
      <c r="J28" t="s">
        <v>148</v>
      </c>
      <c r="K28" t="s">
        <v>149</v>
      </c>
      <c r="L28" s="18" t="s">
        <v>133</v>
      </c>
      <c r="M28" s="18" t="s">
        <v>133</v>
      </c>
      <c r="Q28" s="18" t="s">
        <v>133</v>
      </c>
      <c r="R28" s="18" t="s">
        <v>133</v>
      </c>
      <c r="S28" s="18"/>
      <c r="U28" t="s">
        <v>147</v>
      </c>
      <c r="V28" s="18" t="s">
        <v>133</v>
      </c>
      <c r="W28" s="18" t="s">
        <v>133</v>
      </c>
      <c r="AA28" s="18"/>
      <c r="AB28" s="18"/>
      <c r="AC28" s="18"/>
      <c r="AD28" s="18" t="s">
        <v>137</v>
      </c>
    </row>
    <row r="29" spans="3:30" x14ac:dyDescent="0.3">
      <c r="C29" s="18">
        <v>12</v>
      </c>
      <c r="D29" s="17" t="s">
        <v>130</v>
      </c>
      <c r="E29" s="17" t="s">
        <v>67</v>
      </c>
      <c r="F29" s="18" t="s">
        <v>131</v>
      </c>
      <c r="G29" s="18" t="s">
        <v>132</v>
      </c>
      <c r="H29" t="s">
        <v>138</v>
      </c>
      <c r="I29" t="s">
        <v>139</v>
      </c>
      <c r="J29" t="s">
        <v>145</v>
      </c>
      <c r="K29" t="s">
        <v>146</v>
      </c>
      <c r="L29" s="18" t="s">
        <v>133</v>
      </c>
      <c r="M29" s="18" t="s">
        <v>133</v>
      </c>
      <c r="Q29" s="18" t="s">
        <v>133</v>
      </c>
      <c r="R29" s="18" t="s">
        <v>133</v>
      </c>
      <c r="S29" s="18"/>
      <c r="U29" t="s">
        <v>147</v>
      </c>
      <c r="V29" s="18" t="s">
        <v>133</v>
      </c>
      <c r="W29" s="18" t="s">
        <v>133</v>
      </c>
      <c r="AA29" s="18"/>
      <c r="AB29" s="18"/>
      <c r="AC29" s="18"/>
      <c r="AD29" s="18" t="s">
        <v>137</v>
      </c>
    </row>
    <row r="30" spans="3:30" x14ac:dyDescent="0.3">
      <c r="C30" s="18">
        <v>13</v>
      </c>
      <c r="D30" s="17" t="s">
        <v>130</v>
      </c>
      <c r="E30" s="17" t="s">
        <v>68</v>
      </c>
      <c r="F30" s="18" t="s">
        <v>131</v>
      </c>
      <c r="G30" s="18" t="s">
        <v>132</v>
      </c>
      <c r="H30" t="s">
        <v>138</v>
      </c>
      <c r="I30" t="s">
        <v>139</v>
      </c>
      <c r="J30" t="s">
        <v>152</v>
      </c>
      <c r="K30" t="s">
        <v>153</v>
      </c>
      <c r="L30" s="18" t="s">
        <v>133</v>
      </c>
      <c r="M30" s="18" t="s">
        <v>133</v>
      </c>
      <c r="Q30" s="18" t="s">
        <v>133</v>
      </c>
      <c r="R30" s="18" t="s">
        <v>133</v>
      </c>
      <c r="S30" s="18"/>
      <c r="U30" t="s">
        <v>147</v>
      </c>
      <c r="V30" s="18" t="s">
        <v>133</v>
      </c>
      <c r="W30" s="18" t="s">
        <v>133</v>
      </c>
      <c r="AA30" s="18"/>
      <c r="AB30" s="18"/>
      <c r="AC30" s="18"/>
      <c r="AD30" s="18" t="s">
        <v>137</v>
      </c>
    </row>
    <row r="31" spans="3:30" x14ac:dyDescent="0.3">
      <c r="C31" s="18">
        <v>14</v>
      </c>
      <c r="D31" s="17" t="s">
        <v>130</v>
      </c>
      <c r="E31" s="17" t="s">
        <v>69</v>
      </c>
      <c r="F31" s="18" t="s">
        <v>131</v>
      </c>
      <c r="G31" s="18" t="s">
        <v>132</v>
      </c>
      <c r="H31" t="s">
        <v>138</v>
      </c>
      <c r="I31" t="s">
        <v>139</v>
      </c>
      <c r="J31" t="s">
        <v>145</v>
      </c>
      <c r="K31" t="s">
        <v>146</v>
      </c>
      <c r="L31" s="18" t="s">
        <v>133</v>
      </c>
      <c r="M31" s="18" t="s">
        <v>133</v>
      </c>
      <c r="Q31" s="18" t="s">
        <v>133</v>
      </c>
      <c r="R31" s="18" t="s">
        <v>133</v>
      </c>
      <c r="S31" s="18"/>
      <c r="U31" t="s">
        <v>147</v>
      </c>
      <c r="V31" s="18" t="s">
        <v>133</v>
      </c>
      <c r="W31" s="18" t="s">
        <v>133</v>
      </c>
      <c r="AA31" s="18"/>
      <c r="AB31" s="18"/>
      <c r="AC31" s="18"/>
      <c r="AD31" s="18" t="s">
        <v>137</v>
      </c>
    </row>
    <row r="32" spans="3:30" x14ac:dyDescent="0.3">
      <c r="C32" s="18">
        <v>15</v>
      </c>
      <c r="D32" s="17" t="s">
        <v>130</v>
      </c>
      <c r="E32" s="17" t="s">
        <v>70</v>
      </c>
      <c r="F32" s="18" t="s">
        <v>131</v>
      </c>
      <c r="G32" s="18" t="s">
        <v>132</v>
      </c>
      <c r="H32" t="s">
        <v>138</v>
      </c>
      <c r="J32" t="s">
        <v>145</v>
      </c>
      <c r="K32" t="s">
        <v>146</v>
      </c>
      <c r="L32" s="18" t="s">
        <v>133</v>
      </c>
      <c r="M32" s="18" t="s">
        <v>133</v>
      </c>
      <c r="Q32" s="18" t="s">
        <v>133</v>
      </c>
      <c r="R32" s="18" t="s">
        <v>133</v>
      </c>
      <c r="S32" s="18"/>
      <c r="U32" t="s">
        <v>147</v>
      </c>
      <c r="V32" s="18" t="s">
        <v>144</v>
      </c>
      <c r="W32" s="18" t="s">
        <v>133</v>
      </c>
      <c r="AA32" s="18"/>
      <c r="AB32" s="18"/>
      <c r="AC32" s="18"/>
      <c r="AD32" s="18" t="s">
        <v>137</v>
      </c>
    </row>
    <row r="33" spans="3:30" x14ac:dyDescent="0.3">
      <c r="C33" s="18">
        <v>16</v>
      </c>
      <c r="D33" s="17" t="s">
        <v>130</v>
      </c>
      <c r="E33" s="17" t="s">
        <v>71</v>
      </c>
      <c r="F33" s="18" t="s">
        <v>131</v>
      </c>
      <c r="G33" s="18" t="s">
        <v>132</v>
      </c>
      <c r="H33" t="s">
        <v>138</v>
      </c>
      <c r="J33" t="s">
        <v>145</v>
      </c>
      <c r="K33" t="s">
        <v>146</v>
      </c>
      <c r="L33" s="18" t="s">
        <v>133</v>
      </c>
      <c r="M33" s="18" t="s">
        <v>133</v>
      </c>
      <c r="Q33" s="18" t="s">
        <v>133</v>
      </c>
      <c r="R33" s="18" t="s">
        <v>133</v>
      </c>
      <c r="S33" s="18"/>
      <c r="U33" t="s">
        <v>147</v>
      </c>
      <c r="V33" s="18" t="s">
        <v>144</v>
      </c>
      <c r="W33" s="18" t="s">
        <v>133</v>
      </c>
      <c r="AA33" s="18"/>
      <c r="AB33" s="18"/>
      <c r="AC33" s="18"/>
      <c r="AD33" s="18" t="s">
        <v>137</v>
      </c>
    </row>
    <row r="34" spans="3:30" x14ac:dyDescent="0.3">
      <c r="C34" s="18">
        <v>17</v>
      </c>
      <c r="D34" s="17" t="s">
        <v>130</v>
      </c>
      <c r="E34" s="17" t="s">
        <v>72</v>
      </c>
      <c r="F34" s="18" t="s">
        <v>131</v>
      </c>
      <c r="G34" s="18" t="s">
        <v>132</v>
      </c>
      <c r="H34" t="s">
        <v>138</v>
      </c>
      <c r="I34" t="s">
        <v>139</v>
      </c>
      <c r="J34" t="s">
        <v>145</v>
      </c>
      <c r="K34" t="s">
        <v>146</v>
      </c>
      <c r="L34" s="18" t="s">
        <v>133</v>
      </c>
      <c r="M34" s="18" t="s">
        <v>133</v>
      </c>
      <c r="Q34" s="18" t="s">
        <v>133</v>
      </c>
      <c r="R34" s="18" t="s">
        <v>133</v>
      </c>
      <c r="S34" s="18"/>
      <c r="U34" t="s">
        <v>147</v>
      </c>
      <c r="V34" s="18" t="s">
        <v>133</v>
      </c>
      <c r="W34" s="18" t="s">
        <v>133</v>
      </c>
      <c r="AA34" s="18"/>
      <c r="AB34" s="18"/>
      <c r="AC34" s="18"/>
      <c r="AD34" s="18" t="s">
        <v>137</v>
      </c>
    </row>
    <row r="35" spans="3:30" x14ac:dyDescent="0.3">
      <c r="C35" s="18">
        <v>18</v>
      </c>
      <c r="D35" s="17" t="s">
        <v>130</v>
      </c>
      <c r="E35" s="17" t="s">
        <v>73</v>
      </c>
      <c r="F35" s="18" t="s">
        <v>131</v>
      </c>
      <c r="G35" s="18" t="s">
        <v>132</v>
      </c>
      <c r="H35" t="s">
        <v>138</v>
      </c>
      <c r="J35" t="s">
        <v>145</v>
      </c>
      <c r="K35" t="s">
        <v>146</v>
      </c>
      <c r="L35" s="18" t="s">
        <v>133</v>
      </c>
      <c r="M35" s="18" t="s">
        <v>133</v>
      </c>
      <c r="Q35" s="18" t="s">
        <v>133</v>
      </c>
      <c r="R35" s="18" t="s">
        <v>133</v>
      </c>
      <c r="S35" s="18"/>
      <c r="U35" t="s">
        <v>147</v>
      </c>
      <c r="V35" s="18" t="s">
        <v>144</v>
      </c>
      <c r="W35" s="18" t="s">
        <v>133</v>
      </c>
      <c r="AA35" s="18"/>
      <c r="AB35" s="18"/>
      <c r="AC35" s="18"/>
      <c r="AD35" s="18" t="s">
        <v>137</v>
      </c>
    </row>
    <row r="36" spans="3:30" x14ac:dyDescent="0.3">
      <c r="C36" s="18">
        <v>19</v>
      </c>
      <c r="D36" s="17" t="s">
        <v>130</v>
      </c>
      <c r="E36" s="17" t="s">
        <v>74</v>
      </c>
      <c r="F36" s="18" t="s">
        <v>131</v>
      </c>
      <c r="G36" s="18" t="s">
        <v>132</v>
      </c>
      <c r="H36" t="s">
        <v>138</v>
      </c>
      <c r="J36" t="s">
        <v>145</v>
      </c>
      <c r="K36" t="s">
        <v>146</v>
      </c>
      <c r="L36" s="18" t="s">
        <v>133</v>
      </c>
      <c r="M36" s="18" t="s">
        <v>133</v>
      </c>
      <c r="Q36" s="18" t="s">
        <v>133</v>
      </c>
      <c r="R36" s="18" t="s">
        <v>133</v>
      </c>
      <c r="S36" s="18"/>
      <c r="U36" t="s">
        <v>147</v>
      </c>
      <c r="V36" s="18" t="s">
        <v>144</v>
      </c>
      <c r="W36" s="18" t="s">
        <v>133</v>
      </c>
      <c r="AA36" s="18"/>
      <c r="AB36" s="18"/>
      <c r="AC36" s="18"/>
      <c r="AD36" s="18" t="s">
        <v>137</v>
      </c>
    </row>
    <row r="37" spans="3:30" x14ac:dyDescent="0.3">
      <c r="C37" s="18">
        <v>20</v>
      </c>
      <c r="D37" s="17" t="s">
        <v>130</v>
      </c>
      <c r="E37" s="17" t="s">
        <v>75</v>
      </c>
      <c r="F37" s="18" t="s">
        <v>131</v>
      </c>
      <c r="G37" s="18" t="s">
        <v>132</v>
      </c>
      <c r="H37" t="s">
        <v>138</v>
      </c>
      <c r="I37" t="s">
        <v>139</v>
      </c>
      <c r="J37" t="s">
        <v>145</v>
      </c>
      <c r="K37" t="s">
        <v>146</v>
      </c>
      <c r="L37" s="18" t="s">
        <v>133</v>
      </c>
      <c r="M37" s="18" t="s">
        <v>133</v>
      </c>
      <c r="Q37" s="18" t="s">
        <v>133</v>
      </c>
      <c r="R37" s="18" t="s">
        <v>133</v>
      </c>
      <c r="S37" s="18"/>
      <c r="U37" t="s">
        <v>147</v>
      </c>
      <c r="V37" s="18" t="s">
        <v>133</v>
      </c>
      <c r="W37" s="18" t="s">
        <v>133</v>
      </c>
      <c r="AA37" s="18"/>
      <c r="AB37" s="18"/>
      <c r="AC37" s="18"/>
      <c r="AD37" s="18" t="s">
        <v>137</v>
      </c>
    </row>
    <row r="38" spans="3:30" x14ac:dyDescent="0.3">
      <c r="C38" s="18">
        <v>21</v>
      </c>
      <c r="D38" s="17" t="s">
        <v>130</v>
      </c>
      <c r="E38" s="17" t="s">
        <v>76</v>
      </c>
      <c r="F38" s="18" t="s">
        <v>131</v>
      </c>
      <c r="G38" s="18" t="s">
        <v>132</v>
      </c>
      <c r="H38" t="s">
        <v>138</v>
      </c>
      <c r="I38" t="s">
        <v>139</v>
      </c>
      <c r="J38" t="s">
        <v>145</v>
      </c>
      <c r="K38" t="s">
        <v>146</v>
      </c>
      <c r="L38" s="18" t="s">
        <v>133</v>
      </c>
      <c r="M38" s="18" t="s">
        <v>133</v>
      </c>
      <c r="Q38" s="18" t="s">
        <v>133</v>
      </c>
      <c r="R38" s="18" t="s">
        <v>133</v>
      </c>
      <c r="S38" s="18"/>
      <c r="U38" t="s">
        <v>147</v>
      </c>
      <c r="V38" s="18" t="s">
        <v>133</v>
      </c>
      <c r="W38" s="18" t="s">
        <v>133</v>
      </c>
      <c r="AA38" s="18"/>
      <c r="AB38" s="18"/>
      <c r="AC38" s="18"/>
      <c r="AD38" s="18" t="s">
        <v>137</v>
      </c>
    </row>
    <row r="39" spans="3:30" x14ac:dyDescent="0.3">
      <c r="C39" s="18">
        <v>22</v>
      </c>
      <c r="D39" s="17" t="s">
        <v>130</v>
      </c>
      <c r="E39" s="17" t="s">
        <v>77</v>
      </c>
      <c r="F39" s="18" t="s">
        <v>131</v>
      </c>
      <c r="G39" s="18" t="s">
        <v>132</v>
      </c>
      <c r="H39" t="s">
        <v>138</v>
      </c>
      <c r="I39" t="s">
        <v>139</v>
      </c>
      <c r="J39" t="s">
        <v>154</v>
      </c>
      <c r="K39" t="s">
        <v>155</v>
      </c>
      <c r="L39" s="18" t="s">
        <v>133</v>
      </c>
      <c r="M39" s="18" t="s">
        <v>133</v>
      </c>
      <c r="Q39" s="18" t="s">
        <v>133</v>
      </c>
      <c r="R39" s="18" t="s">
        <v>133</v>
      </c>
      <c r="S39" s="18"/>
      <c r="U39" t="s">
        <v>147</v>
      </c>
      <c r="V39" s="18" t="s">
        <v>133</v>
      </c>
      <c r="W39" s="18" t="s">
        <v>133</v>
      </c>
      <c r="AA39" s="18"/>
      <c r="AB39" s="18"/>
      <c r="AC39" s="18"/>
      <c r="AD39" s="18" t="s">
        <v>137</v>
      </c>
    </row>
    <row r="40" spans="3:30" x14ac:dyDescent="0.3">
      <c r="C40" s="18">
        <v>23</v>
      </c>
      <c r="D40" s="17" t="s">
        <v>130</v>
      </c>
      <c r="E40" s="17" t="s">
        <v>78</v>
      </c>
      <c r="F40" s="18" t="s">
        <v>131</v>
      </c>
      <c r="G40" s="18" t="s">
        <v>132</v>
      </c>
      <c r="H40" t="s">
        <v>138</v>
      </c>
      <c r="I40" t="s">
        <v>139</v>
      </c>
      <c r="J40" t="s">
        <v>154</v>
      </c>
      <c r="K40" t="s">
        <v>155</v>
      </c>
      <c r="L40" s="18" t="s">
        <v>133</v>
      </c>
      <c r="M40" s="18" t="s">
        <v>133</v>
      </c>
      <c r="Q40" s="18" t="s">
        <v>133</v>
      </c>
      <c r="R40" s="18" t="s">
        <v>133</v>
      </c>
      <c r="S40" s="18"/>
      <c r="U40" t="s">
        <v>147</v>
      </c>
      <c r="V40" s="18" t="s">
        <v>133</v>
      </c>
      <c r="W40" s="18" t="s">
        <v>133</v>
      </c>
      <c r="AA40" s="18"/>
      <c r="AB40" s="18"/>
      <c r="AC40" s="18"/>
      <c r="AD40" s="18" t="s">
        <v>137</v>
      </c>
    </row>
    <row r="41" spans="3:30" x14ac:dyDescent="0.3">
      <c r="C41" s="18">
        <v>24</v>
      </c>
      <c r="D41" s="17" t="s">
        <v>130</v>
      </c>
      <c r="E41" s="17" t="s">
        <v>79</v>
      </c>
      <c r="F41" s="18" t="s">
        <v>131</v>
      </c>
      <c r="G41" s="18" t="s">
        <v>132</v>
      </c>
      <c r="H41" t="s">
        <v>138</v>
      </c>
      <c r="I41" t="s">
        <v>139</v>
      </c>
      <c r="J41" t="s">
        <v>154</v>
      </c>
      <c r="K41" t="s">
        <v>155</v>
      </c>
      <c r="L41" s="18" t="s">
        <v>133</v>
      </c>
      <c r="M41" s="18" t="s">
        <v>133</v>
      </c>
      <c r="Q41" s="18" t="s">
        <v>133</v>
      </c>
      <c r="R41" s="18" t="s">
        <v>133</v>
      </c>
      <c r="S41" s="18"/>
      <c r="U41" t="s">
        <v>147</v>
      </c>
      <c r="V41" s="18" t="s">
        <v>133</v>
      </c>
      <c r="W41" s="18" t="s">
        <v>133</v>
      </c>
      <c r="AA41" s="18"/>
      <c r="AB41" s="18"/>
      <c r="AC41" s="18"/>
      <c r="AD41" s="18" t="s">
        <v>137</v>
      </c>
    </row>
    <row r="42" spans="3:30" x14ac:dyDescent="0.3">
      <c r="C42" s="18">
        <v>25</v>
      </c>
      <c r="D42" s="17" t="s">
        <v>130</v>
      </c>
      <c r="E42" s="17" t="s">
        <v>80</v>
      </c>
      <c r="F42" s="18" t="s">
        <v>131</v>
      </c>
      <c r="G42" s="18" t="s">
        <v>132</v>
      </c>
      <c r="H42" t="s">
        <v>138</v>
      </c>
      <c r="J42" t="s">
        <v>156</v>
      </c>
      <c r="K42" t="s">
        <v>157</v>
      </c>
      <c r="L42" s="18" t="s">
        <v>133</v>
      </c>
      <c r="M42" s="18" t="s">
        <v>133</v>
      </c>
      <c r="Q42" s="18" t="s">
        <v>133</v>
      </c>
      <c r="R42" s="18" t="s">
        <v>133</v>
      </c>
      <c r="S42" s="18"/>
      <c r="U42" t="s">
        <v>147</v>
      </c>
      <c r="V42" s="18" t="s">
        <v>144</v>
      </c>
      <c r="W42" s="18" t="s">
        <v>133</v>
      </c>
      <c r="AA42" s="18"/>
      <c r="AB42" s="18"/>
      <c r="AC42" s="18"/>
      <c r="AD42" s="18" t="s">
        <v>137</v>
      </c>
    </row>
    <row r="43" spans="3:30" x14ac:dyDescent="0.3">
      <c r="C43" s="18">
        <v>26</v>
      </c>
      <c r="D43" s="17" t="s">
        <v>130</v>
      </c>
      <c r="E43" s="17" t="s">
        <v>81</v>
      </c>
      <c r="F43" s="18" t="s">
        <v>131</v>
      </c>
      <c r="G43" s="18" t="s">
        <v>132</v>
      </c>
      <c r="H43" t="s">
        <v>138</v>
      </c>
      <c r="J43" t="s">
        <v>158</v>
      </c>
      <c r="K43" t="s">
        <v>159</v>
      </c>
      <c r="L43" s="18" t="s">
        <v>133</v>
      </c>
      <c r="M43" s="18" t="s">
        <v>133</v>
      </c>
      <c r="Q43" s="18" t="s">
        <v>133</v>
      </c>
      <c r="R43" s="18" t="s">
        <v>133</v>
      </c>
      <c r="S43" s="18"/>
      <c r="U43" t="s">
        <v>147</v>
      </c>
      <c r="V43" s="18" t="s">
        <v>144</v>
      </c>
      <c r="W43" s="18" t="s">
        <v>133</v>
      </c>
      <c r="AA43" s="18"/>
      <c r="AB43" s="18"/>
      <c r="AC43" s="18"/>
      <c r="AD43" s="18" t="s">
        <v>137</v>
      </c>
    </row>
    <row r="44" spans="3:30" x14ac:dyDescent="0.3">
      <c r="C44" s="18">
        <v>27</v>
      </c>
      <c r="D44" s="17" t="s">
        <v>130</v>
      </c>
      <c r="E44" s="17" t="s">
        <v>82</v>
      </c>
      <c r="F44" s="18" t="s">
        <v>131</v>
      </c>
      <c r="G44" s="18" t="s">
        <v>132</v>
      </c>
      <c r="H44" t="s">
        <v>180</v>
      </c>
      <c r="I44" t="s">
        <v>139</v>
      </c>
      <c r="J44" t="s">
        <v>160</v>
      </c>
      <c r="K44" t="s">
        <v>161</v>
      </c>
      <c r="L44" s="18" t="s">
        <v>133</v>
      </c>
      <c r="M44" s="18" t="s">
        <v>133</v>
      </c>
      <c r="Q44" s="18" t="s">
        <v>133</v>
      </c>
      <c r="R44" s="18" t="s">
        <v>133</v>
      </c>
      <c r="S44" s="18"/>
      <c r="U44" t="s">
        <v>147</v>
      </c>
      <c r="V44" s="18" t="s">
        <v>133</v>
      </c>
      <c r="W44" s="18" t="s">
        <v>144</v>
      </c>
      <c r="AA44" s="18"/>
      <c r="AB44" s="18"/>
      <c r="AC44" s="18"/>
      <c r="AD44" s="18" t="s">
        <v>137</v>
      </c>
    </row>
    <row r="45" spans="3:30" x14ac:dyDescent="0.3">
      <c r="C45" s="18">
        <v>28</v>
      </c>
      <c r="D45" s="17" t="s">
        <v>130</v>
      </c>
      <c r="E45" s="17" t="s">
        <v>83</v>
      </c>
      <c r="F45" s="18" t="s">
        <v>131</v>
      </c>
      <c r="G45" s="18" t="s">
        <v>132</v>
      </c>
      <c r="H45" t="s">
        <v>180</v>
      </c>
      <c r="I45" t="s">
        <v>139</v>
      </c>
      <c r="J45" t="s">
        <v>160</v>
      </c>
      <c r="K45" t="s">
        <v>161</v>
      </c>
      <c r="L45" s="18" t="s">
        <v>133</v>
      </c>
      <c r="M45" s="18" t="s">
        <v>133</v>
      </c>
      <c r="Q45" s="18" t="s">
        <v>133</v>
      </c>
      <c r="R45" s="18" t="s">
        <v>133</v>
      </c>
      <c r="S45" s="18"/>
      <c r="U45" t="s">
        <v>147</v>
      </c>
      <c r="V45" s="18" t="s">
        <v>133</v>
      </c>
      <c r="W45" s="18" t="s">
        <v>144</v>
      </c>
      <c r="AA45" s="18"/>
      <c r="AB45" s="18"/>
      <c r="AC45" s="18"/>
      <c r="AD45" s="18" t="s">
        <v>137</v>
      </c>
    </row>
    <row r="46" spans="3:30" x14ac:dyDescent="0.3">
      <c r="C46" s="18">
        <v>29</v>
      </c>
      <c r="D46" s="17" t="s">
        <v>130</v>
      </c>
      <c r="E46" s="17" t="s">
        <v>84</v>
      </c>
      <c r="F46" s="18" t="s">
        <v>131</v>
      </c>
      <c r="G46" s="18" t="s">
        <v>132</v>
      </c>
      <c r="H46" t="s">
        <v>180</v>
      </c>
      <c r="I46" t="s">
        <v>139</v>
      </c>
      <c r="J46" t="s">
        <v>160</v>
      </c>
      <c r="K46" t="s">
        <v>161</v>
      </c>
      <c r="L46" s="18" t="s">
        <v>133</v>
      </c>
      <c r="M46" s="18" t="s">
        <v>133</v>
      </c>
      <c r="Q46" s="18" t="s">
        <v>133</v>
      </c>
      <c r="R46" s="18" t="s">
        <v>133</v>
      </c>
      <c r="S46" s="18"/>
      <c r="U46" t="s">
        <v>147</v>
      </c>
      <c r="V46" s="18" t="s">
        <v>133</v>
      </c>
      <c r="W46" s="18" t="s">
        <v>144</v>
      </c>
      <c r="AA46" s="18"/>
      <c r="AB46" s="18"/>
      <c r="AC46" s="18"/>
      <c r="AD46" s="18" t="s">
        <v>137</v>
      </c>
    </row>
    <row r="47" spans="3:30" x14ac:dyDescent="0.3">
      <c r="C47" s="18">
        <v>30</v>
      </c>
      <c r="D47" s="17" t="s">
        <v>130</v>
      </c>
      <c r="E47" s="17" t="s">
        <v>85</v>
      </c>
      <c r="F47" s="18" t="s">
        <v>131</v>
      </c>
      <c r="G47" s="18" t="s">
        <v>132</v>
      </c>
      <c r="H47" t="s">
        <v>138</v>
      </c>
      <c r="I47" t="s">
        <v>139</v>
      </c>
      <c r="J47" t="s">
        <v>162</v>
      </c>
      <c r="K47" t="s">
        <v>163</v>
      </c>
      <c r="L47" s="18" t="s">
        <v>133</v>
      </c>
      <c r="M47" s="18" t="s">
        <v>133</v>
      </c>
      <c r="Q47" s="18" t="s">
        <v>133</v>
      </c>
      <c r="R47" s="18" t="s">
        <v>133</v>
      </c>
      <c r="S47" s="18"/>
      <c r="U47" t="s">
        <v>147</v>
      </c>
      <c r="V47" s="18" t="s">
        <v>133</v>
      </c>
      <c r="W47" s="18" t="s">
        <v>144</v>
      </c>
      <c r="AA47" s="18"/>
      <c r="AB47" s="18"/>
      <c r="AC47" s="18"/>
      <c r="AD47" s="18" t="s">
        <v>137</v>
      </c>
    </row>
    <row r="48" spans="3:30" x14ac:dyDescent="0.3">
      <c r="C48" s="18">
        <v>31</v>
      </c>
      <c r="D48" s="17" t="s">
        <v>130</v>
      </c>
      <c r="E48" s="17" t="s">
        <v>86</v>
      </c>
      <c r="F48" s="18" t="s">
        <v>131</v>
      </c>
      <c r="G48" s="18" t="s">
        <v>132</v>
      </c>
      <c r="H48" t="s">
        <v>138</v>
      </c>
      <c r="I48" t="s">
        <v>139</v>
      </c>
      <c r="J48" t="s">
        <v>156</v>
      </c>
      <c r="K48" t="s">
        <v>157</v>
      </c>
      <c r="L48" s="18" t="s">
        <v>133</v>
      </c>
      <c r="M48" s="18" t="s">
        <v>133</v>
      </c>
      <c r="Q48" s="18" t="s">
        <v>133</v>
      </c>
      <c r="R48" s="18" t="s">
        <v>133</v>
      </c>
      <c r="S48" s="18"/>
      <c r="U48" t="s">
        <v>147</v>
      </c>
      <c r="V48" s="18" t="s">
        <v>133</v>
      </c>
      <c r="W48" s="18" t="s">
        <v>144</v>
      </c>
      <c r="AA48" s="18"/>
      <c r="AB48" s="18"/>
      <c r="AC48" s="18"/>
      <c r="AD48" s="18" t="s">
        <v>137</v>
      </c>
    </row>
    <row r="49" spans="3:30" x14ac:dyDescent="0.3">
      <c r="C49" s="18">
        <v>32</v>
      </c>
      <c r="D49" s="17" t="s">
        <v>130</v>
      </c>
      <c r="E49" s="17" t="s">
        <v>87</v>
      </c>
      <c r="F49" s="18" t="s">
        <v>131</v>
      </c>
      <c r="G49" s="18" t="s">
        <v>132</v>
      </c>
      <c r="H49" t="s">
        <v>180</v>
      </c>
      <c r="I49" t="s">
        <v>139</v>
      </c>
      <c r="J49" t="s">
        <v>164</v>
      </c>
      <c r="K49" t="s">
        <v>165</v>
      </c>
      <c r="L49" s="18" t="s">
        <v>133</v>
      </c>
      <c r="M49" s="18" t="s">
        <v>133</v>
      </c>
      <c r="Q49" s="18" t="s">
        <v>133</v>
      </c>
      <c r="R49" s="18" t="s">
        <v>133</v>
      </c>
      <c r="S49" s="18"/>
      <c r="U49" t="s">
        <v>147</v>
      </c>
      <c r="V49" s="18" t="s">
        <v>144</v>
      </c>
      <c r="W49" s="18" t="s">
        <v>144</v>
      </c>
      <c r="AA49" s="18"/>
      <c r="AB49" s="18"/>
      <c r="AC49" s="18"/>
      <c r="AD49" s="18" t="s">
        <v>137</v>
      </c>
    </row>
    <row r="50" spans="3:30" x14ac:dyDescent="0.3">
      <c r="C50" s="18">
        <v>33</v>
      </c>
      <c r="D50" s="17" t="s">
        <v>130</v>
      </c>
      <c r="E50" s="17" t="s">
        <v>88</v>
      </c>
      <c r="F50" s="18" t="s">
        <v>131</v>
      </c>
      <c r="G50" s="18" t="s">
        <v>132</v>
      </c>
      <c r="H50" t="s">
        <v>180</v>
      </c>
      <c r="I50" t="s">
        <v>139</v>
      </c>
      <c r="J50" t="s">
        <v>164</v>
      </c>
      <c r="K50" t="s">
        <v>165</v>
      </c>
      <c r="L50" s="18" t="s">
        <v>133</v>
      </c>
      <c r="M50" s="18" t="s">
        <v>133</v>
      </c>
      <c r="Q50" s="18" t="s">
        <v>133</v>
      </c>
      <c r="R50" s="18" t="s">
        <v>133</v>
      </c>
      <c r="S50" s="18"/>
      <c r="U50" t="s">
        <v>147</v>
      </c>
      <c r="V50" s="18" t="s">
        <v>144</v>
      </c>
      <c r="W50" s="18" t="s">
        <v>144</v>
      </c>
      <c r="AA50" s="18"/>
      <c r="AB50" s="18"/>
      <c r="AC50" s="18"/>
      <c r="AD50" s="18" t="s">
        <v>137</v>
      </c>
    </row>
    <row r="51" spans="3:30" x14ac:dyDescent="0.3">
      <c r="C51" s="18">
        <v>34</v>
      </c>
      <c r="D51" s="17" t="s">
        <v>130</v>
      </c>
      <c r="E51" s="17" t="s">
        <v>89</v>
      </c>
      <c r="F51" s="18" t="s">
        <v>131</v>
      </c>
      <c r="G51" s="18" t="s">
        <v>132</v>
      </c>
      <c r="H51" t="s">
        <v>180</v>
      </c>
      <c r="I51" t="s">
        <v>139</v>
      </c>
      <c r="J51" t="s">
        <v>166</v>
      </c>
      <c r="K51" t="s">
        <v>167</v>
      </c>
      <c r="L51" s="18" t="s">
        <v>133</v>
      </c>
      <c r="M51" s="18" t="s">
        <v>133</v>
      </c>
      <c r="Q51" s="18" t="s">
        <v>133</v>
      </c>
      <c r="R51" s="18" t="s">
        <v>133</v>
      </c>
      <c r="S51" s="18"/>
      <c r="U51" t="s">
        <v>147</v>
      </c>
      <c r="V51" s="18" t="s">
        <v>133</v>
      </c>
      <c r="W51" s="18" t="s">
        <v>144</v>
      </c>
      <c r="AA51" s="18"/>
      <c r="AB51" s="18"/>
      <c r="AC51" s="18"/>
      <c r="AD51" s="18" t="s">
        <v>137</v>
      </c>
    </row>
    <row r="52" spans="3:30" x14ac:dyDescent="0.3">
      <c r="C52" s="18">
        <v>35</v>
      </c>
      <c r="D52" s="17" t="s">
        <v>130</v>
      </c>
      <c r="E52" s="17" t="s">
        <v>90</v>
      </c>
      <c r="F52" s="18" t="s">
        <v>131</v>
      </c>
      <c r="G52" s="18" t="s">
        <v>132</v>
      </c>
      <c r="H52" t="s">
        <v>180</v>
      </c>
      <c r="I52" t="s">
        <v>139</v>
      </c>
      <c r="J52" t="s">
        <v>166</v>
      </c>
      <c r="K52" t="s">
        <v>167</v>
      </c>
      <c r="L52" s="18" t="s">
        <v>133</v>
      </c>
      <c r="M52" s="18" t="s">
        <v>133</v>
      </c>
      <c r="Q52" s="18" t="s">
        <v>133</v>
      </c>
      <c r="R52" s="18" t="s">
        <v>133</v>
      </c>
      <c r="S52" s="18"/>
      <c r="U52" t="s">
        <v>147</v>
      </c>
      <c r="V52" s="18" t="s">
        <v>133</v>
      </c>
      <c r="W52" s="18" t="s">
        <v>144</v>
      </c>
      <c r="AA52" s="18"/>
      <c r="AB52" s="18"/>
      <c r="AC52" s="18"/>
      <c r="AD52" s="18" t="s">
        <v>137</v>
      </c>
    </row>
    <row r="53" spans="3:30" x14ac:dyDescent="0.3">
      <c r="C53" s="18">
        <v>36</v>
      </c>
      <c r="D53" s="17" t="s">
        <v>130</v>
      </c>
      <c r="E53" s="17" t="s">
        <v>91</v>
      </c>
      <c r="F53" s="18" t="s">
        <v>131</v>
      </c>
      <c r="G53" s="18" t="s">
        <v>132</v>
      </c>
      <c r="H53" t="s">
        <v>180</v>
      </c>
      <c r="I53" t="s">
        <v>139</v>
      </c>
      <c r="J53" t="s">
        <v>166</v>
      </c>
      <c r="K53" t="s">
        <v>167</v>
      </c>
      <c r="L53" s="18" t="s">
        <v>133</v>
      </c>
      <c r="M53" s="18" t="s">
        <v>133</v>
      </c>
      <c r="Q53" s="18" t="s">
        <v>133</v>
      </c>
      <c r="R53" s="18" t="s">
        <v>133</v>
      </c>
      <c r="S53" s="18"/>
      <c r="U53" t="s">
        <v>147</v>
      </c>
      <c r="V53" s="18" t="s">
        <v>133</v>
      </c>
      <c r="W53" s="18" t="s">
        <v>144</v>
      </c>
      <c r="AA53" s="18"/>
      <c r="AB53" s="18"/>
      <c r="AC53" s="18"/>
      <c r="AD53" s="18" t="s">
        <v>137</v>
      </c>
    </row>
    <row r="54" spans="3:30" x14ac:dyDescent="0.3">
      <c r="C54" s="18">
        <v>37</v>
      </c>
      <c r="D54" s="17" t="s">
        <v>130</v>
      </c>
      <c r="E54" s="17" t="s">
        <v>92</v>
      </c>
      <c r="F54" s="18" t="s">
        <v>131</v>
      </c>
      <c r="G54" s="18" t="s">
        <v>132</v>
      </c>
      <c r="H54" t="s">
        <v>180</v>
      </c>
      <c r="I54" t="s">
        <v>139</v>
      </c>
      <c r="J54" t="s">
        <v>160</v>
      </c>
      <c r="K54" t="s">
        <v>161</v>
      </c>
      <c r="L54" s="18" t="s">
        <v>133</v>
      </c>
      <c r="M54" s="18" t="s">
        <v>133</v>
      </c>
      <c r="Q54" s="18" t="s">
        <v>133</v>
      </c>
      <c r="R54" s="18" t="s">
        <v>133</v>
      </c>
      <c r="S54" s="18"/>
      <c r="U54" t="s">
        <v>147</v>
      </c>
      <c r="V54" s="18" t="s">
        <v>133</v>
      </c>
      <c r="W54" s="18" t="s">
        <v>144</v>
      </c>
      <c r="AA54" s="18"/>
      <c r="AB54" s="18"/>
      <c r="AC54" s="18"/>
      <c r="AD54" s="18" t="s">
        <v>137</v>
      </c>
    </row>
    <row r="55" spans="3:30" x14ac:dyDescent="0.3">
      <c r="C55" s="18">
        <v>38</v>
      </c>
      <c r="D55" s="17" t="s">
        <v>130</v>
      </c>
      <c r="E55" s="17" t="s">
        <v>93</v>
      </c>
      <c r="F55" s="18" t="s">
        <v>131</v>
      </c>
      <c r="G55" s="18" t="s">
        <v>132</v>
      </c>
      <c r="H55" t="s">
        <v>180</v>
      </c>
      <c r="I55" t="s">
        <v>139</v>
      </c>
      <c r="J55" t="s">
        <v>160</v>
      </c>
      <c r="K55" t="s">
        <v>161</v>
      </c>
      <c r="L55" s="18" t="s">
        <v>133</v>
      </c>
      <c r="M55" s="18" t="s">
        <v>133</v>
      </c>
      <c r="Q55" s="18" t="s">
        <v>133</v>
      </c>
      <c r="R55" s="18" t="s">
        <v>133</v>
      </c>
      <c r="S55" s="18"/>
      <c r="U55" t="s">
        <v>147</v>
      </c>
      <c r="V55" s="18" t="s">
        <v>133</v>
      </c>
      <c r="W55" s="18" t="s">
        <v>144</v>
      </c>
      <c r="AA55" s="18"/>
      <c r="AB55" s="18"/>
      <c r="AC55" s="18"/>
      <c r="AD55" s="18" t="s">
        <v>137</v>
      </c>
    </row>
    <row r="56" spans="3:30" x14ac:dyDescent="0.3">
      <c r="C56" s="18">
        <v>39</v>
      </c>
      <c r="D56" s="17" t="s">
        <v>130</v>
      </c>
      <c r="E56" s="17" t="s">
        <v>94</v>
      </c>
      <c r="F56" s="18" t="s">
        <v>131</v>
      </c>
      <c r="G56" s="18" t="s">
        <v>132</v>
      </c>
      <c r="H56" t="s">
        <v>180</v>
      </c>
      <c r="I56" t="s">
        <v>139</v>
      </c>
      <c r="J56" t="s">
        <v>160</v>
      </c>
      <c r="K56" t="s">
        <v>161</v>
      </c>
      <c r="L56" s="18" t="s">
        <v>133</v>
      </c>
      <c r="M56" s="18" t="s">
        <v>133</v>
      </c>
      <c r="Q56" s="18" t="s">
        <v>133</v>
      </c>
      <c r="R56" s="18" t="s">
        <v>133</v>
      </c>
      <c r="S56" s="18"/>
      <c r="U56" t="s">
        <v>147</v>
      </c>
      <c r="V56" s="18" t="s">
        <v>133</v>
      </c>
      <c r="W56" s="18" t="s">
        <v>144</v>
      </c>
      <c r="AA56" s="18"/>
      <c r="AB56" s="18"/>
      <c r="AC56" s="18"/>
      <c r="AD56" s="18" t="s">
        <v>137</v>
      </c>
    </row>
    <row r="57" spans="3:30" x14ac:dyDescent="0.3">
      <c r="C57" s="18">
        <v>40</v>
      </c>
      <c r="D57" s="17" t="s">
        <v>130</v>
      </c>
      <c r="E57" s="17" t="s">
        <v>95</v>
      </c>
      <c r="F57" s="18" t="s">
        <v>131</v>
      </c>
      <c r="G57" s="18" t="s">
        <v>132</v>
      </c>
      <c r="H57" t="s">
        <v>180</v>
      </c>
      <c r="I57" t="s">
        <v>139</v>
      </c>
      <c r="J57" t="s">
        <v>160</v>
      </c>
      <c r="K57" t="s">
        <v>161</v>
      </c>
      <c r="L57" s="18" t="s">
        <v>133</v>
      </c>
      <c r="M57" s="18" t="s">
        <v>133</v>
      </c>
      <c r="Q57" s="18" t="s">
        <v>133</v>
      </c>
      <c r="R57" s="18" t="s">
        <v>133</v>
      </c>
      <c r="S57" s="18"/>
      <c r="U57" t="s">
        <v>147</v>
      </c>
      <c r="V57" s="18" t="s">
        <v>133</v>
      </c>
      <c r="W57" s="18" t="s">
        <v>144</v>
      </c>
      <c r="AA57" s="18"/>
      <c r="AB57" s="18"/>
      <c r="AC57" s="18"/>
      <c r="AD57" s="18" t="s">
        <v>137</v>
      </c>
    </row>
    <row r="58" spans="3:30" x14ac:dyDescent="0.3">
      <c r="C58" s="18">
        <v>41</v>
      </c>
      <c r="D58" s="17" t="s">
        <v>130</v>
      </c>
      <c r="E58" s="17" t="s">
        <v>96</v>
      </c>
      <c r="F58" s="18" t="s">
        <v>131</v>
      </c>
      <c r="G58" s="18" t="s">
        <v>132</v>
      </c>
      <c r="H58" t="s">
        <v>180</v>
      </c>
      <c r="I58" t="s">
        <v>139</v>
      </c>
      <c r="J58" t="s">
        <v>160</v>
      </c>
      <c r="K58" t="s">
        <v>161</v>
      </c>
      <c r="L58" s="18" t="s">
        <v>133</v>
      </c>
      <c r="M58" s="18" t="s">
        <v>133</v>
      </c>
      <c r="Q58" s="18" t="s">
        <v>133</v>
      </c>
      <c r="R58" s="18" t="s">
        <v>133</v>
      </c>
      <c r="S58" s="18"/>
      <c r="U58" t="s">
        <v>147</v>
      </c>
      <c r="V58" s="18" t="s">
        <v>133</v>
      </c>
      <c r="W58" s="18" t="s">
        <v>144</v>
      </c>
      <c r="AA58" s="18"/>
      <c r="AB58" s="18"/>
      <c r="AC58" s="18"/>
      <c r="AD58" s="18" t="s">
        <v>137</v>
      </c>
    </row>
    <row r="59" spans="3:30" x14ac:dyDescent="0.3">
      <c r="C59" s="18">
        <v>42</v>
      </c>
      <c r="D59" s="17" t="s">
        <v>130</v>
      </c>
      <c r="E59" s="17" t="s">
        <v>97</v>
      </c>
      <c r="F59" s="18" t="s">
        <v>131</v>
      </c>
      <c r="G59" s="18" t="s">
        <v>132</v>
      </c>
      <c r="H59" t="s">
        <v>138</v>
      </c>
      <c r="I59" t="s">
        <v>141</v>
      </c>
      <c r="J59" t="s">
        <v>134</v>
      </c>
      <c r="K59" t="s">
        <v>135</v>
      </c>
      <c r="L59" s="18" t="s">
        <v>133</v>
      </c>
      <c r="M59" s="18" t="s">
        <v>133</v>
      </c>
      <c r="Q59" s="18" t="s">
        <v>133</v>
      </c>
      <c r="R59" s="18" t="s">
        <v>133</v>
      </c>
      <c r="S59" s="18"/>
      <c r="U59" t="s">
        <v>168</v>
      </c>
      <c r="V59" s="18" t="s">
        <v>133</v>
      </c>
      <c r="W59" s="18" t="s">
        <v>144</v>
      </c>
      <c r="AA59" s="18"/>
      <c r="AB59" s="18"/>
      <c r="AC59" s="18"/>
      <c r="AD59" s="18" t="s">
        <v>137</v>
      </c>
    </row>
    <row r="60" spans="3:30" x14ac:dyDescent="0.3">
      <c r="C60" s="18">
        <v>43</v>
      </c>
      <c r="D60" s="17" t="s">
        <v>130</v>
      </c>
      <c r="E60" s="17" t="s">
        <v>98</v>
      </c>
      <c r="F60" s="18" t="s">
        <v>131</v>
      </c>
      <c r="G60" s="18" t="s">
        <v>132</v>
      </c>
      <c r="H60" t="s">
        <v>138</v>
      </c>
      <c r="I60" t="s">
        <v>141</v>
      </c>
      <c r="J60" t="s">
        <v>142</v>
      </c>
      <c r="K60" t="s">
        <v>143</v>
      </c>
      <c r="L60" s="18" t="s">
        <v>133</v>
      </c>
      <c r="M60" s="18" t="s">
        <v>133</v>
      </c>
      <c r="Q60" s="18" t="s">
        <v>133</v>
      </c>
      <c r="R60" s="18" t="s">
        <v>133</v>
      </c>
      <c r="S60" s="18"/>
      <c r="U60" t="s">
        <v>168</v>
      </c>
      <c r="V60" s="18" t="s">
        <v>144</v>
      </c>
      <c r="W60" s="18" t="s">
        <v>133</v>
      </c>
      <c r="AA60" s="18"/>
      <c r="AB60" s="18"/>
      <c r="AC60" s="18"/>
      <c r="AD60" s="18" t="s">
        <v>137</v>
      </c>
    </row>
    <row r="61" spans="3:30" x14ac:dyDescent="0.3">
      <c r="C61" s="18">
        <v>44</v>
      </c>
      <c r="D61" s="17" t="s">
        <v>130</v>
      </c>
      <c r="E61" s="17" t="s">
        <v>99</v>
      </c>
      <c r="F61" s="18" t="s">
        <v>131</v>
      </c>
      <c r="G61" s="18" t="s">
        <v>132</v>
      </c>
      <c r="H61" t="s">
        <v>138</v>
      </c>
      <c r="I61" t="s">
        <v>141</v>
      </c>
      <c r="J61" t="s">
        <v>145</v>
      </c>
      <c r="K61" t="s">
        <v>146</v>
      </c>
      <c r="L61" s="18" t="s">
        <v>133</v>
      </c>
      <c r="M61" s="18" t="s">
        <v>133</v>
      </c>
      <c r="Q61" s="18" t="s">
        <v>133</v>
      </c>
      <c r="R61" s="18" t="s">
        <v>133</v>
      </c>
      <c r="S61" s="18"/>
      <c r="U61" t="s">
        <v>168</v>
      </c>
      <c r="V61" s="18" t="s">
        <v>133</v>
      </c>
      <c r="W61" s="18" t="s">
        <v>133</v>
      </c>
      <c r="AA61" s="18"/>
      <c r="AB61" s="18"/>
      <c r="AC61" s="18"/>
      <c r="AD61" s="18" t="s">
        <v>137</v>
      </c>
    </row>
    <row r="62" spans="3:30" x14ac:dyDescent="0.3">
      <c r="C62" s="18">
        <v>45</v>
      </c>
      <c r="D62" s="17" t="s">
        <v>130</v>
      </c>
      <c r="E62" s="17" t="s">
        <v>100</v>
      </c>
      <c r="F62" s="18" t="s">
        <v>131</v>
      </c>
      <c r="G62" s="18" t="s">
        <v>132</v>
      </c>
      <c r="H62" t="s">
        <v>138</v>
      </c>
      <c r="J62" t="s">
        <v>152</v>
      </c>
      <c r="K62" t="s">
        <v>153</v>
      </c>
      <c r="L62" s="18" t="s">
        <v>133</v>
      </c>
      <c r="M62" s="18" t="s">
        <v>133</v>
      </c>
      <c r="Q62" s="18" t="s">
        <v>133</v>
      </c>
      <c r="R62" s="18" t="s">
        <v>133</v>
      </c>
      <c r="S62" s="18"/>
      <c r="U62" t="s">
        <v>168</v>
      </c>
      <c r="V62" s="18" t="s">
        <v>144</v>
      </c>
      <c r="W62" s="18" t="s">
        <v>133</v>
      </c>
      <c r="AA62" s="18"/>
      <c r="AB62" s="18"/>
      <c r="AC62" s="18"/>
      <c r="AD62" s="18" t="s">
        <v>137</v>
      </c>
    </row>
    <row r="63" spans="3:30" x14ac:dyDescent="0.3">
      <c r="C63" s="18">
        <v>46</v>
      </c>
      <c r="D63" s="17" t="s">
        <v>130</v>
      </c>
      <c r="E63" s="17" t="s">
        <v>101</v>
      </c>
      <c r="F63" s="18" t="s">
        <v>131</v>
      </c>
      <c r="G63" s="18" t="s">
        <v>132</v>
      </c>
      <c r="H63" t="s">
        <v>138</v>
      </c>
      <c r="I63" t="s">
        <v>141</v>
      </c>
      <c r="J63" t="s">
        <v>152</v>
      </c>
      <c r="K63" t="s">
        <v>153</v>
      </c>
      <c r="L63" s="18" t="s">
        <v>133</v>
      </c>
      <c r="M63" s="18" t="s">
        <v>133</v>
      </c>
      <c r="Q63" s="18" t="s">
        <v>133</v>
      </c>
      <c r="R63" s="18" t="s">
        <v>133</v>
      </c>
      <c r="S63" s="18"/>
      <c r="U63" t="s">
        <v>168</v>
      </c>
      <c r="V63" s="18" t="s">
        <v>133</v>
      </c>
      <c r="W63" s="18" t="s">
        <v>133</v>
      </c>
      <c r="AA63" s="18"/>
      <c r="AB63" s="18"/>
      <c r="AC63" s="18"/>
      <c r="AD63" s="18" t="s">
        <v>137</v>
      </c>
    </row>
    <row r="64" spans="3:30" x14ac:dyDescent="0.3">
      <c r="C64" s="18">
        <v>47</v>
      </c>
      <c r="D64" s="17" t="s">
        <v>130</v>
      </c>
      <c r="E64" s="17" t="s">
        <v>102</v>
      </c>
      <c r="F64" s="18" t="s">
        <v>131</v>
      </c>
      <c r="G64" s="18" t="s">
        <v>132</v>
      </c>
      <c r="H64" t="s">
        <v>138</v>
      </c>
      <c r="I64" t="s">
        <v>141</v>
      </c>
      <c r="J64" t="s">
        <v>145</v>
      </c>
      <c r="K64" t="s">
        <v>146</v>
      </c>
      <c r="L64" s="18" t="s">
        <v>133</v>
      </c>
      <c r="M64" s="18" t="s">
        <v>133</v>
      </c>
      <c r="Q64" s="18" t="s">
        <v>133</v>
      </c>
      <c r="R64" s="18" t="s">
        <v>133</v>
      </c>
      <c r="S64" s="18"/>
      <c r="U64" t="s">
        <v>168</v>
      </c>
      <c r="V64" s="18" t="s">
        <v>133</v>
      </c>
      <c r="W64" s="18" t="s">
        <v>133</v>
      </c>
      <c r="AA64" s="18"/>
      <c r="AB64" s="18"/>
      <c r="AC64" s="18"/>
      <c r="AD64" s="18" t="s">
        <v>137</v>
      </c>
    </row>
    <row r="65" spans="3:30" x14ac:dyDescent="0.3">
      <c r="C65" s="18">
        <v>48</v>
      </c>
      <c r="D65" s="17" t="s">
        <v>130</v>
      </c>
      <c r="E65" s="17" t="s">
        <v>103</v>
      </c>
      <c r="F65" s="18" t="s">
        <v>131</v>
      </c>
      <c r="G65" s="18" t="s">
        <v>132</v>
      </c>
      <c r="H65" t="s">
        <v>138</v>
      </c>
      <c r="I65" t="s">
        <v>141</v>
      </c>
      <c r="J65" t="s">
        <v>145</v>
      </c>
      <c r="K65" t="s">
        <v>146</v>
      </c>
      <c r="L65" s="18" t="s">
        <v>133</v>
      </c>
      <c r="M65" s="18" t="s">
        <v>133</v>
      </c>
      <c r="Q65" s="18" t="s">
        <v>133</v>
      </c>
      <c r="R65" s="18" t="s">
        <v>133</v>
      </c>
      <c r="S65" s="18"/>
      <c r="U65" t="s">
        <v>168</v>
      </c>
      <c r="V65" s="18" t="s">
        <v>133</v>
      </c>
      <c r="W65" s="18" t="s">
        <v>133</v>
      </c>
      <c r="AA65" s="18"/>
      <c r="AB65" s="18"/>
      <c r="AC65" s="18"/>
      <c r="AD65" s="18" t="s">
        <v>137</v>
      </c>
    </row>
    <row r="66" spans="3:30" x14ac:dyDescent="0.3">
      <c r="C66" s="18">
        <v>49</v>
      </c>
      <c r="D66" s="17" t="s">
        <v>130</v>
      </c>
      <c r="E66" s="17" t="s">
        <v>104</v>
      </c>
      <c r="F66" s="18" t="s">
        <v>131</v>
      </c>
      <c r="G66" s="18" t="s">
        <v>132</v>
      </c>
      <c r="H66" t="s">
        <v>138</v>
      </c>
      <c r="I66" t="s">
        <v>141</v>
      </c>
      <c r="J66" t="s">
        <v>145</v>
      </c>
      <c r="K66" t="s">
        <v>146</v>
      </c>
      <c r="L66" s="18" t="s">
        <v>133</v>
      </c>
      <c r="M66" s="18" t="s">
        <v>133</v>
      </c>
      <c r="Q66" s="18" t="s">
        <v>133</v>
      </c>
      <c r="R66" s="18" t="s">
        <v>133</v>
      </c>
      <c r="S66" s="18"/>
      <c r="U66" t="s">
        <v>168</v>
      </c>
      <c r="V66" s="18" t="s">
        <v>133</v>
      </c>
      <c r="W66" s="18" t="s">
        <v>133</v>
      </c>
      <c r="AA66" s="18"/>
      <c r="AB66" s="18"/>
      <c r="AC66" s="18"/>
      <c r="AD66" s="18" t="s">
        <v>137</v>
      </c>
    </row>
    <row r="67" spans="3:30" x14ac:dyDescent="0.3">
      <c r="C67" s="18">
        <v>50</v>
      </c>
      <c r="D67" s="17" t="s">
        <v>130</v>
      </c>
      <c r="E67" s="17" t="s">
        <v>105</v>
      </c>
      <c r="F67" s="18" t="s">
        <v>131</v>
      </c>
      <c r="G67" s="18" t="s">
        <v>132</v>
      </c>
      <c r="H67" t="s">
        <v>138</v>
      </c>
      <c r="I67" t="s">
        <v>141</v>
      </c>
      <c r="J67" t="s">
        <v>154</v>
      </c>
      <c r="K67" t="s">
        <v>155</v>
      </c>
      <c r="L67" s="18" t="s">
        <v>133</v>
      </c>
      <c r="M67" s="18" t="s">
        <v>133</v>
      </c>
      <c r="Q67" s="18" t="s">
        <v>133</v>
      </c>
      <c r="R67" s="18" t="s">
        <v>133</v>
      </c>
      <c r="S67" s="18"/>
      <c r="U67" t="s">
        <v>168</v>
      </c>
      <c r="V67" s="18" t="s">
        <v>133</v>
      </c>
      <c r="W67" s="18" t="s">
        <v>133</v>
      </c>
      <c r="AA67" s="18"/>
      <c r="AB67" s="18"/>
      <c r="AC67" s="18"/>
      <c r="AD67" s="18" t="s">
        <v>137</v>
      </c>
    </row>
    <row r="68" spans="3:30" x14ac:dyDescent="0.3">
      <c r="C68" s="18">
        <v>51</v>
      </c>
      <c r="D68" s="17" t="s">
        <v>130</v>
      </c>
      <c r="E68" s="17" t="s">
        <v>106</v>
      </c>
      <c r="F68" s="18" t="s">
        <v>131</v>
      </c>
      <c r="G68" s="18" t="s">
        <v>132</v>
      </c>
      <c r="H68" t="s">
        <v>138</v>
      </c>
      <c r="I68" t="s">
        <v>141</v>
      </c>
      <c r="J68" t="s">
        <v>154</v>
      </c>
      <c r="K68" t="s">
        <v>155</v>
      </c>
      <c r="L68" s="18" t="s">
        <v>133</v>
      </c>
      <c r="M68" s="18" t="s">
        <v>133</v>
      </c>
      <c r="Q68" s="18" t="s">
        <v>133</v>
      </c>
      <c r="R68" s="18" t="s">
        <v>133</v>
      </c>
      <c r="S68" s="18"/>
      <c r="U68" t="s">
        <v>168</v>
      </c>
      <c r="V68" s="18" t="s">
        <v>133</v>
      </c>
      <c r="W68" s="18" t="s">
        <v>133</v>
      </c>
      <c r="AA68" s="18"/>
      <c r="AB68" s="18"/>
      <c r="AC68" s="18"/>
      <c r="AD68" s="18" t="s">
        <v>137</v>
      </c>
    </row>
    <row r="69" spans="3:30" x14ac:dyDescent="0.3">
      <c r="C69" s="18">
        <v>52</v>
      </c>
      <c r="D69" s="17" t="s">
        <v>130</v>
      </c>
      <c r="E69" s="17" t="s">
        <v>107</v>
      </c>
      <c r="F69" s="18" t="s">
        <v>131</v>
      </c>
      <c r="G69" s="18" t="s">
        <v>132</v>
      </c>
      <c r="H69" t="s">
        <v>180</v>
      </c>
      <c r="I69" t="s">
        <v>141</v>
      </c>
      <c r="J69" t="s">
        <v>160</v>
      </c>
      <c r="K69" t="s">
        <v>161</v>
      </c>
      <c r="L69" s="18" t="s">
        <v>133</v>
      </c>
      <c r="M69" s="18" t="s">
        <v>133</v>
      </c>
      <c r="Q69" s="18" t="s">
        <v>133</v>
      </c>
      <c r="R69" s="18" t="s">
        <v>133</v>
      </c>
      <c r="S69" s="18"/>
      <c r="U69" t="s">
        <v>168</v>
      </c>
      <c r="V69" s="18" t="s">
        <v>133</v>
      </c>
      <c r="W69" s="18" t="s">
        <v>144</v>
      </c>
      <c r="AA69" s="18"/>
      <c r="AB69" s="18"/>
      <c r="AC69" s="18"/>
      <c r="AD69" s="18" t="s">
        <v>137</v>
      </c>
    </row>
    <row r="70" spans="3:30" x14ac:dyDescent="0.3">
      <c r="C70" s="18">
        <v>53</v>
      </c>
      <c r="D70" s="17" t="s">
        <v>130</v>
      </c>
      <c r="E70" s="17" t="s">
        <v>108</v>
      </c>
      <c r="F70" s="18" t="s">
        <v>131</v>
      </c>
      <c r="G70" s="18" t="s">
        <v>132</v>
      </c>
      <c r="H70" t="s">
        <v>138</v>
      </c>
      <c r="J70" t="s">
        <v>158</v>
      </c>
      <c r="K70" t="s">
        <v>159</v>
      </c>
      <c r="L70" s="18" t="s">
        <v>133</v>
      </c>
      <c r="M70" s="18" t="s">
        <v>133</v>
      </c>
      <c r="Q70" s="18" t="s">
        <v>133</v>
      </c>
      <c r="R70" s="18" t="s">
        <v>133</v>
      </c>
      <c r="S70" s="18"/>
      <c r="U70" t="s">
        <v>169</v>
      </c>
      <c r="V70" s="18" t="s">
        <v>144</v>
      </c>
      <c r="W70" s="18" t="s">
        <v>133</v>
      </c>
      <c r="AA70" s="18"/>
      <c r="AB70" s="18"/>
      <c r="AC70" s="18"/>
      <c r="AD70" s="18" t="s">
        <v>137</v>
      </c>
    </row>
    <row r="71" spans="3:30" x14ac:dyDescent="0.3">
      <c r="C71" s="18">
        <v>54</v>
      </c>
      <c r="D71" s="17" t="s">
        <v>130</v>
      </c>
      <c r="E71" s="17" t="s">
        <v>109</v>
      </c>
      <c r="F71" s="18" t="s">
        <v>131</v>
      </c>
      <c r="G71" s="18" t="s">
        <v>132</v>
      </c>
      <c r="H71" t="s">
        <v>138</v>
      </c>
      <c r="J71" t="s">
        <v>158</v>
      </c>
      <c r="K71" t="s">
        <v>159</v>
      </c>
      <c r="L71" s="18" t="s">
        <v>133</v>
      </c>
      <c r="M71" s="18" t="s">
        <v>133</v>
      </c>
      <c r="Q71" s="18" t="s">
        <v>133</v>
      </c>
      <c r="R71" s="18" t="s">
        <v>133</v>
      </c>
      <c r="S71" s="18"/>
      <c r="U71" t="s">
        <v>168</v>
      </c>
      <c r="V71" s="18" t="s">
        <v>144</v>
      </c>
      <c r="W71" s="18" t="s">
        <v>133</v>
      </c>
      <c r="AA71" s="18"/>
      <c r="AB71" s="18"/>
      <c r="AC71" s="18"/>
      <c r="AD71" s="18" t="s">
        <v>137</v>
      </c>
    </row>
    <row r="72" spans="3:30" x14ac:dyDescent="0.3">
      <c r="C72" s="18">
        <v>55</v>
      </c>
      <c r="D72" s="17" t="s">
        <v>130</v>
      </c>
      <c r="E72" s="17" t="s">
        <v>110</v>
      </c>
      <c r="F72" s="18" t="s">
        <v>131</v>
      </c>
      <c r="G72" s="18" t="s">
        <v>132</v>
      </c>
      <c r="H72" t="s">
        <v>180</v>
      </c>
      <c r="I72" t="s">
        <v>141</v>
      </c>
      <c r="J72" t="s">
        <v>160</v>
      </c>
      <c r="K72" t="s">
        <v>161</v>
      </c>
      <c r="L72" s="18" t="s">
        <v>133</v>
      </c>
      <c r="M72" s="18" t="s">
        <v>133</v>
      </c>
      <c r="Q72" s="18" t="s">
        <v>133</v>
      </c>
      <c r="R72" s="18" t="s">
        <v>133</v>
      </c>
      <c r="S72" s="18"/>
      <c r="U72" t="s">
        <v>168</v>
      </c>
      <c r="V72" s="18" t="s">
        <v>133</v>
      </c>
      <c r="W72" s="18" t="s">
        <v>144</v>
      </c>
      <c r="AA72" s="18"/>
      <c r="AB72" s="18"/>
      <c r="AC72" s="18"/>
      <c r="AD72" s="18" t="s">
        <v>137</v>
      </c>
    </row>
    <row r="73" spans="3:30" x14ac:dyDescent="0.3">
      <c r="C73" s="18">
        <v>56</v>
      </c>
      <c r="D73" s="17" t="s">
        <v>130</v>
      </c>
      <c r="E73" s="17" t="s">
        <v>111</v>
      </c>
      <c r="F73" s="18" t="s">
        <v>131</v>
      </c>
      <c r="G73" s="18" t="s">
        <v>132</v>
      </c>
      <c r="H73" t="s">
        <v>180</v>
      </c>
      <c r="I73" t="s">
        <v>141</v>
      </c>
      <c r="J73" t="s">
        <v>160</v>
      </c>
      <c r="K73" t="s">
        <v>161</v>
      </c>
      <c r="L73" s="18" t="s">
        <v>133</v>
      </c>
      <c r="M73" s="18" t="s">
        <v>133</v>
      </c>
      <c r="Q73" s="18" t="s">
        <v>133</v>
      </c>
      <c r="R73" s="18" t="s">
        <v>133</v>
      </c>
      <c r="S73" s="18"/>
      <c r="U73" t="s">
        <v>168</v>
      </c>
      <c r="V73" s="18" t="s">
        <v>133</v>
      </c>
      <c r="W73" s="18" t="s">
        <v>144</v>
      </c>
      <c r="AA73" s="18"/>
      <c r="AB73" s="18"/>
      <c r="AC73" s="18"/>
      <c r="AD73" s="18" t="s">
        <v>137</v>
      </c>
    </row>
    <row r="74" spans="3:30" x14ac:dyDescent="0.3">
      <c r="C74" s="18">
        <v>57</v>
      </c>
      <c r="D74" s="17" t="s">
        <v>130</v>
      </c>
      <c r="E74" s="17" t="s">
        <v>112</v>
      </c>
      <c r="F74" s="18" t="s">
        <v>131</v>
      </c>
      <c r="G74" s="18" t="s">
        <v>132</v>
      </c>
      <c r="H74" t="s">
        <v>180</v>
      </c>
      <c r="I74" t="s">
        <v>141</v>
      </c>
      <c r="J74" t="s">
        <v>170</v>
      </c>
      <c r="K74" t="s">
        <v>171</v>
      </c>
      <c r="L74" s="18" t="s">
        <v>133</v>
      </c>
      <c r="M74" s="18" t="s">
        <v>133</v>
      </c>
      <c r="Q74" s="18" t="s">
        <v>133</v>
      </c>
      <c r="R74" s="18" t="s">
        <v>133</v>
      </c>
      <c r="S74" s="18"/>
      <c r="U74" t="s">
        <v>168</v>
      </c>
      <c r="V74" s="18" t="s">
        <v>144</v>
      </c>
      <c r="W74" s="18" t="s">
        <v>144</v>
      </c>
      <c r="AA74" s="18"/>
      <c r="AB74" s="18"/>
      <c r="AC74" s="18"/>
      <c r="AD74" s="18" t="s">
        <v>137</v>
      </c>
    </row>
    <row r="75" spans="3:30" x14ac:dyDescent="0.3">
      <c r="C75" s="18">
        <v>58</v>
      </c>
      <c r="D75" s="17" t="s">
        <v>130</v>
      </c>
      <c r="E75" s="17" t="s">
        <v>113</v>
      </c>
      <c r="F75" s="18" t="s">
        <v>131</v>
      </c>
      <c r="G75" s="18" t="s">
        <v>132</v>
      </c>
      <c r="H75" t="s">
        <v>138</v>
      </c>
      <c r="I75" t="s">
        <v>141</v>
      </c>
      <c r="J75" t="s">
        <v>181</v>
      </c>
      <c r="K75" t="s">
        <v>182</v>
      </c>
      <c r="L75" s="18" t="s">
        <v>133</v>
      </c>
      <c r="M75" s="18" t="s">
        <v>133</v>
      </c>
      <c r="Q75" s="18" t="s">
        <v>133</v>
      </c>
      <c r="R75" s="18" t="s">
        <v>133</v>
      </c>
      <c r="S75" s="18"/>
      <c r="U75" t="s">
        <v>174</v>
      </c>
      <c r="V75" s="18" t="s">
        <v>133</v>
      </c>
      <c r="W75" s="18" t="s">
        <v>144</v>
      </c>
      <c r="AA75" s="18"/>
      <c r="AB75" s="18"/>
      <c r="AC75" s="18"/>
      <c r="AD75" s="18" t="s">
        <v>137</v>
      </c>
    </row>
    <row r="76" spans="3:30" x14ac:dyDescent="0.3">
      <c r="C76" s="18">
        <v>59</v>
      </c>
      <c r="D76" s="17" t="s">
        <v>130</v>
      </c>
      <c r="E76" s="17" t="s">
        <v>114</v>
      </c>
      <c r="F76" s="18" t="s">
        <v>131</v>
      </c>
      <c r="G76" s="18" t="s">
        <v>132</v>
      </c>
      <c r="H76" t="s">
        <v>138</v>
      </c>
      <c r="I76" t="s">
        <v>141</v>
      </c>
      <c r="J76" t="s">
        <v>164</v>
      </c>
      <c r="K76" t="s">
        <v>165</v>
      </c>
      <c r="L76" s="18" t="s">
        <v>133</v>
      </c>
      <c r="M76" s="18" t="s">
        <v>133</v>
      </c>
      <c r="Q76" s="18" t="s">
        <v>133</v>
      </c>
      <c r="R76" s="18" t="s">
        <v>133</v>
      </c>
      <c r="S76" s="18"/>
      <c r="U76" t="s">
        <v>168</v>
      </c>
      <c r="V76" s="18" t="s">
        <v>133</v>
      </c>
      <c r="W76" s="18" t="s">
        <v>144</v>
      </c>
      <c r="AA76" s="18"/>
      <c r="AB76" s="18"/>
      <c r="AC76" s="18"/>
      <c r="AD76" s="18" t="s">
        <v>137</v>
      </c>
    </row>
    <row r="77" spans="3:30" x14ac:dyDescent="0.3">
      <c r="C77" s="18">
        <v>60</v>
      </c>
      <c r="D77" s="17" t="s">
        <v>130</v>
      </c>
      <c r="E77" s="17" t="s">
        <v>115</v>
      </c>
      <c r="F77" s="18" t="s">
        <v>131</v>
      </c>
      <c r="G77" s="18" t="s">
        <v>132</v>
      </c>
      <c r="H77" t="s">
        <v>180</v>
      </c>
      <c r="I77" t="s">
        <v>141</v>
      </c>
      <c r="J77" t="s">
        <v>166</v>
      </c>
      <c r="K77" t="s">
        <v>167</v>
      </c>
      <c r="L77" s="18" t="s">
        <v>133</v>
      </c>
      <c r="M77" s="18" t="s">
        <v>133</v>
      </c>
      <c r="Q77" s="18" t="s">
        <v>133</v>
      </c>
      <c r="R77" s="18" t="s">
        <v>133</v>
      </c>
      <c r="S77" s="18"/>
      <c r="U77" t="s">
        <v>168</v>
      </c>
      <c r="V77" s="18" t="s">
        <v>133</v>
      </c>
      <c r="W77" s="18" t="s">
        <v>144</v>
      </c>
      <c r="AA77" s="18"/>
      <c r="AB77" s="18"/>
      <c r="AC77" s="18"/>
      <c r="AD77" s="18" t="s">
        <v>137</v>
      </c>
    </row>
    <row r="78" spans="3:30" x14ac:dyDescent="0.3">
      <c r="C78" s="18">
        <v>61</v>
      </c>
      <c r="D78" s="17" t="s">
        <v>130</v>
      </c>
      <c r="E78" s="17" t="s">
        <v>116</v>
      </c>
      <c r="F78" s="18" t="s">
        <v>131</v>
      </c>
      <c r="G78" s="18" t="s">
        <v>132</v>
      </c>
      <c r="H78" t="s">
        <v>180</v>
      </c>
      <c r="I78" t="s">
        <v>141</v>
      </c>
      <c r="J78" t="s">
        <v>166</v>
      </c>
      <c r="K78" t="s">
        <v>167</v>
      </c>
      <c r="L78" s="18" t="s">
        <v>133</v>
      </c>
      <c r="M78" s="18" t="s">
        <v>133</v>
      </c>
      <c r="Q78" s="18" t="s">
        <v>133</v>
      </c>
      <c r="R78" s="18" t="s">
        <v>133</v>
      </c>
      <c r="S78" s="18"/>
      <c r="U78" t="s">
        <v>168</v>
      </c>
      <c r="V78" s="18" t="s">
        <v>133</v>
      </c>
      <c r="W78" s="18" t="s">
        <v>144</v>
      </c>
      <c r="AA78" s="18"/>
      <c r="AB78" s="18"/>
      <c r="AC78" s="18"/>
      <c r="AD78" s="18" t="s">
        <v>137</v>
      </c>
    </row>
    <row r="79" spans="3:30" x14ac:dyDescent="0.3">
      <c r="C79" s="18">
        <v>62</v>
      </c>
      <c r="D79" s="17" t="s">
        <v>130</v>
      </c>
      <c r="E79" s="17" t="s">
        <v>117</v>
      </c>
      <c r="F79" s="18" t="s">
        <v>131</v>
      </c>
      <c r="G79" s="18" t="s">
        <v>132</v>
      </c>
      <c r="H79" t="s">
        <v>180</v>
      </c>
      <c r="I79" t="s">
        <v>141</v>
      </c>
      <c r="J79" t="s">
        <v>166</v>
      </c>
      <c r="K79" t="s">
        <v>167</v>
      </c>
      <c r="L79" s="18" t="s">
        <v>133</v>
      </c>
      <c r="M79" s="18" t="s">
        <v>133</v>
      </c>
      <c r="Q79" s="18" t="s">
        <v>133</v>
      </c>
      <c r="R79" s="18" t="s">
        <v>133</v>
      </c>
      <c r="S79" s="18"/>
      <c r="U79" t="s">
        <v>168</v>
      </c>
      <c r="V79" s="18" t="s">
        <v>133</v>
      </c>
      <c r="W79" s="18" t="s">
        <v>144</v>
      </c>
      <c r="AA79" s="18"/>
      <c r="AB79" s="18"/>
      <c r="AC79" s="18"/>
      <c r="AD79" s="18" t="s">
        <v>137</v>
      </c>
    </row>
    <row r="80" spans="3:30" x14ac:dyDescent="0.3">
      <c r="C80" s="18">
        <v>63</v>
      </c>
      <c r="D80" s="17" t="s">
        <v>130</v>
      </c>
      <c r="E80" s="17" t="s">
        <v>118</v>
      </c>
      <c r="F80" s="18" t="s">
        <v>131</v>
      </c>
      <c r="G80" s="18" t="s">
        <v>132</v>
      </c>
      <c r="H80" t="s">
        <v>138</v>
      </c>
      <c r="J80" t="s">
        <v>160</v>
      </c>
      <c r="K80" t="s">
        <v>161</v>
      </c>
      <c r="L80" s="18" t="s">
        <v>133</v>
      </c>
      <c r="M80" s="18" t="s">
        <v>133</v>
      </c>
      <c r="Q80" s="18" t="s">
        <v>133</v>
      </c>
      <c r="R80" s="18" t="s">
        <v>133</v>
      </c>
      <c r="S80" s="18"/>
      <c r="U80" t="s">
        <v>168</v>
      </c>
      <c r="V80" s="18" t="s">
        <v>144</v>
      </c>
      <c r="W80" s="18" t="s">
        <v>144</v>
      </c>
      <c r="AA80" s="18"/>
      <c r="AB80" s="18"/>
      <c r="AC80" s="18"/>
      <c r="AD80" s="18" t="s">
        <v>137</v>
      </c>
    </row>
    <row r="81" spans="3:30" x14ac:dyDescent="0.3">
      <c r="C81" s="18">
        <v>64</v>
      </c>
      <c r="D81" s="17" t="s">
        <v>130</v>
      </c>
      <c r="E81" s="17" t="s">
        <v>119</v>
      </c>
      <c r="F81" s="18" t="s">
        <v>131</v>
      </c>
      <c r="G81" s="18" t="s">
        <v>132</v>
      </c>
      <c r="H81" t="s">
        <v>138</v>
      </c>
      <c r="J81" t="s">
        <v>160</v>
      </c>
      <c r="K81" t="s">
        <v>161</v>
      </c>
      <c r="L81" s="18" t="s">
        <v>133</v>
      </c>
      <c r="M81" s="18" t="s">
        <v>133</v>
      </c>
      <c r="Q81" s="18" t="s">
        <v>133</v>
      </c>
      <c r="R81" s="18" t="s">
        <v>133</v>
      </c>
      <c r="S81" s="18"/>
      <c r="U81" t="s">
        <v>168</v>
      </c>
      <c r="V81" s="18" t="s">
        <v>144</v>
      </c>
      <c r="W81" s="18" t="s">
        <v>144</v>
      </c>
      <c r="AA81" s="18"/>
      <c r="AB81" s="18"/>
      <c r="AC81" s="18"/>
      <c r="AD81" s="18" t="s">
        <v>137</v>
      </c>
    </row>
    <row r="82" spans="3:30" x14ac:dyDescent="0.3">
      <c r="C82" s="18">
        <v>65</v>
      </c>
      <c r="D82" s="17" t="s">
        <v>130</v>
      </c>
      <c r="E82" s="17" t="s">
        <v>120</v>
      </c>
      <c r="F82" s="18" t="s">
        <v>131</v>
      </c>
      <c r="G82" s="18" t="s">
        <v>132</v>
      </c>
      <c r="H82" t="s">
        <v>177</v>
      </c>
      <c r="J82" t="s">
        <v>175</v>
      </c>
      <c r="K82" t="s">
        <v>175</v>
      </c>
      <c r="L82" s="18" t="s">
        <v>133</v>
      </c>
      <c r="M82" s="18" t="s">
        <v>133</v>
      </c>
      <c r="Q82" s="18" t="s">
        <v>133</v>
      </c>
      <c r="R82" s="18" t="s">
        <v>133</v>
      </c>
      <c r="S82" s="18"/>
      <c r="U82" t="s">
        <v>176</v>
      </c>
      <c r="V82" s="18" t="s">
        <v>144</v>
      </c>
      <c r="W82" s="18" t="s">
        <v>144</v>
      </c>
      <c r="AA82" s="18"/>
      <c r="AB82" s="18"/>
      <c r="AC82" s="18"/>
      <c r="AD82" s="18" t="s">
        <v>137</v>
      </c>
    </row>
    <row r="83" spans="3:30" x14ac:dyDescent="0.3">
      <c r="C83" s="18">
        <v>66</v>
      </c>
      <c r="D83" s="17" t="s">
        <v>130</v>
      </c>
      <c r="E83" s="17" t="s">
        <v>121</v>
      </c>
      <c r="F83" s="18" t="s">
        <v>131</v>
      </c>
      <c r="G83" s="18" t="s">
        <v>132</v>
      </c>
      <c r="H83" t="s">
        <v>177</v>
      </c>
      <c r="J83" t="s">
        <v>175</v>
      </c>
      <c r="K83" t="s">
        <v>175</v>
      </c>
      <c r="L83" s="18" t="s">
        <v>133</v>
      </c>
      <c r="M83" s="18" t="s">
        <v>133</v>
      </c>
      <c r="Q83" s="18" t="s">
        <v>133</v>
      </c>
      <c r="R83" s="18" t="s">
        <v>133</v>
      </c>
      <c r="S83" s="18"/>
      <c r="U83" t="s">
        <v>176</v>
      </c>
      <c r="V83" s="18" t="s">
        <v>144</v>
      </c>
      <c r="W83" s="18" t="s">
        <v>144</v>
      </c>
      <c r="AA83" s="18"/>
      <c r="AB83" s="18"/>
      <c r="AC83" s="18"/>
      <c r="AD83" s="18" t="s">
        <v>137</v>
      </c>
    </row>
    <row r="84" spans="3:30" x14ac:dyDescent="0.3">
      <c r="C84" s="18">
        <v>67</v>
      </c>
      <c r="D84" s="17" t="s">
        <v>130</v>
      </c>
      <c r="E84" s="17" t="s">
        <v>122</v>
      </c>
      <c r="F84" s="18" t="s">
        <v>131</v>
      </c>
      <c r="G84" s="18" t="s">
        <v>132</v>
      </c>
      <c r="H84" t="s">
        <v>177</v>
      </c>
      <c r="I84" t="s">
        <v>139</v>
      </c>
      <c r="J84" t="s">
        <v>156</v>
      </c>
      <c r="K84" t="s">
        <v>178</v>
      </c>
      <c r="L84" s="18" t="s">
        <v>133</v>
      </c>
      <c r="M84" s="18" t="s">
        <v>133</v>
      </c>
      <c r="Q84" s="18" t="s">
        <v>133</v>
      </c>
      <c r="R84" s="18" t="s">
        <v>133</v>
      </c>
      <c r="S84" s="18"/>
      <c r="U84" t="s">
        <v>179</v>
      </c>
      <c r="V84" s="18" t="s">
        <v>133</v>
      </c>
      <c r="W84" s="18" t="s">
        <v>144</v>
      </c>
      <c r="AA84" s="18"/>
      <c r="AB84" s="18"/>
      <c r="AC84" s="18"/>
      <c r="AD84" s="18" t="s">
        <v>137</v>
      </c>
    </row>
    <row r="85" spans="3:30" x14ac:dyDescent="0.3">
      <c r="C85" s="18">
        <v>68</v>
      </c>
      <c r="D85" s="17" t="s">
        <v>130</v>
      </c>
      <c r="E85" s="17" t="s">
        <v>123</v>
      </c>
      <c r="F85" s="18" t="s">
        <v>131</v>
      </c>
      <c r="G85" s="18" t="s">
        <v>132</v>
      </c>
      <c r="H85" t="s">
        <v>177</v>
      </c>
      <c r="I85" t="s">
        <v>139</v>
      </c>
      <c r="J85" t="s">
        <v>162</v>
      </c>
      <c r="K85" t="s">
        <v>163</v>
      </c>
      <c r="L85" s="18" t="s">
        <v>133</v>
      </c>
      <c r="M85" s="18" t="s">
        <v>133</v>
      </c>
      <c r="Q85" s="18" t="s">
        <v>133</v>
      </c>
      <c r="R85" s="18" t="s">
        <v>133</v>
      </c>
      <c r="S85" s="18"/>
      <c r="U85" t="s">
        <v>179</v>
      </c>
      <c r="V85" s="18" t="s">
        <v>133</v>
      </c>
      <c r="W85" s="18" t="s">
        <v>144</v>
      </c>
      <c r="AA85" s="18"/>
      <c r="AB85" s="18"/>
      <c r="AC85" s="18"/>
      <c r="AD85" s="18" t="s">
        <v>137</v>
      </c>
    </row>
    <row r="86" spans="3:30" x14ac:dyDescent="0.3">
      <c r="C86" s="18">
        <v>69</v>
      </c>
      <c r="D86" s="17" t="s">
        <v>130</v>
      </c>
      <c r="E86" s="17" t="s">
        <v>124</v>
      </c>
      <c r="F86" s="18" t="s">
        <v>131</v>
      </c>
      <c r="G86" s="18" t="s">
        <v>132</v>
      </c>
      <c r="H86" t="s">
        <v>177</v>
      </c>
      <c r="J86" t="s">
        <v>162</v>
      </c>
      <c r="K86" t="s">
        <v>163</v>
      </c>
      <c r="L86" s="18" t="s">
        <v>133</v>
      </c>
      <c r="M86" s="18" t="s">
        <v>133</v>
      </c>
      <c r="Q86" s="18" t="s">
        <v>133</v>
      </c>
      <c r="R86" s="18" t="s">
        <v>133</v>
      </c>
      <c r="S86" s="18"/>
      <c r="U86" t="s">
        <v>179</v>
      </c>
      <c r="V86" s="18" t="s">
        <v>144</v>
      </c>
      <c r="W86" s="18" t="s">
        <v>144</v>
      </c>
      <c r="AA86" s="18"/>
      <c r="AB86" s="18"/>
      <c r="AC86" s="18"/>
      <c r="AD86" s="18" t="s">
        <v>137</v>
      </c>
    </row>
    <row r="87" spans="3:30" x14ac:dyDescent="0.3">
      <c r="C87" s="18">
        <v>70</v>
      </c>
      <c r="D87" s="17" t="s">
        <v>130</v>
      </c>
      <c r="E87" s="17" t="s">
        <v>125</v>
      </c>
      <c r="F87" s="18" t="s">
        <v>131</v>
      </c>
      <c r="G87" s="18" t="s">
        <v>132</v>
      </c>
      <c r="H87" t="s">
        <v>177</v>
      </c>
      <c r="I87" t="s">
        <v>139</v>
      </c>
      <c r="J87" t="s">
        <v>162</v>
      </c>
      <c r="K87" t="s">
        <v>163</v>
      </c>
      <c r="L87" s="18" t="s">
        <v>133</v>
      </c>
      <c r="M87" s="18" t="s">
        <v>133</v>
      </c>
      <c r="Q87" s="18" t="s">
        <v>133</v>
      </c>
      <c r="R87" s="18" t="s">
        <v>133</v>
      </c>
      <c r="S87" s="18"/>
      <c r="U87" t="s">
        <v>179</v>
      </c>
      <c r="V87" s="18" t="s">
        <v>133</v>
      </c>
      <c r="W87" s="18" t="s">
        <v>144</v>
      </c>
      <c r="AA87" s="18"/>
      <c r="AB87" s="18"/>
      <c r="AC87" s="18"/>
      <c r="AD87" s="18" t="s">
        <v>137</v>
      </c>
    </row>
    <row r="88" spans="3:30" x14ac:dyDescent="0.3">
      <c r="C88" s="18">
        <v>71</v>
      </c>
      <c r="D88" s="17" t="s">
        <v>130</v>
      </c>
      <c r="E88" s="17" t="s">
        <v>126</v>
      </c>
      <c r="F88" s="18" t="s">
        <v>131</v>
      </c>
      <c r="G88" s="18" t="s">
        <v>132</v>
      </c>
      <c r="H88" t="s">
        <v>177</v>
      </c>
      <c r="I88" t="s">
        <v>139</v>
      </c>
      <c r="J88" t="s">
        <v>162</v>
      </c>
      <c r="K88" t="s">
        <v>163</v>
      </c>
      <c r="L88" s="18" t="s">
        <v>133</v>
      </c>
      <c r="M88" s="18" t="s">
        <v>133</v>
      </c>
      <c r="Q88" s="18" t="s">
        <v>133</v>
      </c>
      <c r="R88" s="18" t="s">
        <v>133</v>
      </c>
      <c r="S88" s="18"/>
      <c r="U88" t="s">
        <v>179</v>
      </c>
      <c r="V88" s="18" t="s">
        <v>133</v>
      </c>
      <c r="W88" s="18" t="s">
        <v>144</v>
      </c>
      <c r="AA88" s="18"/>
      <c r="AB88" s="18"/>
      <c r="AC88" s="18"/>
      <c r="AD88" s="18" t="s">
        <v>137</v>
      </c>
    </row>
    <row r="89" spans="3:30" x14ac:dyDescent="0.3">
      <c r="C89" s="18">
        <v>72</v>
      </c>
      <c r="D89" s="17" t="s">
        <v>130</v>
      </c>
      <c r="E89" s="17" t="s">
        <v>127</v>
      </c>
      <c r="F89" s="18" t="s">
        <v>131</v>
      </c>
      <c r="G89" s="18" t="s">
        <v>132</v>
      </c>
      <c r="H89" t="s">
        <v>177</v>
      </c>
      <c r="J89" t="s">
        <v>175</v>
      </c>
      <c r="K89" t="s">
        <v>175</v>
      </c>
      <c r="L89" s="18" t="s">
        <v>133</v>
      </c>
      <c r="M89" s="18" t="s">
        <v>133</v>
      </c>
      <c r="Q89" s="18" t="s">
        <v>133</v>
      </c>
      <c r="R89" s="18" t="s">
        <v>133</v>
      </c>
      <c r="S89" s="18"/>
      <c r="U89" t="s">
        <v>179</v>
      </c>
      <c r="V89" s="18" t="s">
        <v>144</v>
      </c>
      <c r="W89" s="18" t="s">
        <v>144</v>
      </c>
      <c r="AA89" s="18"/>
      <c r="AB89" s="18"/>
      <c r="AC89" s="18"/>
      <c r="AD89" s="18" t="s">
        <v>137</v>
      </c>
    </row>
    <row r="90" spans="3:30" x14ac:dyDescent="0.3">
      <c r="C90" s="18">
        <v>73</v>
      </c>
      <c r="D90" s="17" t="s">
        <v>130</v>
      </c>
      <c r="E90" s="17" t="s">
        <v>128</v>
      </c>
      <c r="F90" s="18" t="s">
        <v>131</v>
      </c>
      <c r="G90" s="18" t="s">
        <v>132</v>
      </c>
      <c r="H90" t="s">
        <v>177</v>
      </c>
      <c r="J90" t="s">
        <v>175</v>
      </c>
      <c r="K90" t="s">
        <v>175</v>
      </c>
      <c r="L90" s="18" t="s">
        <v>133</v>
      </c>
      <c r="M90" s="18" t="s">
        <v>133</v>
      </c>
      <c r="Q90" s="18" t="s">
        <v>133</v>
      </c>
      <c r="R90" s="18" t="s">
        <v>133</v>
      </c>
      <c r="S90" s="18"/>
      <c r="U90" t="s">
        <v>176</v>
      </c>
      <c r="V90" s="18" t="s">
        <v>144</v>
      </c>
      <c r="W90" s="18" t="s">
        <v>144</v>
      </c>
      <c r="AA90" s="18"/>
      <c r="AB90" s="18"/>
      <c r="AC90" s="18"/>
      <c r="AD90" s="18" t="s">
        <v>137</v>
      </c>
    </row>
    <row r="91" spans="3:30" x14ac:dyDescent="0.3">
      <c r="C91" s="18">
        <v>74</v>
      </c>
      <c r="D91" s="17" t="s">
        <v>130</v>
      </c>
      <c r="E91" s="17" t="s">
        <v>129</v>
      </c>
      <c r="F91" s="18" t="s">
        <v>131</v>
      </c>
      <c r="G91" s="18" t="s">
        <v>132</v>
      </c>
      <c r="H91" t="s">
        <v>177</v>
      </c>
      <c r="I91" t="s">
        <v>141</v>
      </c>
      <c r="J91" t="s">
        <v>156</v>
      </c>
      <c r="K91" t="s">
        <v>178</v>
      </c>
      <c r="L91" s="18" t="s">
        <v>133</v>
      </c>
      <c r="M91" s="18" t="s">
        <v>133</v>
      </c>
      <c r="Q91" s="18" t="s">
        <v>133</v>
      </c>
      <c r="R91" s="18" t="s">
        <v>133</v>
      </c>
      <c r="S91" s="18"/>
      <c r="U91" t="s">
        <v>168</v>
      </c>
      <c r="V91" s="18" t="s">
        <v>133</v>
      </c>
      <c r="W91" s="18" t="s">
        <v>144</v>
      </c>
      <c r="AA91" s="18"/>
      <c r="AB91" s="18"/>
      <c r="AC91" s="18"/>
      <c r="AD91" s="18" t="s">
        <v>137</v>
      </c>
    </row>
    <row r="92" spans="3:30" x14ac:dyDescent="0.3">
      <c r="C92" s="17"/>
      <c r="D92" s="17"/>
      <c r="E92" s="17"/>
      <c r="F92" s="18"/>
      <c r="G92" s="18"/>
      <c r="L92" s="18"/>
      <c r="M92" s="18"/>
      <c r="Q92" s="18"/>
      <c r="R92" s="18"/>
      <c r="S92" s="18"/>
      <c r="V92" s="18"/>
      <c r="W92" s="18"/>
      <c r="AA92" s="18"/>
      <c r="AB92" s="18"/>
      <c r="AC92" s="18"/>
      <c r="AD92" s="18"/>
    </row>
    <row r="93" spans="3:30" x14ac:dyDescent="0.3">
      <c r="C93" s="17"/>
      <c r="D93" s="17"/>
      <c r="E93" s="17"/>
      <c r="F93" s="18"/>
      <c r="G93" s="18"/>
      <c r="L93" s="18"/>
      <c r="M93" s="18"/>
      <c r="Q93" s="18"/>
      <c r="R93" s="18"/>
      <c r="S93" s="18"/>
      <c r="V93" s="18"/>
      <c r="W93" s="18"/>
      <c r="AA93" s="18"/>
      <c r="AB93" s="18"/>
      <c r="AC93" s="18"/>
      <c r="AD93" s="18"/>
    </row>
    <row r="94" spans="3:30" x14ac:dyDescent="0.3">
      <c r="C94" s="17"/>
      <c r="D94" s="17"/>
      <c r="E94" s="17"/>
      <c r="F94" s="18"/>
      <c r="G94" s="18"/>
      <c r="L94" s="18"/>
      <c r="M94" s="18"/>
      <c r="Q94" s="18"/>
      <c r="R94" s="18"/>
      <c r="S94" s="18"/>
      <c r="V94" s="18"/>
      <c r="W94" s="18"/>
      <c r="AA94" s="18"/>
      <c r="AB94" s="18"/>
      <c r="AC94" s="18"/>
      <c r="AD94" s="18"/>
    </row>
    <row r="95" spans="3:30" x14ac:dyDescent="0.3">
      <c r="C95" s="17"/>
      <c r="D95" s="17"/>
      <c r="E95" s="17"/>
      <c r="F95" s="18"/>
      <c r="G95" s="18"/>
      <c r="L95" s="18"/>
      <c r="M95" s="18"/>
      <c r="Q95" s="18"/>
      <c r="R95" s="18"/>
      <c r="S95" s="18"/>
      <c r="V95" s="18"/>
      <c r="W95" s="18"/>
      <c r="AA95" s="18"/>
      <c r="AB95" s="18"/>
      <c r="AC95" s="18"/>
      <c r="AD95" s="18"/>
    </row>
    <row r="96" spans="3:30" x14ac:dyDescent="0.3">
      <c r="C96" s="17"/>
      <c r="D96" s="17"/>
      <c r="E96" s="17"/>
      <c r="F96" s="18"/>
      <c r="G96" s="18"/>
      <c r="L96" s="18"/>
      <c r="M96" s="18"/>
      <c r="Q96" s="18"/>
      <c r="R96" s="18"/>
      <c r="S96" s="18"/>
      <c r="V96" s="18"/>
      <c r="W96" s="18"/>
      <c r="AA96" s="18"/>
      <c r="AB96" s="18"/>
      <c r="AC96" s="18"/>
      <c r="AD96" s="18"/>
    </row>
    <row r="97" spans="3:30" x14ac:dyDescent="0.3">
      <c r="C97" s="17"/>
      <c r="D97" s="17"/>
      <c r="E97" s="17"/>
      <c r="F97" s="18"/>
      <c r="G97" s="18"/>
      <c r="L97" s="18"/>
      <c r="M97" s="18"/>
      <c r="Q97" s="18"/>
      <c r="R97" s="18"/>
      <c r="S97" s="18"/>
      <c r="V97" s="18"/>
      <c r="W97" s="18"/>
      <c r="AA97" s="18"/>
      <c r="AB97" s="18"/>
      <c r="AC97" s="18"/>
      <c r="AD97" s="18"/>
    </row>
    <row r="98" spans="3:30" x14ac:dyDescent="0.3">
      <c r="C98" s="17"/>
      <c r="D98" s="17"/>
      <c r="E98" s="17"/>
      <c r="F98" s="18"/>
      <c r="G98" s="18"/>
      <c r="L98" s="18"/>
      <c r="M98" s="18"/>
      <c r="Q98" s="18"/>
      <c r="R98" s="18"/>
      <c r="S98" s="18"/>
      <c r="V98" s="18"/>
      <c r="W98" s="18"/>
      <c r="AA98" s="18"/>
      <c r="AB98" s="18"/>
      <c r="AC98" s="18"/>
      <c r="AD98" s="18"/>
    </row>
    <row r="99" spans="3:30" x14ac:dyDescent="0.3">
      <c r="C99" s="17"/>
      <c r="D99" s="17"/>
      <c r="E99" s="17"/>
      <c r="F99" s="18"/>
      <c r="G99" s="18"/>
      <c r="L99" s="18"/>
      <c r="M99" s="18"/>
      <c r="Q99" s="18"/>
      <c r="R99" s="18"/>
      <c r="S99" s="18"/>
      <c r="V99" s="18"/>
      <c r="W99" s="18"/>
      <c r="AA99" s="18"/>
      <c r="AB99" s="18"/>
      <c r="AC99" s="18"/>
      <c r="AD99" s="18"/>
    </row>
    <row r="100" spans="3:30" x14ac:dyDescent="0.3">
      <c r="C100" s="17"/>
      <c r="D100" s="17"/>
      <c r="E100" s="17"/>
      <c r="F100" s="18"/>
      <c r="G100" s="18"/>
      <c r="L100" s="18"/>
      <c r="M100" s="18"/>
      <c r="Q100" s="18"/>
      <c r="R100" s="18"/>
      <c r="S100" s="18"/>
      <c r="V100" s="18"/>
      <c r="W100" s="18"/>
      <c r="AA100" s="18"/>
      <c r="AB100" s="18"/>
      <c r="AC100" s="18"/>
      <c r="AD100" s="18"/>
    </row>
    <row r="101" spans="3:30" x14ac:dyDescent="0.3">
      <c r="C101" s="17"/>
      <c r="D101" s="17"/>
      <c r="E101" s="17"/>
      <c r="F101" s="18"/>
      <c r="G101" s="18"/>
      <c r="L101" s="18"/>
      <c r="M101" s="18"/>
      <c r="Q101" s="18"/>
      <c r="R101" s="18"/>
      <c r="S101" s="18"/>
      <c r="V101" s="18"/>
      <c r="W101" s="18"/>
      <c r="AA101" s="18"/>
      <c r="AB101" s="18"/>
      <c r="AC101" s="18"/>
      <c r="AD101" s="18"/>
    </row>
    <row r="102" spans="3:30" x14ac:dyDescent="0.3">
      <c r="C102" s="17"/>
      <c r="D102" s="17"/>
      <c r="E102" s="17"/>
      <c r="F102" s="18"/>
      <c r="G102" s="18"/>
      <c r="L102" s="18"/>
      <c r="M102" s="18"/>
      <c r="Q102" s="18"/>
      <c r="R102" s="18"/>
      <c r="S102" s="18"/>
      <c r="V102" s="18"/>
      <c r="W102" s="18"/>
      <c r="AA102" s="18"/>
      <c r="AB102" s="18"/>
      <c r="AC102" s="18"/>
      <c r="AD102" s="18"/>
    </row>
    <row r="103" spans="3:30" x14ac:dyDescent="0.3">
      <c r="C103" s="17"/>
      <c r="D103" s="17"/>
      <c r="E103" s="17"/>
      <c r="F103" s="18"/>
      <c r="G103" s="18"/>
      <c r="L103" s="18"/>
      <c r="M103" s="18"/>
      <c r="Q103" s="18"/>
      <c r="R103" s="18"/>
      <c r="S103" s="18"/>
      <c r="V103" s="18"/>
      <c r="W103" s="18"/>
      <c r="AA103" s="18"/>
      <c r="AB103" s="18"/>
      <c r="AC103" s="18"/>
      <c r="AD103" s="18"/>
    </row>
    <row r="104" spans="3:30" x14ac:dyDescent="0.3">
      <c r="C104" s="17"/>
      <c r="D104" s="17"/>
      <c r="E104" s="17"/>
      <c r="F104" s="18"/>
      <c r="G104" s="18"/>
      <c r="L104" s="18"/>
      <c r="M104" s="18"/>
      <c r="Q104" s="18"/>
      <c r="R104" s="18"/>
      <c r="S104" s="18"/>
      <c r="V104" s="18"/>
      <c r="W104" s="18"/>
      <c r="AA104" s="18"/>
      <c r="AB104" s="18"/>
      <c r="AC104" s="18"/>
      <c r="AD104" s="18"/>
    </row>
    <row r="105" spans="3:30" x14ac:dyDescent="0.3">
      <c r="C105" s="17"/>
      <c r="D105" s="17"/>
      <c r="E105" s="17"/>
      <c r="F105" s="18"/>
      <c r="G105" s="18"/>
      <c r="L105" s="18"/>
      <c r="M105" s="18"/>
      <c r="Q105" s="18"/>
      <c r="R105" s="18"/>
      <c r="S105" s="18"/>
      <c r="V105" s="18"/>
      <c r="W105" s="18"/>
      <c r="AA105" s="18"/>
      <c r="AB105" s="18"/>
      <c r="AC105" s="18"/>
      <c r="AD105" s="18"/>
    </row>
    <row r="106" spans="3:30" x14ac:dyDescent="0.3">
      <c r="C106" s="17"/>
      <c r="D106" s="17"/>
      <c r="E106" s="17"/>
      <c r="F106" s="18"/>
      <c r="G106" s="18"/>
      <c r="L106" s="18"/>
      <c r="M106" s="18"/>
      <c r="Q106" s="18"/>
      <c r="R106" s="18"/>
      <c r="S106" s="18"/>
      <c r="V106" s="18"/>
      <c r="W106" s="18"/>
      <c r="AA106" s="18"/>
      <c r="AB106" s="18"/>
      <c r="AC106" s="18"/>
      <c r="AD106" s="18"/>
    </row>
    <row r="107" spans="3:30" x14ac:dyDescent="0.3">
      <c r="C107" s="17"/>
      <c r="D107" s="17"/>
      <c r="E107" s="17"/>
      <c r="F107" s="18"/>
      <c r="G107" s="18"/>
      <c r="L107" s="18"/>
      <c r="M107" s="18"/>
      <c r="Q107" s="18"/>
      <c r="R107" s="18"/>
      <c r="S107" s="18"/>
      <c r="V107" s="18"/>
      <c r="W107" s="18"/>
      <c r="AA107" s="18"/>
      <c r="AB107" s="18"/>
      <c r="AC107" s="18"/>
      <c r="AD107" s="18"/>
    </row>
    <row r="108" spans="3:30" x14ac:dyDescent="0.3">
      <c r="C108" s="17"/>
      <c r="D108" s="17"/>
      <c r="E108" s="17"/>
      <c r="F108" s="18"/>
      <c r="G108" s="18"/>
      <c r="L108" s="18"/>
      <c r="M108" s="18"/>
      <c r="Q108" s="18"/>
      <c r="R108" s="18"/>
      <c r="S108" s="18"/>
      <c r="V108" s="18"/>
      <c r="W108" s="18"/>
      <c r="AA108" s="18"/>
      <c r="AB108" s="18"/>
      <c r="AC108" s="18"/>
      <c r="AD108" s="18"/>
    </row>
    <row r="109" spans="3:30" x14ac:dyDescent="0.3">
      <c r="C109" s="17"/>
      <c r="D109" s="17"/>
      <c r="E109" s="17"/>
      <c r="F109" s="18"/>
      <c r="G109" s="18"/>
      <c r="L109" s="18"/>
      <c r="M109" s="18"/>
      <c r="Q109" s="18"/>
      <c r="R109" s="18"/>
      <c r="S109" s="18"/>
      <c r="V109" s="18"/>
      <c r="W109" s="18"/>
      <c r="AA109" s="18"/>
      <c r="AB109" s="18"/>
      <c r="AC109" s="18"/>
      <c r="AD109" s="18"/>
    </row>
    <row r="110" spans="3:30" x14ac:dyDescent="0.3">
      <c r="C110" s="17"/>
      <c r="D110" s="17"/>
      <c r="E110" s="17"/>
      <c r="F110" s="18"/>
      <c r="G110" s="18"/>
      <c r="L110" s="18"/>
      <c r="M110" s="18"/>
      <c r="Q110" s="18"/>
      <c r="R110" s="18"/>
      <c r="S110" s="18"/>
      <c r="V110" s="18"/>
      <c r="W110" s="18"/>
      <c r="AA110" s="18"/>
      <c r="AB110" s="18"/>
      <c r="AC110" s="18"/>
      <c r="AD110" s="18"/>
    </row>
    <row r="111" spans="3:30" x14ac:dyDescent="0.3">
      <c r="C111" s="17"/>
      <c r="D111" s="17"/>
      <c r="E111" s="17"/>
      <c r="F111" s="18"/>
      <c r="G111" s="18"/>
      <c r="L111" s="18"/>
      <c r="M111" s="18"/>
      <c r="Q111" s="18"/>
      <c r="R111" s="18"/>
      <c r="S111" s="18"/>
      <c r="V111" s="18"/>
      <c r="W111" s="18"/>
      <c r="AA111" s="18"/>
      <c r="AB111" s="18"/>
      <c r="AC111" s="18"/>
      <c r="AD111" s="18"/>
    </row>
    <row r="112" spans="3:30" x14ac:dyDescent="0.3">
      <c r="C112" s="17"/>
      <c r="D112" s="17"/>
      <c r="E112" s="17"/>
      <c r="F112" s="18"/>
      <c r="G112" s="18"/>
      <c r="L112" s="18"/>
      <c r="M112" s="18"/>
      <c r="Q112" s="18"/>
      <c r="R112" s="18"/>
      <c r="S112" s="18"/>
      <c r="V112" s="18"/>
      <c r="W112" s="18"/>
      <c r="AA112" s="18"/>
      <c r="AB112" s="18"/>
      <c r="AC112" s="18"/>
      <c r="AD112" s="18"/>
    </row>
    <row r="113" spans="3:30" x14ac:dyDescent="0.3">
      <c r="C113" s="17"/>
      <c r="D113" s="17"/>
      <c r="E113" s="17"/>
      <c r="F113" s="18"/>
      <c r="G113" s="18"/>
      <c r="L113" s="18"/>
      <c r="M113" s="18"/>
      <c r="Q113" s="18"/>
      <c r="R113" s="18"/>
      <c r="S113" s="18"/>
      <c r="V113" s="18"/>
      <c r="W113" s="18"/>
      <c r="AA113" s="18"/>
      <c r="AB113" s="18"/>
      <c r="AC113" s="18"/>
      <c r="AD113" s="18"/>
    </row>
    <row r="114" spans="3:30" x14ac:dyDescent="0.3">
      <c r="C114" s="17"/>
      <c r="D114" s="17"/>
      <c r="E114" s="17"/>
      <c r="F114" s="18"/>
      <c r="G114" s="18"/>
      <c r="L114" s="18"/>
      <c r="M114" s="18"/>
      <c r="Q114" s="18"/>
      <c r="R114" s="18"/>
      <c r="S114" s="18"/>
      <c r="V114" s="18"/>
      <c r="W114" s="18"/>
      <c r="AA114" s="18"/>
      <c r="AB114" s="18"/>
      <c r="AC114" s="18"/>
      <c r="AD114" s="18"/>
    </row>
    <row r="115" spans="3:30" x14ac:dyDescent="0.3">
      <c r="C115" s="17"/>
      <c r="D115" s="17"/>
      <c r="E115" s="17"/>
      <c r="F115" s="18"/>
      <c r="G115" s="18"/>
      <c r="L115" s="18"/>
      <c r="M115" s="18"/>
      <c r="Q115" s="18"/>
      <c r="R115" s="18"/>
      <c r="S115" s="18"/>
      <c r="V115" s="18"/>
      <c r="W115" s="18"/>
      <c r="AA115" s="18"/>
      <c r="AB115" s="18"/>
      <c r="AC115" s="18"/>
      <c r="AD115" s="18"/>
    </row>
    <row r="116" spans="3:30" x14ac:dyDescent="0.3">
      <c r="C116" s="17"/>
      <c r="D116" s="17"/>
      <c r="E116" s="17"/>
      <c r="F116" s="18"/>
      <c r="G116" s="18"/>
      <c r="L116" s="18"/>
      <c r="M116" s="18"/>
      <c r="Q116" s="18"/>
      <c r="R116" s="18"/>
      <c r="S116" s="18"/>
      <c r="V116" s="18"/>
      <c r="W116" s="18"/>
      <c r="AA116" s="18"/>
      <c r="AB116" s="18"/>
      <c r="AC116" s="18"/>
      <c r="AD116" s="18"/>
    </row>
    <row r="117" spans="3:30" x14ac:dyDescent="0.3">
      <c r="C117" s="17"/>
      <c r="D117" s="17"/>
      <c r="E117" s="17"/>
      <c r="F117" s="18"/>
      <c r="G117" s="18"/>
      <c r="L117" s="18"/>
      <c r="M117" s="18"/>
      <c r="Q117" s="18"/>
      <c r="R117" s="18"/>
      <c r="S117" s="18"/>
      <c r="V117" s="18"/>
      <c r="W117" s="18"/>
      <c r="AA117" s="18"/>
      <c r="AB117" s="18"/>
      <c r="AC117" s="18"/>
      <c r="AD117" s="18"/>
    </row>
    <row r="118" spans="3:30" x14ac:dyDescent="0.3">
      <c r="C118" s="17"/>
      <c r="D118" s="17"/>
      <c r="E118" s="17"/>
      <c r="F118" s="18"/>
      <c r="G118" s="18"/>
      <c r="L118" s="18"/>
      <c r="M118" s="18"/>
      <c r="Q118" s="18"/>
      <c r="R118" s="18"/>
      <c r="S118" s="18"/>
      <c r="V118" s="18"/>
      <c r="W118" s="18"/>
      <c r="AA118" s="18"/>
      <c r="AB118" s="18"/>
      <c r="AC118" s="18"/>
      <c r="AD118" s="18"/>
    </row>
    <row r="119" spans="3:30" x14ac:dyDescent="0.3">
      <c r="C119" s="17"/>
      <c r="D119" s="17"/>
      <c r="E119" s="17"/>
    </row>
    <row r="120" spans="3:30" x14ac:dyDescent="0.3">
      <c r="C120" s="17"/>
      <c r="D120" s="17"/>
      <c r="E120" s="17"/>
    </row>
    <row r="121" spans="3:30" x14ac:dyDescent="0.3">
      <c r="C121" s="17"/>
      <c r="D121" s="17"/>
      <c r="E121" s="17"/>
    </row>
    <row r="122" spans="3:30" x14ac:dyDescent="0.3">
      <c r="C122" s="17"/>
      <c r="D122" s="17"/>
      <c r="E122" s="17"/>
    </row>
  </sheetData>
  <dataConsolidate/>
  <mergeCells count="19">
    <mergeCell ref="G16:H16"/>
    <mergeCell ref="J16:K16"/>
    <mergeCell ref="T16:AB16"/>
    <mergeCell ref="C12:F12"/>
    <mergeCell ref="G12:I12"/>
    <mergeCell ref="L16:S16"/>
    <mergeCell ref="C10:F10"/>
    <mergeCell ref="G10:I10"/>
    <mergeCell ref="C11:F11"/>
    <mergeCell ref="G11:I11"/>
    <mergeCell ref="C13:F13"/>
    <mergeCell ref="G13:I13"/>
    <mergeCell ref="C9:F9"/>
    <mergeCell ref="G9:I9"/>
    <mergeCell ref="B2:C6"/>
    <mergeCell ref="D2:AE5"/>
    <mergeCell ref="D6:AE6"/>
    <mergeCell ref="C8:F8"/>
    <mergeCell ref="G8:I8"/>
  </mergeCells>
  <conditionalFormatting sqref="AD1 AD7:AD1048576">
    <cfRule type="cellIs" dxfId="31" priority="1" operator="equal">
      <formula>"FALLIDO"</formula>
    </cfRule>
    <cfRule type="cellIs" dxfId="30" priority="2" operator="equal">
      <formula>"EXITOSO"</formula>
    </cfRule>
  </conditionalFormatting>
  <dataValidations count="43">
    <dataValidation type="list" allowBlank="1" showInputMessage="1" showErrorMessage="1" sqref="AD18:AD118">
      <formula1>"EXITOSO,FALLIDO"</formula1>
    </dataValidation>
    <dataValidation type="list" allowBlank="1" showInputMessage="1" showErrorMessage="1" sqref="L18:M118 Q18:S118 V18:W118 AA18:AB118">
      <formula1>"SI,NO"</formula1>
    </dataValidation>
    <dataValidation type="list" allowBlank="1" showInputMessage="1" showErrorMessage="1" sqref="G18:G118">
      <formula1>"Interredes,TPVs,Camara,Corresponsal,Banco,CEL"</formula1>
    </dataValidation>
    <dataValidation allowBlank="1" showInputMessage="1" showErrorMessage="1" promptTitle="Responsables de ejecucion" prompt="Indicar el Nombre de (o de los) responsables (s) de la Ejecucion. _x000a__x000a_(Nombre de Personal de Plataforma Línea)" sqref="C13:F13"/>
    <dataValidation allowBlank="1" showInputMessage="1" showErrorMessage="1" promptTitle="Periodo de Pruebas" prompt="Indicar el periodo en el cual fue construida esta matriz de pruebas._x000a__x000a_Nota: Debera coincidir con los limites de fechas de los Timestamp de la ejecucion de los casos._x000a__x000a_p.e _x000a_ - Febrero 2022 - Marzo 2022" sqref="C11:F11"/>
    <dataValidation allowBlank="1" showInputMessage="1" showErrorMessage="1" promptTitle="Ambiente de Ejecucion" prompt="Indicar en que Ambiente  (Nombre Plataforma [IP + Identificador de Ambiente]) se realizaron las pruebas._x000a_p.e_x000a_ - POS 3.4 [ 172.29.40.10 (Candy) ]_x000a_ - EVO 4.5 [ 172.29.40.148 (Goku) ]_x000a_ - BBVALatam 4.5 [ 172.29.40.46 (Integración) ]" sqref="C10:F10"/>
    <dataValidation allowBlank="1" showInputMessage="1" showErrorMessage="1" promptTitle="Nombre Proyecto" prompt="Mencionar el Nombre con el cual fue dado de alta el Proyecto por la Oficina de Proyectos (Referencia JIRA)." sqref="C9:F9"/>
    <dataValidation allowBlank="1" showInputMessage="1" showErrorMessage="1" promptTitle="ID Proyecto" prompt="Indicar el ID del Proyecto, Incidente, Problema que atienda algun desarrollo implementado por la Plataforma Línea (Referencia JIRA)." sqref="C8:F8"/>
    <dataValidation allowBlank="1" showInputMessage="1" showErrorMessage="1" promptTitle="Grabó Registro DESC" prompt="Indicar si se generó Registro DESC y en caso de aplicar Indicar si se generó un registro Adicional en especifico._x000a_p.e._x000a_ - SI - AD14(Contactless)_x000a_ - SI - AD03(EMV), AD06(Marcas)._x000a_ - NO" sqref="AB17"/>
    <dataValidation allowBlank="1" showInputMessage="1" showErrorMessage="1" promptTitle="Dictamen de Caso" prompt="Indicar si  fue Exitoso el RESULTADO ESPERADO coincide con el RESULTADO REAL, en caso de que no inidcar como Fallido._x000a__x000a_Posibles Valores:_x000a_ - EXITOSO_x000a_ - FALLIDO" sqref="AD17"/>
    <dataValidation allowBlank="1" showInputMessage="1" showErrorMessage="1" promptTitle="Grabó TRL_LOG" prompt="Indicar si se grabó la Transaccion en el Transaction Log o No_x000a__x000a_Posibles Valores:_x000a_ - SI_x000a_ - NO" sqref="AA17"/>
    <dataValidation allowBlank="1" showInputMessage="1" showErrorMessage="1" promptTitle="Condición Especial - Resp Adq" prompt="Colocar los valores de CONDICIONES ESPECIALES que se visualizaron en el mensaje RECIBIDO por EMISOR._x000a_p.e._x000a_ - MTI : [0110]_x000a_ - DE 003 : [00xxxx]_x000a_ - DE 039 : [00]" sqref="Z17"/>
    <dataValidation allowBlank="1" showInputMessage="1" showErrorMessage="1" promptTitle="Condición Especial - Resp Emi" prompt="Colocar los valores de CONDICIONES ESPECIALES que se visualizaron en el mensaje RECIBIDO por EMISOR._x000a_p.e._x000a_ - MTI : [0110]_x000a_ - DE 003 : [00xxxx]_x000a_ - DE039 : [00]" sqref="Y17"/>
    <dataValidation allowBlank="1" showInputMessage="1" showErrorMessage="1" promptTitle="Condicion Especial - Req Emi" prompt="Colocar los valores de CONDICIONES ESPECIALES que se visualizaron en el mensaje ENVIADO al EMISOR._x000a_p.e._x000a_ - MTI : [0100]_x000a_ - DE 003 : [00xxxx]_x000a_ - DE 025 : [59] - No se mapea el valor de Adq_x000a_ - DE 063 Tkn 04 Sub 03: [0]" sqref="X17"/>
    <dataValidation allowBlank="1" showInputMessage="1" showErrorMessage="1" promptTitle="¿Se aprobó la transaccion?" prompt="Indicar si se aprobó la transaccion o se declinó._x000a__x000a_Posibles Valores:_x000a_ - SI_x000a_ - NO" sqref="W17"/>
    <dataValidation allowBlank="1" showInputMessage="1" showErrorMessage="1" promptTitle="¿Fluyó al Emisor?" prompt="Indicar si fluyo hacia el emisor._x000a__x000a_Posibles Valores:_x000a_ - SI_x000a_ - NO" sqref="V17"/>
    <dataValidation allowBlank="1" showInputMessage="1" showErrorMessage="1" promptTitle="Tarjeta" prompt="Valor de la Tarjeta de Prueba" sqref="U17"/>
    <dataValidation allowBlank="1" showInputMessage="1" showErrorMessage="1" promptTitle="Timestamp" prompt="Valor del Timestamp de la transaccion que represente el caso.  _x000a__x000a_El Timestamp debe de coincidir con el timestamp asignado por el proceso Adquirente cuando este lee la Txn" sqref="T17"/>
    <dataValidation allowBlank="1" showInputMessage="1" showErrorMessage="1" promptTitle="Resultado Real" prompt="Sección en la cual se detalla el resultado Real de la Prueba._x000a__x000a_Nota: Los valores de esta seccion son llenados Respecto al resultado de la ejecucion de la prueba." sqref="T16:AD16"/>
    <dataValidation allowBlank="1" showInputMessage="1" showErrorMessage="1" promptTitle="Grabará Reg DESC" prompt="Indicar si se ESPERÁ  que se genere Registro DESC y en caso de aplicar Indicar si se ESPERÁ  un registro Adicional en especifico._x000a_p.e._x000a_ - SI - AD14(Contactless)_x000a_ - SI - AD03(EMV), AD06(Marcas)_x000a_ - NO" sqref="R17"/>
    <dataValidation allowBlank="1" showInputMessage="1" showErrorMessage="1" promptTitle="Grabará TRL_LOG" prompt="Indicar si se ESPERÁ que se grabe la Transaccion en el Transaction Log o No_x000a__x000a_Posibles Valores:_x000a_ - SI_x000a_ - NO" sqref="Q17"/>
    <dataValidation allowBlank="1" showInputMessage="1" showErrorMessage="1" promptTitle="Condicion Especial - Resp Adq" prompt="Colocar los valores de CONDICIONES ESPECIALES que se ESPERÁ  se cumplan en el mensaje ENVIADO al ADQUIRENTE._x000a_p.e._x000a_ - MTI : [0110]_x000a_ - DE 003 : [00xxxx]_x000a_ - DE 039 : [00]" sqref="P17"/>
    <dataValidation allowBlank="1" showInputMessage="1" showErrorMessage="1" promptTitle="Condicion Especial - Resp Emi" prompt="Colocar los valores de CONDICIONES ESPECIALES que se ESPERÁ  se cumplan en el mensaje RECIBIDO por EMISOR._x000a_p.e._x000a_ - MTI : [0110]_x000a_ - DE 003 : [00xxxx]_x000a_ - DE 039 : [00]_x000a_" sqref="O17"/>
    <dataValidation allowBlank="1" showInputMessage="1" showErrorMessage="1" promptTitle="Condicion Especial - Req Emi" prompt="Colocar los valores de CONDICIONES ESPECIALES que se ESPERÁ se cumplan en el mensaje ENVIADO al EMISOR._x000a_p.e._x000a_ - MTI : [0100]_x000a_ - DE 003 : [00xxxx]_x000a_ - DE 025 : [59] - No se mapea el valor de Adq_x000a_ - DE 063 Tkn 04 Sub 03: [0]" sqref="N17"/>
    <dataValidation allowBlank="1" showInputMessage="1" showErrorMessage="1" promptTitle="¿Se Aprobará la transacción?" prompt="Indicar si se espera que se apruebe o se decline la transaccion._x000a__x000a_Posibles Valores:_x000a_ - SI_x000a_ - NO" sqref="M17"/>
    <dataValidation allowBlank="1" showInputMessage="1" showErrorMessage="1" promptTitle="¿Fluirá al Emisor?" prompt="Indicar si se espera flujo hacia el emisor._x000a__x000a_Posibles Valores:_x000a_ - SI_x000a_ - NO" sqref="L17"/>
    <dataValidation allowBlank="1" showInputMessage="1" showErrorMessage="1" promptTitle="Resultado Esperado" prompt="Sección en la cual se detalla que resultado se espera de la prueba._x000a__x000a_Nota: Esta seccion debe ser llenada antes de ejecutar las pruebas." sqref="L16"/>
    <dataValidation allowBlank="1" showInputMessage="1" showErrorMessage="1" promptTitle="Condiciones de la Transación" prompt="Colocar los valores o condiciones de la transaccion que permita identificar el tipo al que pertence._x000a_p.e._x000a_ - MTI : [0100]_x000a_ - DE 003 : [00xxxx]_x000a_ - DE 025 : [59]_x000a_ - DE 063 Tkn 04 Sub 03: [0]" sqref="K17"/>
    <dataValidation allowBlank="1" showInputMessage="1" showErrorMessage="1" promptTitle="Caracteristicas de Transacción" prompt="Seccion para especificar Informacion para identificar las Caracteristicas de la Transacción._x000a__x000a_Nota: Esta seccion debe ser llenada antes de ejecutar las pruebas." sqref="J16:K16"/>
    <dataValidation allowBlank="1" showInputMessage="1" showErrorMessage="1" promptTitle="Tipo de Transaccion" prompt="Identificar el tipo de transaccio, siguiendo la siguiente nomenclatura:_x000a__x000a_TipoTransaccion (Compra / Reverso Compra / etc.) + Naturaleza Comercio [Solo POS] (Retail / Hoteleras/ Ecommerce / etc.)_x000a_p.e._x000a_ - Compra - Ecommerce_x000a_ - Cierre Lotes_x000a_ - Consulta Saldo" sqref="J17"/>
    <dataValidation allowBlank="1" showInputMessage="1" showErrorMessage="1" promptTitle="Nombre de Entidad Emisora" prompt="Especificar el nombre del Institucion Emisora o Servicio._x000a_p.e._x000a_ - BBVA_x000a_ - PROSA_x000a_ - VISA_x000a_ - MasterCard_x000a_ - RiskCenter_x000a_ - VTS" sqref="I17"/>
    <dataValidation allowBlank="1" showInputMessage="1" showErrorMessage="1" promptTitle="Emisor" prompt="Seccion para especificar Informacion para identificar al Emisor._x000a__x000a_Nota: Esta seccion debe ser llenada antes de ejecutar las pruebas." sqref="I16"/>
    <dataValidation allowBlank="1" showInputMessage="1" showErrorMessage="1" promptTitle="Adquirente" prompt="Sección para especificar Informacion para identificar al Adquirente._x000a__x000a_Nota: Esta seccion debe ser llenada antes de ejecutar las pruebas." sqref="G16:H16"/>
    <dataValidation allowBlank="1" showInputMessage="1" showErrorMessage="1" promptTitle="Nombre de Comercio o Entidad Adq" prompt="Especificar el nombre del Comercio o Entidad Adquirente._x000a_p.e._x000a_ - BBVA OpenPay_x000a_ - EVO WorldPay_x000a_ - PROSA_x000a_ - VISA_x000a_ - MasterCard" sqref="H17"/>
    <dataValidation allowBlank="1" showInputMessage="1" showErrorMessage="1" promptTitle="Tipo Operativa" prompt="Identifica el tipo de Operativa que será tomada para este caso de prueba._x000a_Posibles Valores:_x000a_-Interredes (POS)_x000a_-TPVs (POS)_x000a_-Camara (POS Y ATMs)_x000a_-Corresponsal (POS, Corresponsales Banamex)_x000a_-Banco (ATM)_x000a_-CEL (Cobranza en Linea)" sqref="G17"/>
    <dataValidation allowBlank="1" showInputMessage="1" showErrorMessage="1" promptTitle="Tipo de Prueba" prompt="Distinguir el Tipo de Prueba que abordara el caso._x000a_Posibles Valores:_x000a_-Validacion de Flujo_x000a_-No Afectacion_x000a_-Excepcion Flujo_x000a__x000a_Nota: Esta seccion debe ser llenada antes de ejecutar las pruebas." sqref="F17"/>
    <dataValidation allowBlank="1" showInputMessage="1" showErrorMessage="1" promptTitle="ID Caso" prompt="Valor basado en nomenclatura numerica consecutiva que tiene como finalidad identificar el caso de prueba._x000a__x000a_Nota: Esta seccion debe ser llenada antes de ejecutar las pruebas." sqref="C17"/>
    <dataValidation allowBlank="1" showInputMessage="1" showErrorMessage="1" promptTitle="Responsables de Casos" prompt="Indicar el Nombre de (o de los) responsables (s) del planteamineto de los Casos de Prueba _x000a__x000a_(Nombre de Personal de Plataforma Línea)" sqref="C12:F12"/>
    <dataValidation type="list" allowBlank="1" showInputMessage="1" showErrorMessage="1" sqref="F18:F118">
      <formula1>"Validacion de Flujo,No Afectacion,Excepcion Flujo"</formula1>
    </dataValidation>
    <dataValidation allowBlank="1" showInputMessage="1" showErrorMessage="1" promptTitle="Archivo SIM_QUEUE/FIMET" prompt="Nombre del Archivo Base (Layout) SIM_QUEUE/FIMET que se utilizo en la prueba._x000a__x000a_Nota: Esta seccion debe ser llenada antes de ejecutar las pruebas." sqref="E17"/>
    <dataValidation allowBlank="1" showInputMessage="1" showErrorMessage="1" promptTitle="Descripcion del Caso" prompt="Descripcion Breve del caso que se documenta en la Matriz" sqref="D17"/>
    <dataValidation allowBlank="1" showInputMessage="1" showErrorMessage="1" promptTitle="Consideraciones Extra a Revisar" prompt="Indicar Brevemente lo que se debe de revisar en la prueba._x000a_p.e._x000a_ - DECLINACION EN ACCION [XXXX] POR ON2 [xxxx]_x000a_ - FLUJO COMPLETO_x000a_ - TIMEOUT_x000a_ - GENERACION DE DESC ADICIONAL [xxx]_x000a_ - ENVIO A KAFTKA DE CAMPO [XXXX]" sqref="S17"/>
    <dataValidation allowBlank="1" showInputMessage="1" showErrorMessage="1" promptTitle="Observacion de Consideraciones" prompt="Indicar Brevemente lo que se debe de revisar en la prueba._x000a_p.e._x000a_ - DECLINACION EN ACCION [XXXX] POR ON2 [xxxx]- [NO]_x000a_ - FLUJO COMPLETO - [NO]_x000a_ - GENERA TIMEOUT - [SI]_x000a_ - GENERACION DE DESC ADICIONAL [xxx] -[SI]" sqref="AC17"/>
  </dataValidations>
  <pageMargins left="0.7" right="0.7" top="0.75" bottom="0.75" header="0.3" footer="0.3"/>
  <pageSetup orientation="portrait" horizontalDpi="300" verticalDpi="300" r:id="rId1"/>
  <headerFooter>
    <oddHeader>&amp;C&amp;F - &amp;A</oddHeader>
    <oddFooter>&amp;CDirección Desarrollo TI y Backoffice - Plataforma Línea
Uso Interno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Historial_de_Versiones</vt:lpstr>
      <vt:lpstr>MPU_Flujos(ReporteDeCasos)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2021-01-28T19:45:23Z</dcterms:created>
  <dc:creator>Cristhian Edmundo Rivera Guerrero</dc:creator>
  <cp:lastModifiedBy>msalazar</cp:lastModifiedBy>
  <dcterms:modified xsi:type="dcterms:W3CDTF">2022-04-14T22:13:15Z</dcterms:modified>
</cp:coreProperties>
</file>