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eclipse\wsfimetboot\eg-pos-mortem\templates\"/>
    </mc:Choice>
  </mc:AlternateContent>
  <bookViews>
    <workbookView xWindow="10584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18" i="9"/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<sst xmlns="http://schemas.openxmlformats.org/spreadsheetml/2006/main" count="3478" uniqueCount="201">
  <si>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</si>
  <si>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</si>
  <si>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</si>
  <si>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</si>
  <si>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</si>
  <si>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</si>
  <si>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</si>
  <si>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</si>
  <si>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</si>
  <si>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</si>
  <si>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</si>
  <si>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</si>
  <si>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</si>
  <si>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</si>
  <si>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</si>
  <si>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</si>
  <si>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</si>
  <si>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</si>
  <si>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</si>
  <si>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</si>
  <si>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</si>
  <si>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</si>
  <si>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</si>
  <si>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</si>
  <si>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</si>
  <si>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</si>
  <si>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</si>
  <si>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</si>
  <si>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</si>
  <si>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</si>
  <si>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</si>
  <si>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</si>
  <si>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</si>
  <si>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</si>
  <si>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</si>
  <si>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</si>
  <si>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</si>
  <si>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</si>
  <si>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</si>
  <si>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</si>
  <si>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</si>
  <si>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</si>
  <si>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</si>
  <si>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</si>
  <si>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</si>
  <si>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</si>
  <si>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</si>
  <si>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</si>
  <si>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</si>
  <si>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</si>
  <si>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</si>
  <si>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</si>
  <si>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</si>
  <si>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</si>
  <si>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</si>
  <si>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</si>
  <si>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</si>
  <si>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</si>
  <si>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</si>
  <si>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</si>
  <si>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</si>
  <si>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</si>
  <si>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</si>
  <si>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</si>
  <si>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</si>
  <si>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</si>
  <si>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</si>
  <si>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</si>
  <si>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</si>
  <si>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</si>
  <si>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</si>
  <si>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</si>
  <si>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</si>
  <si>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</si>
  <si>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</si>
  <si>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</si>
  <si>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</si>
  <si>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</si>
  <si>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</si>
  <si>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</si>
  <si>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</si>
  <si>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</si>
  <si>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</si>
  <si>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</si>
  <si>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</si>
  <si>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</si>
  <si>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</si>
  <si>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</si>
  <si>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</si>
  <si>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</si>
  <si>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</si>
  <si>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</si>
  <si>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</si>
  <si>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</si>
  <si>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</si>
  <si>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</si>
  <si>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</si>
  <si>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</si>
  <si>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</si>
  <si>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</si>
  <si>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</si>
  <si>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</si>
  <si>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</si>
  <si>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</si>
  <si>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</si>
  <si>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</si>
  <si>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</si>
  <si>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</si>
  <si>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</si>
  <si>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</si>
  <si>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</si>
  <si>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</si>
  <si>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</si>
  <si>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</si>
  <si>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</si>
  <si>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</si>
  <si>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</si>
  <si>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</si>
  <si>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</si>
  <si>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</si>
  <si>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</si>
  <si>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</si>
  <si>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</si>
  <si>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</si>
  <si>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</si>
  <si>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r>
      <t xml:space="preserve">¿Fluirá al Risk Center?
</t>
    </r>
    <r>
      <rPr>
        <sz val="11"/>
        <rFont val="Calibri"/>
        <family val="2"/>
        <scheme val="minor"/>
      </rPr>
      <t>[ SI / NO ]</t>
    </r>
  </si>
  <si>
    <r>
      <t xml:space="preserve">Condiciones Especiales 
Txn de Requerimiento a RiskCenter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</si>
  <si>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¿Fluyó al RiskCenter?
</t>
    </r>
    <r>
      <rPr>
        <sz val="11"/>
        <rFont val="Calibri"/>
        <family val="2"/>
        <scheme val="minor"/>
      </rPr>
      <t>[ SI / NO ]</t>
    </r>
  </si>
  <si>
    <r>
      <t xml:space="preserve">Grabó en Base de Datos
</t>
    </r>
    <r>
      <rPr>
        <sz val="11"/>
        <rFont val="Calibri"/>
        <family val="2"/>
        <scheme val="minor"/>
      </rPr>
      <t xml:space="preserve">Tabla: </t>
    </r>
    <r>
      <rPr>
        <i/>
        <sz val="11"/>
        <rFont val="Calibri"/>
        <family val="2"/>
        <scheme val="minor"/>
      </rPr>
      <t>Transaction Log</t>
    </r>
    <r>
      <rPr>
        <b/>
        <i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NO]</t>
    </r>
  </si>
  <si>
    <t>¿Se Aprobará la transaccion?
[ SI / NO ]2</t>
  </si>
  <si>
    <t>¿Se Aprobó la transaccion?
[ SI / NO ]3</t>
  </si>
  <si>
    <r>
      <t xml:space="preserve">¿Emisor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</si>
  <si>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¿Emisor Aprobó la transaccion?
</t>
    </r>
    <r>
      <rPr>
        <sz val="10"/>
        <rFont val="Calibri"/>
        <family val="2"/>
        <scheme val="minor"/>
      </rPr>
      <t>[ SI / NO ]</t>
    </r>
  </si>
  <si>
    <r>
      <t xml:space="preserve">Resultado 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</si>
  <si>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t>[Igual][acq.req.63.PJ][MR]
[Igual][acq.req.mti][0200]</t>
  </si>
  <si>
    <r>
      <t xml:space="preserve">Resultado 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</si>
  <si>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Resultado 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</si>
  <si>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Rsultado 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</si>
  <si>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</si>
  <si>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</si>
  <si>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</si>
  <si>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Requerimiento a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</si>
  <si>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Conideraciones Extra a Revisar en la Prueba
</t>
    </r>
    <r>
      <rPr>
        <sz val="11"/>
        <rFont val="Calibri"/>
        <family val="2"/>
        <scheme val="minor"/>
      </rPr>
      <t>CONSIDERACION</t>
    </r>
  </si>
  <si>
    <t>[Igual][acq.req.63.PJ][MR]
[Igual][acq.req.3.substring(0,4)][0000]</t>
  </si>
  <si>
    <t>COF000000001</t>
  </si>
  <si>
    <t>iap_BBVA_PE_ADQ_INT_OPP_B1_01</t>
  </si>
  <si>
    <t>CardOnFile,Compra,ECommNoSeguro</t>
  </si>
  <si>
    <t>CardOnFile:existe(acq.req.63.PJ)
Compra:igual(acq.req.mti,0200) y igual(acq.req.3,000000) y no existe(acq.req.39)
ECommNoSeguro:igual(acq.req.63.C0.5,[5, 6]) y igual(acq.req.63.Q2,09) y igual(acq.req.25,59) y igual(acq.req.22.1,[01, 10])</t>
  </si>
  <si>
    <t/>
  </si>
  <si>
    <t>9991200600007718</t>
  </si>
  <si>
    <t>INCORRECTO:[igual][MC][MR]
CORRECTO</t>
  </si>
  <si>
    <t>N/A</t>
  </si>
  <si>
    <t>NO</t>
  </si>
  <si>
    <t>Checkin,ECommNoSeguro</t>
  </si>
  <si>
    <t>Checkin:igual(acq.req.mti,0100) y igual(acq.req.3,000000)
ECommNoSeguro:igual(acq.req.63.C0.5,[5, 6]) y igual(acq.req.63.Q2,09) y igual(acq.req.25,59) y igual(acq.req.22.1,[01, 10])</t>
  </si>
  <si>
    <t>9752220600007715</t>
  </si>
  <si>
    <t>INCORRECTO:[igual][null][MR]
INCORRECTO:[igual][0100][0200]</t>
  </si>
  <si>
    <t>Checkout,ECommNoSeguro</t>
  </si>
  <si>
    <t>Checkout:igual(acq.req.mti,0220) y igual(acq.req.3,060000)
ECommNoSeguro:igual(acq.req.63.C0.5,[5, 6]) y igual(acq.req.63.Q2,09) y igual(acq.req.25,59) y igual(acq.req.22.1,[01, 10])</t>
  </si>
  <si>
    <t>INCORRECTO:[igual][null][MR]
INCORRECTO:[igual][0220][0200]</t>
  </si>
  <si>
    <t>CardOnFile,Compra</t>
  </si>
  <si>
    <t>CardOnFile:existe(acq.req.63.PJ)
Compra:igual(acq.req.mti,0200) y igual(acq.req.3,000000) y no existe(acq.req.39)</t>
  </si>
  <si>
    <t>Reverso,CardOnFile,ECommNoSeguro</t>
  </si>
  <si>
    <t>Reverso:igual(acq.req.mti,0420) y igual(acq.req.3,000000)
CardOnFile:existe(acq.req.63.PJ)
ECommNoSeguro:igual(acq.req.63.C0.5,[5, 6]) y igual(acq.req.63.Q2,09) y igual(acq.req.25,59) y igual(acq.req.22.1,[01, 10])</t>
  </si>
  <si>
    <t>INCORRECTO:[igual][MC][MR]
INCORRECTO:[igual][0420][0200]</t>
  </si>
  <si>
    <t>INCORRECTO:[igual][ER][MR]
CORRECTO</t>
  </si>
  <si>
    <t>CardOnFile,VerificacionCuenta</t>
  </si>
  <si>
    <t>CardOnFile:existe(acq.req.63.PJ)
VerificacionCuenta:igual(acq.req.mti,0200) y igual(acq.req.3,810000)</t>
  </si>
  <si>
    <t>INCORRECTO:[igual][C ][MR]
CORRECTO</t>
  </si>
  <si>
    <t>CORRECTO
CORRECTO</t>
  </si>
  <si>
    <t>Compra,ECommNoSeguro</t>
  </si>
  <si>
    <t>Compra:igual(acq.req.mti,0200) y igual(acq.req.3,000000) y no existe(acq.req.39)
ECommNoSeguro:igual(acq.req.63.C0.5,[5, 6]) y igual(acq.req.63.Q2,09) y igual(acq.req.25,59) y igual(acq.req.22.1,[01, 10])</t>
  </si>
  <si>
    <t>INCORRECTO:[igual][null][MR]
CORRECTO</t>
  </si>
  <si>
    <t>Compra</t>
  </si>
  <si>
    <t>Compra:igual(acq.req.mti,0200) y igual(acq.req.3,000000) y no existe(acq.req.39)</t>
  </si>
  <si>
    <t>TarjetaPresente,Compra</t>
  </si>
  <si>
    <t>TarjetaPresente:igual(acq.req.22.1,[05, 07, 80, 90, 91])
Compra:igual(acq.req.mti,0200) y igual(acq.req.3,000000) y no existe(acq.req.39)</t>
  </si>
  <si>
    <t>Devolucion</t>
  </si>
  <si>
    <t>Devolucion:igual(acq.req.mti,0200) y igual(acq.req.3,200000)</t>
  </si>
  <si>
    <t>Reverso,ECommNoSeguro</t>
  </si>
  <si>
    <t>Reverso:igual(acq.req.mti,0420) y igual(acq.req.3,000000)
ECommNoSeguro:igual(acq.req.63.C0.5,[5, 6]) y igual(acq.req.63.Q2,09) y igual(acq.req.25,59) y igual(acq.req.22.1,[01, 10])</t>
  </si>
  <si>
    <t>INCORRECTO:[igual][null][MR]
INCORRECTO:[igual][0420][0200]</t>
  </si>
  <si>
    <t>Reverso,TarjetaPresente</t>
  </si>
  <si>
    <t>Reverso:igual(acq.req.mti,0420) y igual(acq.req.3,000000)
TarjetaPresente:igual(acq.req.22.1,[05, 07, 80, 90, 91])</t>
  </si>
  <si>
    <t>9966510899032610</t>
  </si>
  <si>
    <t>INCORRECTO:[igual][EC][MR]
CORRECTO</t>
  </si>
  <si>
    <t>9752283899032612</t>
  </si>
  <si>
    <t>Devolucion,ECommNoSeguro</t>
  </si>
  <si>
    <t>Devolucion:igual(acq.req.mti,0200) y igual(acq.req.3,200000)
ECommNoSeguro:igual(acq.req.63.C0.5,[5, 6]) y igual(acq.req.63.Q2,09) y igual(acq.req.25,59) y igual(acq.req.22.1,[01, 10])</t>
  </si>
  <si>
    <t>Promocion,Checkin</t>
  </si>
  <si>
    <t>Promocion:existe(acq.req.63.Q6)
Checkin:igual(acq.req.mti,0100) y igual(acq.req.3,000000)</t>
  </si>
  <si>
    <t>9752243899032616</t>
  </si>
  <si>
    <t>iap_BBVA_PE_ADQ_TPV_B1_01</t>
  </si>
  <si>
    <t>9752205900000007</t>
  </si>
  <si>
    <t>Compra:igual(acq.req.mti,0200) y igual(acq.req.3,000000)</t>
  </si>
  <si>
    <t>9752205900000023</t>
  </si>
  <si>
    <t>INCORRECTO:[igual][null][MR]
INCORRECTO:[igual][0400][0200]</t>
  </si>
  <si>
    <t>iap_BBVA_PE_ADQ_INT_REDSYS_B1_01</t>
  </si>
  <si>
    <t>Checkin</t>
  </si>
  <si>
    <t>Checkin:igual(acq.req.mti,0100) y igual(acq.req.3,000000)</t>
  </si>
  <si>
    <t>2022-04-13 19:55:10.080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</si>
</sst>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3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vertical="center" wrapText="1"/>
    </xf>
    <xf numFmtId="0" fontId="12" fillId="3" borderId="39" xfId="0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5050"/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61" dataDxfId="60" tableBorderDxfId="59">
  <autoFilter ref="C19:F23"/>
  <tableColumns count="4">
    <tableColumn id="1" name="Fecha" dataDxfId="58"/>
    <tableColumn id="3" name="Versión" dataDxfId="57"/>
    <tableColumn id="4" name="Descripción" dataDxfId="56"/>
    <tableColumn id="7" name="Autor" dataDxfId="5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N118" totalsRowShown="0" headerRowDxfId="39" dataDxfId="37" headerRowBorderDxfId="38" tableBorderDxfId="36">
  <autoFilter ref="C17:AN118"/>
  <tableColumns count="38">
    <tableColumn id="1" name="ID Caso" dataDxfId="35"/>
    <tableColumn id="7" name="Descripcion del Caso" dataDxfId="34"/>
    <tableColumn id="28" name="Nombre Archivo SIM_QUEUE /FIMET" dataDxfId="33"/>
    <tableColumn id="2" name="Tipo de Prueba_x000a__x000a_[ Validacion de Flujo / No Afectacion / Excepcion Flujo]" dataDxfId="32"/>
    <tableColumn id="3" name="Tipo Operativa_x000a__x000a_[ Interredes / TPVs / Camara / Corresponsal / Banco / CEL ]" dataDxfId="31"/>
    <tableColumn id="4" name="Nombre de Comercio o Entidad Adquirente" dataDxfId="30"/>
    <tableColumn id="5" name="Nombre de Entidad o Institucion Financiera" dataDxfId="29"/>
    <tableColumn id="6" name="Tipo de Transaccion"/>
    <tableColumn id="8" name="Condiciones de Txn de Requerimiento Adquirente_x000a__x000a_DE# : [Valor del Campo]"/>
    <tableColumn id="53" name="Timestamp" dataDxfId="28"/>
    <tableColumn id="52" name="Tarjeta" dataDxfId="27"/>
    <tableColumn id="40" name="Condiciones Especiales_x000a_Txn de Requerimiento hacia Emisor_x000a__x000a_Envio DE# : [Valor del Campo] " dataDxfId="26"/>
    <tableColumn id="11" name="Resultado Condiciones Especiales_x000a_Txn de Requerimiento hacia Emisor_x000a__x000a_Envio DE# : [Valor del Campo] " dataDxfId="25"/>
    <tableColumn id="38" name="Condiciones Especiales _x000a_Txn de Respuesta del Emisor_x000a__x000a_Envio DE# : [Valor del Campo] " dataDxfId="24"/>
    <tableColumn id="12" name="Resultado Condiciones Especiales _x000a_Txn de Respuesta del Emisor_x000a__x000a_Envio DE# : [Valor del Campo] " dataDxfId="23"/>
    <tableColumn id="43" name="Condiciones Especiales _x000a_Txn de Respuesta hacia Adquirente_x000a__x000a_Envio DE# : [Valor del Campo] " dataDxfId="22"/>
    <tableColumn id="13" name="Resultado Condiciones Especiales _x000a_Txn de Respuesta hacia Adquirente_x000a__x000a_Envio DE# : [Valor del Campo]" dataDxfId="21"/>
    <tableColumn id="44" name="Condiciones Especiales _x000a_Txn de Requerimiento a RiskCenter_x000a__x000a_Envio DE# : [Valor del Campo] " dataDxfId="20"/>
    <tableColumn id="16" name="Resultado Condiciones Especiales _x000a_Txn de Requerimiento a RiskCenter_x000a__x000a_Envio DE# : [Valor del Campo]" dataDxfId="19"/>
    <tableColumn id="56" name="Condiciones Especiales _x000a_Txn de Respuesta del RiskCenter_x000a__x000a_Envio DE# : [Valor del Campo]" dataDxfId="18"/>
    <tableColumn id="17" name="Rsultado Condiciones Especiales _x000a_Txn de Respuesta del RiskCenter_x000a__x000a_Envio DE# : [Valor del Campo]" dataDxfId="17"/>
    <tableColumn id="47" name="Condiciones Especiales _x000a_Txn de Guardado en Desc_x000a__x000a_Envio DE# : [Valor del Campo]" dataDxfId="16"/>
    <tableColumn id="18" name="Resultado Condiciones Especiales _x000a_Txn de Guardado en Desc_x000a__x000a_Envio DE# : [Valor del Campo]" dataDxfId="15"/>
    <tableColumn id="49" name="Conideraciones Extra a Revisar en la Prueba_x000a__x000a_CONSIDERACION" dataDxfId="14"/>
    <tableColumn id="19" name="Resultado Conideraciones Extra a Revisar en la Prueba_x000a__x000a_CONSIDERACION" dataDxfId="13"/>
    <tableColumn id="9" name="¿Fluirá al Emisor?_x000a__x000a_[ SI / NO ]" dataDxfId="12"/>
    <tableColumn id="35" name="¿Fluyó al Emisor?_x000a__x000a_[ SI / NO ]" dataDxfId="11"/>
    <tableColumn id="32" name="¿Fluirá al Risk Center?_x000a__x000a_[ SI / NO ]" dataDxfId="10"/>
    <tableColumn id="36" name="¿Fluyó al RiskCenter?_x000a__x000a_[ SI / NO ]" dataDxfId="9"/>
    <tableColumn id="55" name="¿Emisor Aprobará la transaccion?_x000a__x000a_[ SI / NO ]" dataDxfId="8"/>
    <tableColumn id="54" name="¿Emisor Aprobó la transaccion?_x000a__x000a_[ SI / NO ]" dataDxfId="7"/>
    <tableColumn id="10" name="¿Se Aprobará la transaccion?_x000a__x000a_[ SI / NO ]2" dataDxfId="6"/>
    <tableColumn id="37" name="¿Se Aprobó la transaccion?_x000a__x000a_[ SI / NO ]3" dataDxfId="5"/>
    <tableColumn id="14" name="Grabará en Base de Datos_x000a__x000a_Tabla: Transaction Log_x000a__x000a_[ SI / NO]" dataDxfId="4"/>
    <tableColumn id="50" name="Grabó en Base de Datos_x000a__x000a_Tabla: Transaction Log_x000a__x000a_[ SI / NO]" dataDxfId="3"/>
    <tableColumn id="15" name="Grabará el registro en Archivo DESC _x000a_(Base y/o Adicional)_x000a__x000a_[ SI / NO]" dataDxfId="2"/>
    <tableColumn id="51" name="Grabó el registro en Archivo DESC _x000a_(Base y/o Adicional)_x000a__x000a_[ SI / NO ]" dataDxfId="1"/>
    <tableColumn id="25" name="Dictamen del Caso de Prueba_x000a__x000a_[ EXITOSO / FALLIDO ]" dataDxfId="0">
      <calculatedColumnFormula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8"/>
      <c r="C2" s="59"/>
      <c r="D2" s="67" t="s">
        <v>39</v>
      </c>
      <c r="E2" s="68"/>
      <c r="F2" s="68"/>
      <c r="G2" s="69"/>
      <c r="H2" s="7"/>
      <c r="I2" s="7"/>
      <c r="J2" s="7"/>
      <c r="K2" s="7"/>
      <c r="L2" s="1"/>
    </row>
    <row r="3" spans="2:12" ht="15" customHeight="1" x14ac:dyDescent="0.3">
      <c r="B3" s="60"/>
      <c r="C3" s="61"/>
      <c r="D3" s="70"/>
      <c r="E3" s="71"/>
      <c r="F3" s="71"/>
      <c r="G3" s="72"/>
      <c r="H3" s="7"/>
      <c r="I3" s="7"/>
      <c r="J3" s="7"/>
      <c r="K3" s="7"/>
      <c r="L3" s="1"/>
    </row>
    <row r="4" spans="2:12" ht="15" customHeight="1" x14ac:dyDescent="0.3">
      <c r="B4" s="60"/>
      <c r="C4" s="61"/>
      <c r="D4" s="70"/>
      <c r="E4" s="71"/>
      <c r="F4" s="71"/>
      <c r="G4" s="72"/>
      <c r="H4" s="7"/>
      <c r="I4" s="7"/>
      <c r="J4" s="7"/>
      <c r="K4" s="7"/>
      <c r="L4" s="1"/>
    </row>
    <row r="5" spans="2:12" ht="15" customHeight="1" x14ac:dyDescent="0.3">
      <c r="B5" s="60"/>
      <c r="C5" s="61"/>
      <c r="D5" s="70"/>
      <c r="E5" s="71"/>
      <c r="F5" s="71"/>
      <c r="G5" s="72"/>
      <c r="H5" s="7"/>
      <c r="I5" s="7"/>
      <c r="J5" s="7"/>
      <c r="K5" s="7"/>
      <c r="L5" s="1"/>
    </row>
    <row r="6" spans="2:12" ht="15" thickBot="1" x14ac:dyDescent="0.35">
      <c r="B6" s="62"/>
      <c r="C6" s="63"/>
      <c r="D6" s="64" t="s">
        <v>2</v>
      </c>
      <c r="E6" s="65"/>
      <c r="F6" s="65"/>
      <c r="G6" s="66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73" t="s">
        <v>42</v>
      </c>
      <c r="D9" s="74"/>
      <c r="E9" s="75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6" t="s">
        <v>7</v>
      </c>
      <c r="D10" s="77"/>
      <c r="E10" s="51" t="s">
        <v>16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8" t="s">
        <v>5</v>
      </c>
      <c r="D11" s="79"/>
      <c r="E11" s="52" t="s">
        <v>17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8" t="s">
        <v>14</v>
      </c>
      <c r="D12" s="79"/>
      <c r="E12" s="52" t="s">
        <v>31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8" t="s">
        <v>6</v>
      </c>
      <c r="D13" s="79"/>
      <c r="E13" s="49" t="s">
        <v>18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8" t="s">
        <v>36</v>
      </c>
      <c r="D14" s="79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80" t="s">
        <v>32</v>
      </c>
      <c r="D15" s="81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73" t="s">
        <v>4</v>
      </c>
      <c r="D18" s="74"/>
      <c r="E18" s="74"/>
      <c r="F18" s="75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33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46</v>
      </c>
      <c r="D20" s="42" t="s">
        <v>34</v>
      </c>
      <c r="E20" s="40" t="s">
        <v>38</v>
      </c>
      <c r="F20" s="47" t="s">
        <v>35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O122"/>
  <sheetViews>
    <sheetView tabSelected="1" topLeftCell="A3" zoomScale="70" zoomScaleNormal="70" zoomScalePageLayoutView="55" workbookViewId="0">
      <selection activeCell="C18" sqref="C18"/>
    </sheetView>
  </sheetViews>
  <sheetFormatPr defaultColWidth="0" defaultRowHeight="14.4" x14ac:dyDescent="0.3"/>
  <cols>
    <col min="1" max="1" customWidth="true" style="17" width="3.33203125" collapsed="false"/>
    <col min="2" max="2" customWidth="true" style="17" width="2.66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25" customWidth="true" style="17" width="35.6640625" collapsed="false"/>
    <col min="26" max="27" customWidth="true" style="17" width="38.88671875" collapsed="false"/>
    <col min="28" max="28" customWidth="true" style="17" width="12.6640625" collapsed="true"/>
    <col min="29" max="31" customWidth="true" style="17" width="12.6640625" collapsed="false"/>
    <col min="32" max="39" customWidth="true" style="17" width="17.6640625" collapsed="false"/>
    <col min="40" max="40" customWidth="true" style="17" width="23.6640625" collapsed="false"/>
    <col min="41" max="41" customWidth="true" style="17" width="3.88671875" collapsed="false"/>
    <col min="42" max="42" customWidth="true" style="17" width="6.44140625" collapsed="false"/>
    <col min="43" max="69" customWidth="true" hidden="true" style="17" width="0.0" collapsed="false"/>
    <col min="70" max="16384" hidden="true" style="17" width="11.44140625" collapsed="false"/>
  </cols>
  <sheetData>
    <row r="1" spans="2:41" s="19" customFormat="1" ht="15" thickBot="1" x14ac:dyDescent="0.35">
      <c r="J1" s="21"/>
      <c r="K1" s="21"/>
      <c r="AB1" s="21"/>
      <c r="AD1" s="24"/>
      <c r="AF1" s="24"/>
      <c r="AH1" s="21"/>
    </row>
    <row r="2" spans="2:41" s="19" customFormat="1" x14ac:dyDescent="0.3">
      <c r="B2" s="107"/>
      <c r="C2" s="108"/>
      <c r="D2" s="113" t="s">
        <v>40</v>
      </c>
      <c r="E2" s="114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spans="2:41" s="19" customFormat="1" x14ac:dyDescent="0.3">
      <c r="B3" s="109"/>
      <c r="C3" s="110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20"/>
    </row>
    <row r="4" spans="2:41" s="19" customFormat="1" x14ac:dyDescent="0.3">
      <c r="B4" s="109"/>
      <c r="C4" s="110"/>
      <c r="D4" s="117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20"/>
    </row>
    <row r="5" spans="2:41" s="19" customFormat="1" x14ac:dyDescent="0.3">
      <c r="B5" s="109"/>
      <c r="C5" s="110"/>
      <c r="D5" s="117"/>
      <c r="E5" s="118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0"/>
    </row>
    <row r="6" spans="2:41" s="19" customFormat="1" ht="18.600000000000001" thickBot="1" x14ac:dyDescent="0.35">
      <c r="B6" s="111"/>
      <c r="C6" s="112"/>
      <c r="D6" s="121" t="s">
        <v>2</v>
      </c>
      <c r="E6" s="122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4"/>
    </row>
    <row r="7" spans="2:4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AB7" s="20"/>
      <c r="AD7" s="20"/>
      <c r="AF7" s="24"/>
      <c r="AH7" s="21"/>
    </row>
    <row r="8" spans="2:41" s="19" customFormat="1" ht="21" x14ac:dyDescent="0.3">
      <c r="C8" s="125" t="s">
        <v>7</v>
      </c>
      <c r="D8" s="126"/>
      <c r="E8" s="126"/>
      <c r="F8" s="127"/>
      <c r="G8" s="128" t="str">
        <f>IF(ISTEXT(Historial_de_Versiones!$E$10), Historial_de_Versiones!$E$10,"")</f>
        <v>EGBMR210172</v>
      </c>
      <c r="H8" s="129"/>
      <c r="I8" s="130"/>
      <c r="J8" s="22"/>
      <c r="K8" s="22"/>
    </row>
    <row r="9" spans="2:41" s="19" customFormat="1" ht="21" x14ac:dyDescent="0.3">
      <c r="C9" s="92" t="s">
        <v>5</v>
      </c>
      <c r="D9" s="93"/>
      <c r="E9" s="93"/>
      <c r="F9" s="94"/>
      <c r="G9" s="104" t="str">
        <f>IF(ISTEXT(Historial_de_Versiones!$E$11), Historial_de_Versiones!$E$11,"")</f>
        <v>BBVA Latam</v>
      </c>
      <c r="H9" s="105"/>
      <c r="I9" s="106"/>
      <c r="J9" s="22"/>
      <c r="K9" s="22"/>
    </row>
    <row r="10" spans="2:41" s="19" customFormat="1" ht="21" x14ac:dyDescent="0.3">
      <c r="C10" s="83" t="s">
        <v>14</v>
      </c>
      <c r="D10" s="84"/>
      <c r="E10" s="84"/>
      <c r="F10" s="85"/>
      <c r="G10" s="86" t="str">
        <f>IF(ISTEXT(Historial_de_Versiones!$E$12), Historial_de_Versiones!$E$12,"")</f>
        <v>BBVALatam [ 172.29..40.46 (Integracion) ]</v>
      </c>
      <c r="H10" s="87"/>
      <c r="I10" s="88"/>
      <c r="J10" s="22"/>
      <c r="K10" s="22"/>
    </row>
    <row r="11" spans="2:41" s="19" customFormat="1" ht="21" x14ac:dyDescent="0.3">
      <c r="C11" s="92" t="s">
        <v>6</v>
      </c>
      <c r="D11" s="93"/>
      <c r="E11" s="93"/>
      <c r="F11" s="94"/>
      <c r="G11" s="95" t="str">
        <f>IF(ISTEXT(Historial_de_Versiones!$E$13),Historial_de_Versiones!$E$13,"")</f>
        <v>Febrero 2022 - Marzo 2022</v>
      </c>
      <c r="H11" s="96"/>
      <c r="I11" s="97"/>
      <c r="J11" s="22"/>
      <c r="K11" s="22"/>
    </row>
    <row r="12" spans="2:41" s="19" customFormat="1" ht="21" x14ac:dyDescent="0.3">
      <c r="C12" s="83" t="s">
        <v>36</v>
      </c>
      <c r="D12" s="84"/>
      <c r="E12" s="84"/>
      <c r="F12" s="85"/>
      <c r="G12" s="86" t="str">
        <f>IF(ISTEXT(Historial_de_Versiones!$E$14), Historial_de_Versiones!$E$14,"")</f>
        <v/>
      </c>
      <c r="H12" s="87"/>
      <c r="I12" s="88"/>
      <c r="J12" s="22"/>
      <c r="K12" s="22"/>
    </row>
    <row r="13" spans="2:41" s="19" customFormat="1" ht="21.6" thickBot="1" x14ac:dyDescent="0.35">
      <c r="C13" s="98" t="s">
        <v>32</v>
      </c>
      <c r="D13" s="99"/>
      <c r="E13" s="99"/>
      <c r="F13" s="100"/>
      <c r="G13" s="101" t="str">
        <f>IF(ISTEXT(Historial_de_Versiones!$E$15), Historial_de_Versiones!$E$15,"")</f>
        <v/>
      </c>
      <c r="H13" s="102"/>
      <c r="I13" s="103"/>
      <c r="J13" s="22"/>
      <c r="K13" s="22"/>
    </row>
    <row r="14" spans="2:41" s="19" customFormat="1" x14ac:dyDescent="0.3">
      <c r="J14" s="22"/>
      <c r="K14" s="22"/>
    </row>
    <row r="15" spans="2:41" s="19" customFormat="1" ht="15" thickBot="1" x14ac:dyDescent="0.35">
      <c r="J15" s="22"/>
      <c r="K15" s="22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2:41" s="26" customFormat="1" ht="18" x14ac:dyDescent="0.3">
      <c r="G16" s="82" t="s">
        <v>9</v>
      </c>
      <c r="H16" s="82"/>
      <c r="I16" s="27" t="s">
        <v>41</v>
      </c>
      <c r="J16" s="89" t="s">
        <v>15</v>
      </c>
      <c r="K16" s="90"/>
      <c r="L16" s="90"/>
      <c r="M16" s="91"/>
      <c r="N16" s="53"/>
      <c r="O16" s="55"/>
      <c r="P16" s="53"/>
      <c r="Q16" s="55"/>
      <c r="R16" s="53"/>
      <c r="S16" s="55"/>
      <c r="T16" s="53"/>
      <c r="U16" s="55"/>
      <c r="V16" s="53"/>
      <c r="W16" s="55"/>
      <c r="X16" s="53"/>
      <c r="Y16" s="55"/>
      <c r="Z16" s="53"/>
      <c r="AA16" s="55"/>
      <c r="AB16" s="5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34"/>
    </row>
    <row r="17" spans="3:40" s="25" customFormat="1" ht="100.8" x14ac:dyDescent="0.3">
      <c r="C17" s="35" t="s">
        <v>8</v>
      </c>
      <c r="D17" s="35" t="s">
        <v>43</v>
      </c>
      <c r="E17" s="35" t="s">
        <v>37</v>
      </c>
      <c r="F17" s="35" t="s">
        <v>44</v>
      </c>
      <c r="G17" s="28" t="s">
        <v>27</v>
      </c>
      <c r="H17" s="28" t="s">
        <v>13</v>
      </c>
      <c r="I17" s="29" t="s">
        <v>12</v>
      </c>
      <c r="J17" s="30" t="s">
        <v>10</v>
      </c>
      <c r="K17" s="30" t="s">
        <v>28</v>
      </c>
      <c r="L17" s="30" t="s">
        <v>19</v>
      </c>
      <c r="M17" s="30" t="s">
        <v>11</v>
      </c>
      <c r="N17" s="31" t="s">
        <v>20</v>
      </c>
      <c r="O17" s="32" t="s">
        <v>133</v>
      </c>
      <c r="P17" s="31" t="s">
        <v>21</v>
      </c>
      <c r="Q17" s="32" t="s">
        <v>135</v>
      </c>
      <c r="R17" s="31" t="s">
        <v>22</v>
      </c>
      <c r="S17" s="32" t="s">
        <v>136</v>
      </c>
      <c r="T17" s="31" t="s">
        <v>126</v>
      </c>
      <c r="U17" s="32" t="s">
        <v>141</v>
      </c>
      <c r="V17" s="31" t="s">
        <v>140</v>
      </c>
      <c r="W17" s="32" t="s">
        <v>137</v>
      </c>
      <c r="X17" s="31" t="s">
        <v>138</v>
      </c>
      <c r="Y17" s="32" t="s">
        <v>139</v>
      </c>
      <c r="Z17" s="31" t="s">
        <v>45</v>
      </c>
      <c r="AA17" s="32" t="s">
        <v>142</v>
      </c>
      <c r="AB17" s="31" t="s">
        <v>29</v>
      </c>
      <c r="AC17" s="32" t="s">
        <v>26</v>
      </c>
      <c r="AD17" s="31" t="s">
        <v>125</v>
      </c>
      <c r="AE17" s="32" t="s">
        <v>127</v>
      </c>
      <c r="AF17" s="31" t="s">
        <v>131</v>
      </c>
      <c r="AG17" s="32" t="s">
        <v>132</v>
      </c>
      <c r="AH17" s="31" t="s">
        <v>129</v>
      </c>
      <c r="AI17" s="32" t="s">
        <v>130</v>
      </c>
      <c r="AJ17" s="31" t="s">
        <v>23</v>
      </c>
      <c r="AK17" s="32" t="s">
        <v>128</v>
      </c>
      <c r="AL17" s="31" t="s">
        <v>25</v>
      </c>
      <c r="AM17" s="32" t="s">
        <v>24</v>
      </c>
      <c r="AN17" s="35" t="s">
        <v>30</v>
      </c>
    </row>
    <row r="18" spans="3:40" s="18" customFormat="1" ht="28.8" x14ac:dyDescent="0.3">
      <c r="C18" s="18" t="s">
        <v>144</v>
      </c>
      <c r="D18" s="18" t="s">
        <v>121</v>
      </c>
      <c r="E18" s="18" t="s">
        <v>47</v>
      </c>
      <c r="F18" s="18" t="s">
        <v>122</v>
      </c>
      <c r="G18" s="18" t="s">
        <v>123</v>
      </c>
      <c r="H18" t="s">
        <v>145</v>
      </c>
      <c r="J18" t="s">
        <v>179</v>
      </c>
      <c r="K18" t="s">
        <v>180</v>
      </c>
      <c r="L18" t="s">
        <v>200</v>
      </c>
      <c r="M18" t="s">
        <v>149</v>
      </c>
      <c r="N18" s="18" t="s">
        <v>143</v>
      </c>
      <c r="O18" t="s">
        <v>172</v>
      </c>
      <c r="P18"/>
      <c r="Q18" t="s">
        <v>151</v>
      </c>
      <c r="R18"/>
      <c r="S18" t="s">
        <v>151</v>
      </c>
      <c r="T18"/>
      <c r="U18" t="s">
        <v>151</v>
      </c>
      <c r="V18"/>
      <c r="W18" t="s">
        <v>151</v>
      </c>
      <c r="X18"/>
      <c r="Y18" t="s">
        <v>151</v>
      </c>
      <c r="Z18"/>
      <c r="AA18" t="s">
        <v>151</v>
      </c>
      <c r="AB18" s="18" t="s">
        <v>124</v>
      </c>
      <c r="AC18" t="s">
        <v>124</v>
      </c>
      <c r="AD18" s="18" t="s">
        <v>124</v>
      </c>
      <c r="AE18" t="s">
        <v>124</v>
      </c>
      <c r="AF18" s="18" t="s">
        <v>124</v>
      </c>
      <c r="AG18" t="s">
        <v>124</v>
      </c>
      <c r="AH18" s="18" t="s">
        <v>124</v>
      </c>
      <c r="AI18" t="s">
        <v>124</v>
      </c>
      <c r="AJ18" s="18" t="s">
        <v>124</v>
      </c>
      <c r="AK18" t="s">
        <v>124</v>
      </c>
      <c r="AL18" s="18" t="s">
        <v>124</v>
      </c>
      <c r="AM18" t="s">
        <v>152</v>
      </c>
      <c r="AN18" s="18" t="str">
        <f t="shared" ref="AN18:AN81" si="0"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f>
        <v>FALLIDO</v>
      </c>
    </row>
    <row r="19" spans="3:40" s="18" customFormat="1" ht="28.8" x14ac:dyDescent="0.3">
      <c r="C19" s="18">
        <v>2</v>
      </c>
      <c r="D19" s="18" t="s">
        <v>121</v>
      </c>
      <c r="E19" s="18" t="s">
        <v>48</v>
      </c>
      <c r="F19" s="18" t="s">
        <v>122</v>
      </c>
      <c r="G19" s="18" t="s">
        <v>123</v>
      </c>
      <c r="H19" t="s">
        <v>145</v>
      </c>
      <c r="J19" t="s">
        <v>157</v>
      </c>
      <c r="K19" t="s">
        <v>158</v>
      </c>
      <c r="L19" t="s">
        <v>148</v>
      </c>
      <c r="M19" t="s">
        <v>155</v>
      </c>
      <c r="N19" s="18" t="s">
        <v>134</v>
      </c>
      <c r="O19" t="s">
        <v>159</v>
      </c>
      <c r="P19"/>
      <c r="Q19" t="s">
        <v>151</v>
      </c>
      <c r="R19"/>
      <c r="S19" t="s">
        <v>151</v>
      </c>
      <c r="T19"/>
      <c r="U19" t="s">
        <v>151</v>
      </c>
      <c r="V19"/>
      <c r="W19" t="s">
        <v>151</v>
      </c>
      <c r="X19"/>
      <c r="Y19" t="s">
        <v>151</v>
      </c>
      <c r="Z19"/>
      <c r="AA19" t="s">
        <v>151</v>
      </c>
      <c r="AB19" s="18" t="s">
        <v>124</v>
      </c>
      <c r="AC19" t="s">
        <v>152</v>
      </c>
      <c r="AD19" s="18" t="s">
        <v>124</v>
      </c>
      <c r="AE19" t="s">
        <v>124</v>
      </c>
      <c r="AF19" s="18" t="s">
        <v>124</v>
      </c>
      <c r="AG19" t="s">
        <v>152</v>
      </c>
      <c r="AH19" s="18" t="s">
        <v>124</v>
      </c>
      <c r="AI19" t="s">
        <v>124</v>
      </c>
      <c r="AJ19" s="18" t="s">
        <v>124</v>
      </c>
      <c r="AK19" t="s">
        <v>152</v>
      </c>
      <c r="AL19" s="18" t="s">
        <v>124</v>
      </c>
      <c r="AM19" t="s">
        <v>124</v>
      </c>
      <c r="AN19" s="18" t="str">
        <f t="shared" si="0"/>
        <v>FALLIDO</v>
      </c>
    </row>
    <row r="20" spans="3:40" s="18" customFormat="1" ht="28.8" x14ac:dyDescent="0.3">
      <c r="C20" s="18">
        <v>3</v>
      </c>
      <c r="D20" s="18" t="s">
        <v>121</v>
      </c>
      <c r="E20" s="18" t="s">
        <v>49</v>
      </c>
      <c r="F20" s="18" t="s">
        <v>122</v>
      </c>
      <c r="G20" s="18" t="s">
        <v>123</v>
      </c>
      <c r="H20" t="s">
        <v>145</v>
      </c>
      <c r="J20" t="s">
        <v>160</v>
      </c>
      <c r="K20" t="s">
        <v>161</v>
      </c>
      <c r="L20" t="s">
        <v>148</v>
      </c>
      <c r="M20" t="s">
        <v>149</v>
      </c>
      <c r="N20" s="18" t="s">
        <v>134</v>
      </c>
      <c r="O20" t="s">
        <v>150</v>
      </c>
      <c r="P20"/>
      <c r="Q20" t="s">
        <v>151</v>
      </c>
      <c r="R20"/>
      <c r="S20" t="s">
        <v>151</v>
      </c>
      <c r="T20"/>
      <c r="U20" t="s">
        <v>151</v>
      </c>
      <c r="V20"/>
      <c r="W20" t="s">
        <v>151</v>
      </c>
      <c r="X20"/>
      <c r="Y20" t="s">
        <v>151</v>
      </c>
      <c r="Z20"/>
      <c r="AA20" t="s">
        <v>151</v>
      </c>
      <c r="AB20" s="18" t="s">
        <v>124</v>
      </c>
      <c r="AC20" t="s">
        <v>152</v>
      </c>
      <c r="AD20" s="18" t="s">
        <v>124</v>
      </c>
      <c r="AE20" t="s">
        <v>152</v>
      </c>
      <c r="AF20" s="18" t="s">
        <v>124</v>
      </c>
      <c r="AG20" t="s">
        <v>152</v>
      </c>
      <c r="AH20" s="18" t="s">
        <v>124</v>
      </c>
      <c r="AI20" t="s">
        <v>152</v>
      </c>
      <c r="AJ20" s="18" t="s">
        <v>124</v>
      </c>
      <c r="AK20" t="s">
        <v>152</v>
      </c>
      <c r="AL20" s="18" t="s">
        <v>124</v>
      </c>
      <c r="AM20" t="s">
        <v>124</v>
      </c>
      <c r="AN20" s="18" t="str">
        <f t="shared" si="0"/>
        <v>FALLIDO</v>
      </c>
    </row>
    <row r="21" spans="3:40" s="18" customFormat="1" ht="28.8" x14ac:dyDescent="0.3">
      <c r="C21" s="18">
        <v>4</v>
      </c>
      <c r="D21" s="18" t="s">
        <v>121</v>
      </c>
      <c r="E21" s="18" t="s">
        <v>50</v>
      </c>
      <c r="F21" s="18" t="s">
        <v>122</v>
      </c>
      <c r="G21" s="18" t="s">
        <v>123</v>
      </c>
      <c r="H21" t="s">
        <v>145</v>
      </c>
      <c r="J21" t="s">
        <v>146</v>
      </c>
      <c r="K21" t="s">
        <v>147</v>
      </c>
      <c r="L21" t="s">
        <v>148</v>
      </c>
      <c r="M21" t="s">
        <v>149</v>
      </c>
      <c r="N21" s="18" t="s">
        <v>134</v>
      </c>
      <c r="O21" t="s">
        <v>150</v>
      </c>
      <c r="P21"/>
      <c r="Q21" t="s">
        <v>151</v>
      </c>
      <c r="R21"/>
      <c r="S21" t="s">
        <v>151</v>
      </c>
      <c r="T21"/>
      <c r="U21" t="s">
        <v>151</v>
      </c>
      <c r="V21"/>
      <c r="W21" t="s">
        <v>151</v>
      </c>
      <c r="X21"/>
      <c r="Y21" t="s">
        <v>151</v>
      </c>
      <c r="Z21"/>
      <c r="AA21" t="s">
        <v>151</v>
      </c>
      <c r="AB21" s="18" t="s">
        <v>124</v>
      </c>
      <c r="AC21" t="s">
        <v>124</v>
      </c>
      <c r="AD21" s="18" t="s">
        <v>124</v>
      </c>
      <c r="AE21" t="s">
        <v>124</v>
      </c>
      <c r="AF21" s="18" t="s">
        <v>124</v>
      </c>
      <c r="AG21" t="s">
        <v>124</v>
      </c>
      <c r="AH21" s="18" t="s">
        <v>124</v>
      </c>
      <c r="AI21" t="s">
        <v>124</v>
      </c>
      <c r="AJ21" s="18" t="s">
        <v>124</v>
      </c>
      <c r="AK21" t="s">
        <v>152</v>
      </c>
      <c r="AL21" s="18" t="s">
        <v>124</v>
      </c>
      <c r="AM21" t="s">
        <v>124</v>
      </c>
      <c r="AN21" s="18" t="str">
        <f t="shared" si="0"/>
        <v>FALLIDO</v>
      </c>
    </row>
    <row r="22" spans="3:40" s="18" customFormat="1" ht="28.8" x14ac:dyDescent="0.3">
      <c r="C22" s="18">
        <v>5</v>
      </c>
      <c r="D22" s="18" t="s">
        <v>121</v>
      </c>
      <c r="E22" s="18" t="s">
        <v>51</v>
      </c>
      <c r="F22" s="18" t="s">
        <v>122</v>
      </c>
      <c r="G22" s="18" t="s">
        <v>123</v>
      </c>
      <c r="H22" t="s">
        <v>145</v>
      </c>
      <c r="J22" t="s">
        <v>146</v>
      </c>
      <c r="K22" t="s">
        <v>147</v>
      </c>
      <c r="L22" t="s">
        <v>148</v>
      </c>
      <c r="M22" t="s">
        <v>149</v>
      </c>
      <c r="N22" s="18" t="s">
        <v>134</v>
      </c>
      <c r="O22" t="s">
        <v>150</v>
      </c>
      <c r="P22"/>
      <c r="Q22" t="s">
        <v>151</v>
      </c>
      <c r="R22"/>
      <c r="S22" t="s">
        <v>151</v>
      </c>
      <c r="T22"/>
      <c r="U22" t="s">
        <v>151</v>
      </c>
      <c r="V22"/>
      <c r="W22" t="s">
        <v>151</v>
      </c>
      <c r="X22"/>
      <c r="Y22" t="s">
        <v>151</v>
      </c>
      <c r="Z22"/>
      <c r="AA22" t="s">
        <v>151</v>
      </c>
      <c r="AB22" s="18" t="s">
        <v>124</v>
      </c>
      <c r="AC22" t="s">
        <v>124</v>
      </c>
      <c r="AD22" s="18" t="s">
        <v>124</v>
      </c>
      <c r="AE22" t="s">
        <v>124</v>
      </c>
      <c r="AF22" s="18" t="s">
        <v>124</v>
      </c>
      <c r="AG22" t="s">
        <v>124</v>
      </c>
      <c r="AH22" s="18" t="s">
        <v>124</v>
      </c>
      <c r="AI22" t="s">
        <v>124</v>
      </c>
      <c r="AJ22" s="18" t="s">
        <v>124</v>
      </c>
      <c r="AK22" t="s">
        <v>152</v>
      </c>
      <c r="AL22" s="18" t="s">
        <v>124</v>
      </c>
      <c r="AM22" t="s">
        <v>124</v>
      </c>
      <c r="AN22" s="18" t="str">
        <f t="shared" si="0"/>
        <v>FALLIDO</v>
      </c>
    </row>
    <row r="23" spans="3:40" s="18" customFormat="1" ht="28.8" x14ac:dyDescent="0.3">
      <c r="C23" s="18">
        <v>6</v>
      </c>
      <c r="D23" s="18" t="s">
        <v>121</v>
      </c>
      <c r="E23" s="18" t="s">
        <v>52</v>
      </c>
      <c r="F23" s="18" t="s">
        <v>122</v>
      </c>
      <c r="G23" s="18" t="s">
        <v>123</v>
      </c>
      <c r="H23" t="s">
        <v>145</v>
      </c>
      <c r="J23" t="s">
        <v>146</v>
      </c>
      <c r="K23" t="s">
        <v>147</v>
      </c>
      <c r="L23" t="s">
        <v>148</v>
      </c>
      <c r="M23" t="s">
        <v>149</v>
      </c>
      <c r="N23" s="18" t="s">
        <v>134</v>
      </c>
      <c r="O23" t="s">
        <v>150</v>
      </c>
      <c r="P23"/>
      <c r="Q23" t="s">
        <v>151</v>
      </c>
      <c r="R23"/>
      <c r="S23" t="s">
        <v>151</v>
      </c>
      <c r="T23"/>
      <c r="U23" t="s">
        <v>151</v>
      </c>
      <c r="V23"/>
      <c r="W23" t="s">
        <v>151</v>
      </c>
      <c r="X23"/>
      <c r="Y23" t="s">
        <v>151</v>
      </c>
      <c r="Z23"/>
      <c r="AA23" t="s">
        <v>151</v>
      </c>
      <c r="AB23" s="18" t="s">
        <v>124</v>
      </c>
      <c r="AC23" t="s">
        <v>124</v>
      </c>
      <c r="AD23" s="18" t="s">
        <v>124</v>
      </c>
      <c r="AE23" t="s">
        <v>124</v>
      </c>
      <c r="AF23" s="18" t="s">
        <v>124</v>
      </c>
      <c r="AG23" t="s">
        <v>124</v>
      </c>
      <c r="AH23" s="18" t="s">
        <v>124</v>
      </c>
      <c r="AI23" t="s">
        <v>124</v>
      </c>
      <c r="AJ23" s="18" t="s">
        <v>124</v>
      </c>
      <c r="AK23" t="s">
        <v>152</v>
      </c>
      <c r="AL23" s="18" t="s">
        <v>124</v>
      </c>
      <c r="AM23" t="s">
        <v>124</v>
      </c>
      <c r="AN23" s="18" t="str">
        <f t="shared" si="0"/>
        <v>FALLIDO</v>
      </c>
    </row>
    <row r="24" spans="3:40" s="18" customFormat="1" ht="28.8" x14ac:dyDescent="0.3">
      <c r="C24" s="18">
        <v>7</v>
      </c>
      <c r="D24" s="18" t="s">
        <v>121</v>
      </c>
      <c r="E24" s="18" t="s">
        <v>53</v>
      </c>
      <c r="F24" s="18" t="s">
        <v>122</v>
      </c>
      <c r="G24" s="18" t="s">
        <v>123</v>
      </c>
      <c r="H24" t="s">
        <v>145</v>
      </c>
      <c r="J24" t="s">
        <v>146</v>
      </c>
      <c r="K24" t="s">
        <v>147</v>
      </c>
      <c r="L24" t="s">
        <v>148</v>
      </c>
      <c r="M24" t="s">
        <v>149</v>
      </c>
      <c r="N24" s="18" t="s">
        <v>134</v>
      </c>
      <c r="O24" t="s">
        <v>150</v>
      </c>
      <c r="P24"/>
      <c r="Q24" t="s">
        <v>151</v>
      </c>
      <c r="R24"/>
      <c r="S24" t="s">
        <v>151</v>
      </c>
      <c r="T24"/>
      <c r="U24" t="s">
        <v>151</v>
      </c>
      <c r="V24"/>
      <c r="W24" t="s">
        <v>151</v>
      </c>
      <c r="X24"/>
      <c r="Y24" t="s">
        <v>151</v>
      </c>
      <c r="Z24"/>
      <c r="AA24" t="s">
        <v>151</v>
      </c>
      <c r="AB24" s="18" t="s">
        <v>124</v>
      </c>
      <c r="AC24" t="s">
        <v>124</v>
      </c>
      <c r="AD24" s="18" t="s">
        <v>124</v>
      </c>
      <c r="AE24" t="s">
        <v>124</v>
      </c>
      <c r="AF24" s="18" t="s">
        <v>124</v>
      </c>
      <c r="AG24" t="s">
        <v>124</v>
      </c>
      <c r="AH24" s="18" t="s">
        <v>124</v>
      </c>
      <c r="AI24" t="s">
        <v>124</v>
      </c>
      <c r="AJ24" s="18" t="s">
        <v>124</v>
      </c>
      <c r="AK24" t="s">
        <v>152</v>
      </c>
      <c r="AL24" s="18" t="s">
        <v>124</v>
      </c>
      <c r="AM24" t="s">
        <v>124</v>
      </c>
      <c r="AN24" s="18" t="str">
        <f t="shared" si="0"/>
        <v>FALLIDO</v>
      </c>
    </row>
    <row r="25" spans="3:40" s="18" customFormat="1" ht="28.8" x14ac:dyDescent="0.3">
      <c r="C25" s="18">
        <v>8</v>
      </c>
      <c r="D25" s="18" t="s">
        <v>121</v>
      </c>
      <c r="E25" s="18" t="s">
        <v>54</v>
      </c>
      <c r="F25" s="18" t="s">
        <v>122</v>
      </c>
      <c r="G25" s="18" t="s">
        <v>123</v>
      </c>
      <c r="H25" t="s">
        <v>145</v>
      </c>
      <c r="J25" s="22" t="s">
        <v>146</v>
      </c>
      <c r="K25" s="22" t="s">
        <v>147</v>
      </c>
      <c r="L25" t="s">
        <v>148</v>
      </c>
      <c r="M25" t="s">
        <v>149</v>
      </c>
      <c r="N25" s="18" t="s">
        <v>134</v>
      </c>
      <c r="O25" t="s">
        <v>150</v>
      </c>
      <c r="P25"/>
      <c r="Q25" t="s">
        <v>151</v>
      </c>
      <c r="R25"/>
      <c r="S25" t="s">
        <v>151</v>
      </c>
      <c r="T25"/>
      <c r="U25" t="s">
        <v>151</v>
      </c>
      <c r="V25"/>
      <c r="W25" t="s">
        <v>151</v>
      </c>
      <c r="X25"/>
      <c r="Y25" t="s">
        <v>151</v>
      </c>
      <c r="Z25"/>
      <c r="AA25" t="s">
        <v>151</v>
      </c>
      <c r="AB25" s="18" t="s">
        <v>124</v>
      </c>
      <c r="AC25" t="s">
        <v>124</v>
      </c>
      <c r="AD25" s="18" t="s">
        <v>124</v>
      </c>
      <c r="AE25" t="s">
        <v>124</v>
      </c>
      <c r="AF25" s="18" t="s">
        <v>124</v>
      </c>
      <c r="AG25" t="s">
        <v>124</v>
      </c>
      <c r="AH25" s="18" t="s">
        <v>124</v>
      </c>
      <c r="AI25" t="s">
        <v>124</v>
      </c>
      <c r="AJ25" s="18" t="s">
        <v>124</v>
      </c>
      <c r="AK25" t="s">
        <v>152</v>
      </c>
      <c r="AL25" s="18" t="s">
        <v>124</v>
      </c>
      <c r="AM25" t="s">
        <v>124</v>
      </c>
      <c r="AN25" s="18" t="str">
        <f t="shared" si="0"/>
        <v>FALLIDO</v>
      </c>
    </row>
    <row r="26" spans="3:40" s="18" customFormat="1" ht="28.8" x14ac:dyDescent="0.3">
      <c r="C26" s="18">
        <v>9</v>
      </c>
      <c r="D26" s="18" t="s">
        <v>121</v>
      </c>
      <c r="E26" s="18" t="s">
        <v>55</v>
      </c>
      <c r="F26" s="18" t="s">
        <v>122</v>
      </c>
      <c r="G26" s="18" t="s">
        <v>123</v>
      </c>
      <c r="H26" t="s">
        <v>145</v>
      </c>
      <c r="J26" s="22" t="s">
        <v>146</v>
      </c>
      <c r="K26" s="22" t="s">
        <v>147</v>
      </c>
      <c r="L26" t="s">
        <v>148</v>
      </c>
      <c r="M26" t="s">
        <v>149</v>
      </c>
      <c r="N26" s="18" t="s">
        <v>134</v>
      </c>
      <c r="O26" t="s">
        <v>150</v>
      </c>
      <c r="P26"/>
      <c r="Q26" t="s">
        <v>151</v>
      </c>
      <c r="R26"/>
      <c r="S26" t="s">
        <v>151</v>
      </c>
      <c r="T26"/>
      <c r="U26" t="s">
        <v>151</v>
      </c>
      <c r="V26"/>
      <c r="W26" t="s">
        <v>151</v>
      </c>
      <c r="X26"/>
      <c r="Y26" t="s">
        <v>151</v>
      </c>
      <c r="Z26"/>
      <c r="AA26" t="s">
        <v>151</v>
      </c>
      <c r="AB26" s="18" t="s">
        <v>124</v>
      </c>
      <c r="AC26" t="s">
        <v>124</v>
      </c>
      <c r="AD26" s="18" t="s">
        <v>124</v>
      </c>
      <c r="AE26" t="s">
        <v>124</v>
      </c>
      <c r="AF26" s="18" t="s">
        <v>124</v>
      </c>
      <c r="AG26" t="s">
        <v>124</v>
      </c>
      <c r="AH26" s="18" t="s">
        <v>124</v>
      </c>
      <c r="AI26" t="s">
        <v>124</v>
      </c>
      <c r="AJ26" s="18" t="s">
        <v>124</v>
      </c>
      <c r="AK26" t="s">
        <v>152</v>
      </c>
      <c r="AL26" s="18" t="s">
        <v>124</v>
      </c>
      <c r="AM26" t="s">
        <v>124</v>
      </c>
      <c r="AN26" s="18" t="str">
        <f t="shared" si="0"/>
        <v>FALLIDO</v>
      </c>
    </row>
    <row r="27" spans="3:40" ht="28.8" x14ac:dyDescent="0.3">
      <c r="C27" s="18">
        <v>10</v>
      </c>
      <c r="D27" s="17" t="s">
        <v>121</v>
      </c>
      <c r="E27" s="17" t="s">
        <v>56</v>
      </c>
      <c r="F27" s="18" t="s">
        <v>122</v>
      </c>
      <c r="G27" s="18" t="s">
        <v>123</v>
      </c>
      <c r="H27" t="s">
        <v>145</v>
      </c>
      <c r="J27" t="s">
        <v>162</v>
      </c>
      <c r="K27" t="s">
        <v>163</v>
      </c>
      <c r="L27" t="s">
        <v>148</v>
      </c>
      <c r="M27" t="s">
        <v>149</v>
      </c>
      <c r="N27" s="17" t="s">
        <v>134</v>
      </c>
      <c r="O27" s="18" t="s">
        <v>164</v>
      </c>
      <c r="P27"/>
      <c r="Q27" s="18" t="s">
        <v>151</v>
      </c>
      <c r="R27"/>
      <c r="S27" s="18" t="s">
        <v>151</v>
      </c>
      <c r="T27"/>
      <c r="U27" s="18" t="s">
        <v>151</v>
      </c>
      <c r="V27"/>
      <c r="W27" s="18" t="s">
        <v>151</v>
      </c>
      <c r="X27"/>
      <c r="Y27" s="18" t="s">
        <v>151</v>
      </c>
      <c r="Z27" s="18"/>
      <c r="AA27" s="18" t="s">
        <v>151</v>
      </c>
      <c r="AB27" s="18" t="s">
        <v>124</v>
      </c>
      <c r="AC27" s="18" t="s">
        <v>152</v>
      </c>
      <c r="AD27" s="18" t="s">
        <v>124</v>
      </c>
      <c r="AE27" s="18" t="s">
        <v>124</v>
      </c>
      <c r="AF27" s="18" t="s">
        <v>124</v>
      </c>
      <c r="AG27" s="18" t="s">
        <v>152</v>
      </c>
      <c r="AH27" s="18" t="s">
        <v>124</v>
      </c>
      <c r="AI27" s="18" t="s">
        <v>124</v>
      </c>
      <c r="AJ27" s="18" t="s">
        <v>124</v>
      </c>
      <c r="AK27" s="18" t="s">
        <v>152</v>
      </c>
      <c r="AL27" s="18" t="s">
        <v>124</v>
      </c>
      <c r="AM27" s="18" t="s">
        <v>124</v>
      </c>
      <c r="AN27" s="18" t="str">
        <f t="shared" si="0"/>
        <v>FALLIDO</v>
      </c>
    </row>
    <row r="28" spans="3:40" ht="28.8" x14ac:dyDescent="0.3">
      <c r="C28" s="18">
        <v>11</v>
      </c>
      <c r="D28" s="17" t="s">
        <v>121</v>
      </c>
      <c r="E28" s="17" t="s">
        <v>57</v>
      </c>
      <c r="F28" s="18" t="s">
        <v>122</v>
      </c>
      <c r="G28" s="18" t="s">
        <v>123</v>
      </c>
      <c r="H28" t="s">
        <v>145</v>
      </c>
      <c r="J28" t="s">
        <v>146</v>
      </c>
      <c r="K28" t="s">
        <v>147</v>
      </c>
      <c r="L28" t="s">
        <v>148</v>
      </c>
      <c r="M28" t="s">
        <v>149</v>
      </c>
      <c r="N28" s="17" t="s">
        <v>134</v>
      </c>
      <c r="O28" s="18" t="s">
        <v>150</v>
      </c>
      <c r="P28"/>
      <c r="Q28" s="18" t="s">
        <v>151</v>
      </c>
      <c r="R28"/>
      <c r="S28" s="18" t="s">
        <v>151</v>
      </c>
      <c r="T28"/>
      <c r="U28" s="18" t="s">
        <v>151</v>
      </c>
      <c r="V28"/>
      <c r="W28" s="18" t="s">
        <v>151</v>
      </c>
      <c r="X28"/>
      <c r="Y28" s="18" t="s">
        <v>151</v>
      </c>
      <c r="Z28" s="18"/>
      <c r="AA28" s="18" t="s">
        <v>151</v>
      </c>
      <c r="AB28" s="18" t="s">
        <v>124</v>
      </c>
      <c r="AC28" s="18" t="s">
        <v>124</v>
      </c>
      <c r="AD28" s="18" t="s">
        <v>124</v>
      </c>
      <c r="AE28" s="18" t="s">
        <v>124</v>
      </c>
      <c r="AF28" s="18" t="s">
        <v>124</v>
      </c>
      <c r="AG28" s="18" t="s">
        <v>124</v>
      </c>
      <c r="AH28" s="18" t="s">
        <v>124</v>
      </c>
      <c r="AI28" s="18" t="s">
        <v>124</v>
      </c>
      <c r="AJ28" s="18" t="s">
        <v>124</v>
      </c>
      <c r="AK28" s="18" t="s">
        <v>152</v>
      </c>
      <c r="AL28" s="18" t="s">
        <v>124</v>
      </c>
      <c r="AM28" s="18" t="s">
        <v>124</v>
      </c>
      <c r="AN28" s="18" t="str">
        <f t="shared" si="0"/>
        <v>FALLIDO</v>
      </c>
    </row>
    <row r="29" spans="3:40" ht="28.8" x14ac:dyDescent="0.3">
      <c r="C29" s="18">
        <v>12</v>
      </c>
      <c r="D29" s="17" t="s">
        <v>121</v>
      </c>
      <c r="E29" s="17" t="s">
        <v>58</v>
      </c>
      <c r="F29" s="18" t="s">
        <v>122</v>
      </c>
      <c r="G29" s="18" t="s">
        <v>123</v>
      </c>
      <c r="H29" t="s">
        <v>145</v>
      </c>
      <c r="J29" t="s">
        <v>160</v>
      </c>
      <c r="K29" t="s">
        <v>161</v>
      </c>
      <c r="L29" t="s">
        <v>148</v>
      </c>
      <c r="M29" t="s">
        <v>149</v>
      </c>
      <c r="N29" s="17" t="s">
        <v>134</v>
      </c>
      <c r="O29" s="18" t="s">
        <v>165</v>
      </c>
      <c r="P29"/>
      <c r="Q29" s="18" t="s">
        <v>151</v>
      </c>
      <c r="R29"/>
      <c r="S29" s="18" t="s">
        <v>151</v>
      </c>
      <c r="T29"/>
      <c r="U29" s="18" t="s">
        <v>151</v>
      </c>
      <c r="V29"/>
      <c r="W29" s="18" t="s">
        <v>151</v>
      </c>
      <c r="X29"/>
      <c r="Y29" s="18" t="s">
        <v>151</v>
      </c>
      <c r="Z29" s="18"/>
      <c r="AA29" s="18" t="s">
        <v>151</v>
      </c>
      <c r="AB29" s="18" t="s">
        <v>124</v>
      </c>
      <c r="AC29" s="18" t="s">
        <v>124</v>
      </c>
      <c r="AD29" s="18" t="s">
        <v>124</v>
      </c>
      <c r="AE29" s="18" t="s">
        <v>152</v>
      </c>
      <c r="AF29" s="18" t="s">
        <v>124</v>
      </c>
      <c r="AG29" s="18" t="s">
        <v>124</v>
      </c>
      <c r="AH29" s="18" t="s">
        <v>124</v>
      </c>
      <c r="AI29" s="18" t="s">
        <v>124</v>
      </c>
      <c r="AJ29" s="18" t="s">
        <v>124</v>
      </c>
      <c r="AK29" s="18" t="s">
        <v>152</v>
      </c>
      <c r="AL29" s="18" t="s">
        <v>124</v>
      </c>
      <c r="AM29" s="18" t="s">
        <v>124</v>
      </c>
      <c r="AN29" s="18" t="str">
        <f t="shared" si="0"/>
        <v>FALLIDO</v>
      </c>
    </row>
    <row r="30" spans="3:40" ht="28.8" x14ac:dyDescent="0.3">
      <c r="C30" s="18">
        <v>13</v>
      </c>
      <c r="D30" s="17" t="s">
        <v>121</v>
      </c>
      <c r="E30" s="17" t="s">
        <v>59</v>
      </c>
      <c r="F30" s="18" t="s">
        <v>122</v>
      </c>
      <c r="G30" s="18" t="s">
        <v>123</v>
      </c>
      <c r="H30" t="s">
        <v>145</v>
      </c>
      <c r="J30" t="s">
        <v>166</v>
      </c>
      <c r="K30" t="s">
        <v>167</v>
      </c>
      <c r="L30" t="s">
        <v>148</v>
      </c>
      <c r="M30" t="s">
        <v>149</v>
      </c>
      <c r="N30" s="17" t="s">
        <v>134</v>
      </c>
      <c r="O30" s="18" t="s">
        <v>165</v>
      </c>
      <c r="P30"/>
      <c r="Q30" s="18" t="s">
        <v>151</v>
      </c>
      <c r="R30"/>
      <c r="S30" s="18" t="s">
        <v>151</v>
      </c>
      <c r="T30"/>
      <c r="U30" s="18" t="s">
        <v>151</v>
      </c>
      <c r="V30"/>
      <c r="W30" s="18" t="s">
        <v>151</v>
      </c>
      <c r="X30"/>
      <c r="Y30" s="18" t="s">
        <v>151</v>
      </c>
      <c r="Z30" s="18"/>
      <c r="AA30" s="18" t="s">
        <v>151</v>
      </c>
      <c r="AB30" s="18" t="s">
        <v>124</v>
      </c>
      <c r="AC30" s="18" t="s">
        <v>124</v>
      </c>
      <c r="AD30" s="18" t="s">
        <v>124</v>
      </c>
      <c r="AE30" s="18" t="s">
        <v>152</v>
      </c>
      <c r="AF30" s="18" t="s">
        <v>124</v>
      </c>
      <c r="AG30" s="18" t="s">
        <v>124</v>
      </c>
      <c r="AH30" s="18" t="s">
        <v>124</v>
      </c>
      <c r="AI30" s="18" t="s">
        <v>124</v>
      </c>
      <c r="AJ30" s="18" t="s">
        <v>124</v>
      </c>
      <c r="AK30" s="18" t="s">
        <v>152</v>
      </c>
      <c r="AL30" s="18" t="s">
        <v>124</v>
      </c>
      <c r="AM30" s="18" t="s">
        <v>124</v>
      </c>
      <c r="AN30" s="18" t="str">
        <f t="shared" si="0"/>
        <v>FALLIDO</v>
      </c>
    </row>
    <row r="31" spans="3:40" ht="28.8" x14ac:dyDescent="0.3">
      <c r="C31" s="18">
        <v>14</v>
      </c>
      <c r="D31" s="17" t="s">
        <v>121</v>
      </c>
      <c r="E31" s="17" t="s">
        <v>60</v>
      </c>
      <c r="F31" s="18" t="s">
        <v>122</v>
      </c>
      <c r="G31" s="18" t="s">
        <v>123</v>
      </c>
      <c r="H31" t="s">
        <v>145</v>
      </c>
      <c r="J31" t="s">
        <v>160</v>
      </c>
      <c r="K31" t="s">
        <v>161</v>
      </c>
      <c r="L31" t="s">
        <v>148</v>
      </c>
      <c r="M31" t="s">
        <v>149</v>
      </c>
      <c r="N31" s="17" t="s">
        <v>134</v>
      </c>
      <c r="O31" s="18" t="s">
        <v>165</v>
      </c>
      <c r="P31"/>
      <c r="Q31" s="18" t="s">
        <v>151</v>
      </c>
      <c r="R31"/>
      <c r="S31" s="18" t="s">
        <v>151</v>
      </c>
      <c r="T31"/>
      <c r="U31" s="18" t="s">
        <v>151</v>
      </c>
      <c r="V31"/>
      <c r="W31" s="18" t="s">
        <v>151</v>
      </c>
      <c r="X31"/>
      <c r="Y31" s="18" t="s">
        <v>151</v>
      </c>
      <c r="Z31" s="18"/>
      <c r="AA31" s="18" t="s">
        <v>151</v>
      </c>
      <c r="AB31" s="18" t="s">
        <v>124</v>
      </c>
      <c r="AC31" s="18" t="s">
        <v>124</v>
      </c>
      <c r="AD31" s="18" t="s">
        <v>124</v>
      </c>
      <c r="AE31" s="18" t="s">
        <v>124</v>
      </c>
      <c r="AF31" s="18" t="s">
        <v>124</v>
      </c>
      <c r="AG31" s="18" t="s">
        <v>124</v>
      </c>
      <c r="AH31" s="18" t="s">
        <v>124</v>
      </c>
      <c r="AI31" s="18" t="s">
        <v>124</v>
      </c>
      <c r="AJ31" s="18" t="s">
        <v>124</v>
      </c>
      <c r="AK31" s="18" t="s">
        <v>152</v>
      </c>
      <c r="AL31" s="18" t="s">
        <v>124</v>
      </c>
      <c r="AM31" s="18" t="s">
        <v>124</v>
      </c>
      <c r="AN31" s="18" t="str">
        <f t="shared" si="0"/>
        <v>FALLIDO</v>
      </c>
    </row>
    <row r="32" spans="3:40" ht="28.8" x14ac:dyDescent="0.3">
      <c r="C32" s="18">
        <v>15</v>
      </c>
      <c r="D32" s="17" t="s">
        <v>121</v>
      </c>
      <c r="E32" s="17" t="s">
        <v>61</v>
      </c>
      <c r="F32" s="18" t="s">
        <v>122</v>
      </c>
      <c r="G32" s="18" t="s">
        <v>123</v>
      </c>
      <c r="H32" t="s">
        <v>145</v>
      </c>
      <c r="J32" t="s">
        <v>160</v>
      </c>
      <c r="K32" t="s">
        <v>161</v>
      </c>
      <c r="L32" t="s">
        <v>148</v>
      </c>
      <c r="M32" t="s">
        <v>149</v>
      </c>
      <c r="N32" s="17" t="s">
        <v>134</v>
      </c>
      <c r="O32" s="18" t="s">
        <v>150</v>
      </c>
      <c r="P32"/>
      <c r="Q32" s="18" t="s">
        <v>151</v>
      </c>
      <c r="R32"/>
      <c r="S32" s="18" t="s">
        <v>151</v>
      </c>
      <c r="T32"/>
      <c r="U32" s="18" t="s">
        <v>151</v>
      </c>
      <c r="V32"/>
      <c r="W32" s="18" t="s">
        <v>151</v>
      </c>
      <c r="X32"/>
      <c r="Y32" s="18" t="s">
        <v>151</v>
      </c>
      <c r="Z32" s="18"/>
      <c r="AA32" s="18" t="s">
        <v>151</v>
      </c>
      <c r="AB32" s="18" t="s">
        <v>124</v>
      </c>
      <c r="AC32" s="18" t="s">
        <v>152</v>
      </c>
      <c r="AD32" s="18" t="s">
        <v>124</v>
      </c>
      <c r="AE32" s="18" t="s">
        <v>152</v>
      </c>
      <c r="AF32" s="18" t="s">
        <v>124</v>
      </c>
      <c r="AG32" s="18" t="s">
        <v>152</v>
      </c>
      <c r="AH32" s="18" t="s">
        <v>124</v>
      </c>
      <c r="AI32" s="18" t="s">
        <v>152</v>
      </c>
      <c r="AJ32" s="18" t="s">
        <v>124</v>
      </c>
      <c r="AK32" s="18" t="s">
        <v>152</v>
      </c>
      <c r="AL32" s="18" t="s">
        <v>124</v>
      </c>
      <c r="AM32" s="18" t="s">
        <v>124</v>
      </c>
      <c r="AN32" s="18" t="str">
        <f t="shared" si="0"/>
        <v>FALLIDO</v>
      </c>
    </row>
    <row r="33" spans="3:40" ht="28.8" x14ac:dyDescent="0.3">
      <c r="C33" s="18">
        <v>16</v>
      </c>
      <c r="D33" s="17" t="s">
        <v>121</v>
      </c>
      <c r="E33" s="17" t="s">
        <v>62</v>
      </c>
      <c r="F33" s="18" t="s">
        <v>122</v>
      </c>
      <c r="G33" s="18" t="s">
        <v>123</v>
      </c>
      <c r="H33" t="s">
        <v>145</v>
      </c>
      <c r="J33" t="s">
        <v>160</v>
      </c>
      <c r="K33" t="s">
        <v>161</v>
      </c>
      <c r="L33" t="s">
        <v>148</v>
      </c>
      <c r="M33" t="s">
        <v>149</v>
      </c>
      <c r="N33" s="17" t="s">
        <v>134</v>
      </c>
      <c r="O33" s="18" t="s">
        <v>150</v>
      </c>
      <c r="P33"/>
      <c r="Q33" s="18" t="s">
        <v>151</v>
      </c>
      <c r="R33"/>
      <c r="S33" s="18" t="s">
        <v>151</v>
      </c>
      <c r="T33"/>
      <c r="U33" s="18" t="s">
        <v>151</v>
      </c>
      <c r="V33"/>
      <c r="W33" s="18" t="s">
        <v>151</v>
      </c>
      <c r="X33"/>
      <c r="Y33" s="18" t="s">
        <v>151</v>
      </c>
      <c r="Z33" s="18"/>
      <c r="AA33" s="18" t="s">
        <v>151</v>
      </c>
      <c r="AB33" s="18" t="s">
        <v>124</v>
      </c>
      <c r="AC33" s="18" t="s">
        <v>152</v>
      </c>
      <c r="AD33" s="18" t="s">
        <v>124</v>
      </c>
      <c r="AE33" s="18" t="s">
        <v>152</v>
      </c>
      <c r="AF33" s="18" t="s">
        <v>124</v>
      </c>
      <c r="AG33" s="18" t="s">
        <v>152</v>
      </c>
      <c r="AH33" s="18" t="s">
        <v>124</v>
      </c>
      <c r="AI33" s="18" t="s">
        <v>152</v>
      </c>
      <c r="AJ33" s="18" t="s">
        <v>124</v>
      </c>
      <c r="AK33" s="18" t="s">
        <v>152</v>
      </c>
      <c r="AL33" s="18" t="s">
        <v>124</v>
      </c>
      <c r="AM33" s="18" t="s">
        <v>124</v>
      </c>
      <c r="AN33" s="18" t="str">
        <f t="shared" si="0"/>
        <v>FALLIDO</v>
      </c>
    </row>
    <row r="34" spans="3:40" ht="28.8" x14ac:dyDescent="0.3">
      <c r="C34" s="18">
        <v>17</v>
      </c>
      <c r="D34" s="17" t="s">
        <v>121</v>
      </c>
      <c r="E34" s="17" t="s">
        <v>63</v>
      </c>
      <c r="F34" s="18" t="s">
        <v>122</v>
      </c>
      <c r="G34" s="18" t="s">
        <v>123</v>
      </c>
      <c r="H34" t="s">
        <v>145</v>
      </c>
      <c r="J34" t="s">
        <v>160</v>
      </c>
      <c r="K34" t="s">
        <v>161</v>
      </c>
      <c r="L34" t="s">
        <v>148</v>
      </c>
      <c r="M34" t="s">
        <v>149</v>
      </c>
      <c r="N34" s="17" t="s">
        <v>134</v>
      </c>
      <c r="O34" s="18" t="s">
        <v>168</v>
      </c>
      <c r="P34"/>
      <c r="Q34" s="18" t="s">
        <v>151</v>
      </c>
      <c r="R34"/>
      <c r="S34" s="18" t="s">
        <v>151</v>
      </c>
      <c r="T34"/>
      <c r="U34" s="18" t="s">
        <v>151</v>
      </c>
      <c r="V34"/>
      <c r="W34" s="18" t="s">
        <v>151</v>
      </c>
      <c r="X34"/>
      <c r="Y34" s="18" t="s">
        <v>151</v>
      </c>
      <c r="Z34" s="18"/>
      <c r="AA34" s="18" t="s">
        <v>151</v>
      </c>
      <c r="AB34" s="18" t="s">
        <v>124</v>
      </c>
      <c r="AC34" s="18" t="s">
        <v>124</v>
      </c>
      <c r="AD34" s="18" t="s">
        <v>124</v>
      </c>
      <c r="AE34" s="18" t="s">
        <v>124</v>
      </c>
      <c r="AF34" s="18" t="s">
        <v>124</v>
      </c>
      <c r="AG34" s="18" t="s">
        <v>124</v>
      </c>
      <c r="AH34" s="18" t="s">
        <v>124</v>
      </c>
      <c r="AI34" s="18" t="s">
        <v>124</v>
      </c>
      <c r="AJ34" s="18" t="s">
        <v>124</v>
      </c>
      <c r="AK34" s="18" t="s">
        <v>152</v>
      </c>
      <c r="AL34" s="18" t="s">
        <v>124</v>
      </c>
      <c r="AM34" s="18" t="s">
        <v>124</v>
      </c>
      <c r="AN34" s="18" t="str">
        <f t="shared" si="0"/>
        <v>FALLIDO</v>
      </c>
    </row>
    <row r="35" spans="3:40" ht="28.8" x14ac:dyDescent="0.3">
      <c r="C35" s="18">
        <v>18</v>
      </c>
      <c r="D35" s="17" t="s">
        <v>121</v>
      </c>
      <c r="E35" s="17" t="s">
        <v>64</v>
      </c>
      <c r="F35" s="18" t="s">
        <v>122</v>
      </c>
      <c r="G35" s="18" t="s">
        <v>123</v>
      </c>
      <c r="H35" t="s">
        <v>145</v>
      </c>
      <c r="J35" t="s">
        <v>160</v>
      </c>
      <c r="K35" t="s">
        <v>161</v>
      </c>
      <c r="L35" t="s">
        <v>148</v>
      </c>
      <c r="M35" t="s">
        <v>149</v>
      </c>
      <c r="N35" s="17" t="s">
        <v>134</v>
      </c>
      <c r="O35" s="18" t="s">
        <v>165</v>
      </c>
      <c r="P35"/>
      <c r="Q35" s="18" t="s">
        <v>151</v>
      </c>
      <c r="R35"/>
      <c r="S35" s="18" t="s">
        <v>151</v>
      </c>
      <c r="T35"/>
      <c r="U35" s="18" t="s">
        <v>151</v>
      </c>
      <c r="V35"/>
      <c r="W35" s="18" t="s">
        <v>151</v>
      </c>
      <c r="X35"/>
      <c r="Y35" s="18" t="s">
        <v>151</v>
      </c>
      <c r="Z35" s="18"/>
      <c r="AA35" s="18" t="s">
        <v>151</v>
      </c>
      <c r="AB35" s="18" t="s">
        <v>124</v>
      </c>
      <c r="AC35" s="18" t="s">
        <v>152</v>
      </c>
      <c r="AD35" s="18" t="s">
        <v>124</v>
      </c>
      <c r="AE35" s="18" t="s">
        <v>152</v>
      </c>
      <c r="AF35" s="18" t="s">
        <v>124</v>
      </c>
      <c r="AG35" s="18" t="s">
        <v>152</v>
      </c>
      <c r="AH35" s="18" t="s">
        <v>124</v>
      </c>
      <c r="AI35" s="18" t="s">
        <v>152</v>
      </c>
      <c r="AJ35" s="18" t="s">
        <v>124</v>
      </c>
      <c r="AK35" s="18" t="s">
        <v>152</v>
      </c>
      <c r="AL35" s="18" t="s">
        <v>124</v>
      </c>
      <c r="AM35" s="18" t="s">
        <v>124</v>
      </c>
      <c r="AN35" s="18" t="str">
        <f t="shared" si="0"/>
        <v>FALLIDO</v>
      </c>
    </row>
    <row r="36" spans="3:40" ht="28.8" x14ac:dyDescent="0.3">
      <c r="C36" s="18">
        <v>19</v>
      </c>
      <c r="D36" s="17" t="s">
        <v>121</v>
      </c>
      <c r="E36" s="17" t="s">
        <v>65</v>
      </c>
      <c r="F36" s="18" t="s">
        <v>122</v>
      </c>
      <c r="G36" s="18" t="s">
        <v>123</v>
      </c>
      <c r="H36" t="s">
        <v>145</v>
      </c>
      <c r="J36" t="s">
        <v>160</v>
      </c>
      <c r="K36" t="s">
        <v>161</v>
      </c>
      <c r="L36" t="s">
        <v>148</v>
      </c>
      <c r="M36" t="s">
        <v>149</v>
      </c>
      <c r="N36" s="17" t="s">
        <v>134</v>
      </c>
      <c r="O36" s="18" t="s">
        <v>150</v>
      </c>
      <c r="P36"/>
      <c r="Q36" s="18" t="s">
        <v>151</v>
      </c>
      <c r="R36"/>
      <c r="S36" s="18" t="s">
        <v>151</v>
      </c>
      <c r="T36"/>
      <c r="U36" s="18" t="s">
        <v>151</v>
      </c>
      <c r="V36"/>
      <c r="W36" s="18" t="s">
        <v>151</v>
      </c>
      <c r="X36"/>
      <c r="Y36" s="18" t="s">
        <v>151</v>
      </c>
      <c r="Z36" s="18"/>
      <c r="AA36" s="18" t="s">
        <v>151</v>
      </c>
      <c r="AB36" s="18" t="s">
        <v>124</v>
      </c>
      <c r="AC36" s="18" t="s">
        <v>152</v>
      </c>
      <c r="AD36" s="18" t="s">
        <v>124</v>
      </c>
      <c r="AE36" s="18" t="s">
        <v>152</v>
      </c>
      <c r="AF36" s="18" t="s">
        <v>124</v>
      </c>
      <c r="AG36" s="18" t="s">
        <v>152</v>
      </c>
      <c r="AH36" s="18" t="s">
        <v>124</v>
      </c>
      <c r="AI36" s="18" t="s">
        <v>152</v>
      </c>
      <c r="AJ36" s="18" t="s">
        <v>124</v>
      </c>
      <c r="AK36" s="18" t="s">
        <v>152</v>
      </c>
      <c r="AL36" s="18" t="s">
        <v>124</v>
      </c>
      <c r="AM36" s="18" t="s">
        <v>124</v>
      </c>
      <c r="AN36" s="18" t="str">
        <f t="shared" si="0"/>
        <v>FALLIDO</v>
      </c>
    </row>
    <row r="37" spans="3:40" ht="28.8" x14ac:dyDescent="0.3">
      <c r="C37" s="18">
        <v>20</v>
      </c>
      <c r="D37" s="17" t="s">
        <v>121</v>
      </c>
      <c r="E37" s="17" t="s">
        <v>66</v>
      </c>
      <c r="F37" s="18" t="s">
        <v>122</v>
      </c>
      <c r="G37" s="18" t="s">
        <v>123</v>
      </c>
      <c r="H37" t="s">
        <v>145</v>
      </c>
      <c r="J37" t="s">
        <v>160</v>
      </c>
      <c r="K37" t="s">
        <v>161</v>
      </c>
      <c r="L37" t="s">
        <v>148</v>
      </c>
      <c r="M37" t="s">
        <v>149</v>
      </c>
      <c r="N37" s="17" t="s">
        <v>134</v>
      </c>
      <c r="O37" s="18" t="s">
        <v>169</v>
      </c>
      <c r="P37"/>
      <c r="Q37" s="18" t="s">
        <v>151</v>
      </c>
      <c r="R37"/>
      <c r="S37" s="18" t="s">
        <v>151</v>
      </c>
      <c r="T37"/>
      <c r="U37" s="18" t="s">
        <v>151</v>
      </c>
      <c r="V37"/>
      <c r="W37" s="18" t="s">
        <v>151</v>
      </c>
      <c r="X37"/>
      <c r="Y37" s="18" t="s">
        <v>151</v>
      </c>
      <c r="Z37" s="18"/>
      <c r="AA37" s="18" t="s">
        <v>151</v>
      </c>
      <c r="AB37" s="18" t="s">
        <v>124</v>
      </c>
      <c r="AC37" s="18" t="s">
        <v>124</v>
      </c>
      <c r="AD37" s="18" t="s">
        <v>124</v>
      </c>
      <c r="AE37" s="18" t="s">
        <v>152</v>
      </c>
      <c r="AF37" s="18" t="s">
        <v>124</v>
      </c>
      <c r="AG37" s="18" t="s">
        <v>124</v>
      </c>
      <c r="AH37" s="18" t="s">
        <v>124</v>
      </c>
      <c r="AI37" s="18" t="s">
        <v>124</v>
      </c>
      <c r="AJ37" s="18" t="s">
        <v>124</v>
      </c>
      <c r="AK37" s="18" t="s">
        <v>152</v>
      </c>
      <c r="AL37" s="18" t="s">
        <v>124</v>
      </c>
      <c r="AM37" s="18" t="s">
        <v>124</v>
      </c>
      <c r="AN37" s="18" t="str">
        <f t="shared" si="0"/>
        <v>FALLIDO</v>
      </c>
    </row>
    <row r="38" spans="3:40" ht="28.8" x14ac:dyDescent="0.3">
      <c r="C38" s="18">
        <v>21</v>
      </c>
      <c r="D38" s="17" t="s">
        <v>121</v>
      </c>
      <c r="E38" s="17" t="s">
        <v>67</v>
      </c>
      <c r="F38" s="18" t="s">
        <v>122</v>
      </c>
      <c r="G38" s="18" t="s">
        <v>123</v>
      </c>
      <c r="H38" t="s">
        <v>145</v>
      </c>
      <c r="J38" t="s">
        <v>160</v>
      </c>
      <c r="K38" t="s">
        <v>161</v>
      </c>
      <c r="L38" t="s">
        <v>148</v>
      </c>
      <c r="M38" t="s">
        <v>149</v>
      </c>
      <c r="N38" s="17" t="s">
        <v>134</v>
      </c>
      <c r="O38" s="18" t="s">
        <v>169</v>
      </c>
      <c r="P38"/>
      <c r="Q38" s="18" t="s">
        <v>151</v>
      </c>
      <c r="R38"/>
      <c r="S38" s="18" t="s">
        <v>151</v>
      </c>
      <c r="T38"/>
      <c r="U38" s="18" t="s">
        <v>151</v>
      </c>
      <c r="V38"/>
      <c r="W38" s="18" t="s">
        <v>151</v>
      </c>
      <c r="X38"/>
      <c r="Y38" s="18" t="s">
        <v>151</v>
      </c>
      <c r="Z38" s="18"/>
      <c r="AA38" s="18" t="s">
        <v>151</v>
      </c>
      <c r="AB38" s="18" t="s">
        <v>124</v>
      </c>
      <c r="AC38" s="18" t="s">
        <v>124</v>
      </c>
      <c r="AD38" s="18" t="s">
        <v>124</v>
      </c>
      <c r="AE38" s="18" t="s">
        <v>152</v>
      </c>
      <c r="AF38" s="18" t="s">
        <v>124</v>
      </c>
      <c r="AG38" s="18" t="s">
        <v>124</v>
      </c>
      <c r="AH38" s="18" t="s">
        <v>124</v>
      </c>
      <c r="AI38" s="18" t="s">
        <v>124</v>
      </c>
      <c r="AJ38" s="18" t="s">
        <v>124</v>
      </c>
      <c r="AK38" s="18" t="s">
        <v>152</v>
      </c>
      <c r="AL38" s="18" t="s">
        <v>124</v>
      </c>
      <c r="AM38" s="18" t="s">
        <v>124</v>
      </c>
      <c r="AN38" s="18" t="str">
        <f t="shared" si="0"/>
        <v>FALLIDO</v>
      </c>
    </row>
    <row r="39" spans="3:40" ht="28.8" x14ac:dyDescent="0.3">
      <c r="C39" s="18">
        <v>22</v>
      </c>
      <c r="D39" s="17" t="s">
        <v>121</v>
      </c>
      <c r="E39" s="17" t="s">
        <v>68</v>
      </c>
      <c r="F39" s="18" t="s">
        <v>122</v>
      </c>
      <c r="G39" s="18" t="s">
        <v>123</v>
      </c>
      <c r="H39" t="s">
        <v>145</v>
      </c>
      <c r="J39" t="s">
        <v>170</v>
      </c>
      <c r="K39" t="s">
        <v>171</v>
      </c>
      <c r="L39" t="s">
        <v>148</v>
      </c>
      <c r="M39" t="s">
        <v>149</v>
      </c>
      <c r="N39" s="17" t="s">
        <v>134</v>
      </c>
      <c r="O39" s="18" t="s">
        <v>172</v>
      </c>
      <c r="P39"/>
      <c r="Q39" s="18" t="s">
        <v>151</v>
      </c>
      <c r="R39"/>
      <c r="S39" s="18" t="s">
        <v>151</v>
      </c>
      <c r="T39"/>
      <c r="U39" s="18" t="s">
        <v>151</v>
      </c>
      <c r="V39"/>
      <c r="W39" s="18" t="s">
        <v>151</v>
      </c>
      <c r="X39"/>
      <c r="Y39" s="18" t="s">
        <v>151</v>
      </c>
      <c r="Z39" s="18"/>
      <c r="AA39" s="18" t="s">
        <v>151</v>
      </c>
      <c r="AB39" s="18" t="s">
        <v>124</v>
      </c>
      <c r="AC39" s="18" t="s">
        <v>124</v>
      </c>
      <c r="AD39" s="18" t="s">
        <v>124</v>
      </c>
      <c r="AE39" s="18" t="s">
        <v>124</v>
      </c>
      <c r="AF39" s="18" t="s">
        <v>124</v>
      </c>
      <c r="AG39" s="18" t="s">
        <v>124</v>
      </c>
      <c r="AH39" s="18" t="s">
        <v>124</v>
      </c>
      <c r="AI39" s="18" t="s">
        <v>124</v>
      </c>
      <c r="AJ39" s="18" t="s">
        <v>124</v>
      </c>
      <c r="AK39" s="18" t="s">
        <v>152</v>
      </c>
      <c r="AL39" s="18" t="s">
        <v>124</v>
      </c>
      <c r="AM39" s="18" t="s">
        <v>124</v>
      </c>
      <c r="AN39" s="18" t="str">
        <f t="shared" si="0"/>
        <v>FALLIDO</v>
      </c>
    </row>
    <row r="40" spans="3:40" ht="28.8" x14ac:dyDescent="0.3">
      <c r="C40" s="18">
        <v>23</v>
      </c>
      <c r="D40" s="17" t="s">
        <v>121</v>
      </c>
      <c r="E40" s="17" t="s">
        <v>69</v>
      </c>
      <c r="F40" s="18" t="s">
        <v>122</v>
      </c>
      <c r="G40" s="18" t="s">
        <v>123</v>
      </c>
      <c r="H40" t="s">
        <v>145</v>
      </c>
      <c r="J40" t="s">
        <v>170</v>
      </c>
      <c r="K40" t="s">
        <v>171</v>
      </c>
      <c r="L40" t="s">
        <v>148</v>
      </c>
      <c r="M40" t="s">
        <v>149</v>
      </c>
      <c r="N40" s="17" t="s">
        <v>134</v>
      </c>
      <c r="O40" s="18" t="s">
        <v>172</v>
      </c>
      <c r="P40"/>
      <c r="Q40" s="18" t="s">
        <v>151</v>
      </c>
      <c r="R40"/>
      <c r="S40" s="18" t="s">
        <v>151</v>
      </c>
      <c r="T40"/>
      <c r="U40" s="18" t="s">
        <v>151</v>
      </c>
      <c r="V40"/>
      <c r="W40" s="18" t="s">
        <v>151</v>
      </c>
      <c r="X40"/>
      <c r="Y40" s="18" t="s">
        <v>151</v>
      </c>
      <c r="Z40" s="18"/>
      <c r="AA40" s="18" t="s">
        <v>151</v>
      </c>
      <c r="AB40" s="18" t="s">
        <v>124</v>
      </c>
      <c r="AC40" s="18" t="s">
        <v>124</v>
      </c>
      <c r="AD40" s="18" t="s">
        <v>124</v>
      </c>
      <c r="AE40" s="18" t="s">
        <v>124</v>
      </c>
      <c r="AF40" s="18" t="s">
        <v>124</v>
      </c>
      <c r="AG40" s="18" t="s">
        <v>124</v>
      </c>
      <c r="AH40" s="18" t="s">
        <v>124</v>
      </c>
      <c r="AI40" s="18" t="s">
        <v>124</v>
      </c>
      <c r="AJ40" s="18" t="s">
        <v>124</v>
      </c>
      <c r="AK40" s="18" t="s">
        <v>152</v>
      </c>
      <c r="AL40" s="18" t="s">
        <v>124</v>
      </c>
      <c r="AM40" s="18" t="s">
        <v>124</v>
      </c>
      <c r="AN40" s="18" t="str">
        <f t="shared" si="0"/>
        <v>FALLIDO</v>
      </c>
    </row>
    <row r="41" spans="3:40" ht="28.8" x14ac:dyDescent="0.3">
      <c r="C41" s="18">
        <v>24</v>
      </c>
      <c r="D41" s="17" t="s">
        <v>121</v>
      </c>
      <c r="E41" s="17" t="s">
        <v>70</v>
      </c>
      <c r="F41" s="18" t="s">
        <v>122</v>
      </c>
      <c r="G41" s="18" t="s">
        <v>123</v>
      </c>
      <c r="H41" t="s">
        <v>145</v>
      </c>
      <c r="J41" t="s">
        <v>170</v>
      </c>
      <c r="K41" t="s">
        <v>171</v>
      </c>
      <c r="L41" t="s">
        <v>148</v>
      </c>
      <c r="M41" t="s">
        <v>149</v>
      </c>
      <c r="N41" s="17" t="s">
        <v>134</v>
      </c>
      <c r="O41" s="18" t="s">
        <v>172</v>
      </c>
      <c r="P41"/>
      <c r="Q41" s="18" t="s">
        <v>151</v>
      </c>
      <c r="R41"/>
      <c r="S41" s="18" t="s">
        <v>151</v>
      </c>
      <c r="T41"/>
      <c r="U41" s="18" t="s">
        <v>151</v>
      </c>
      <c r="V41"/>
      <c r="W41" s="18" t="s">
        <v>151</v>
      </c>
      <c r="X41"/>
      <c r="Y41" s="18" t="s">
        <v>151</v>
      </c>
      <c r="Z41" s="18"/>
      <c r="AA41" s="18" t="s">
        <v>151</v>
      </c>
      <c r="AB41" s="18" t="s">
        <v>124</v>
      </c>
      <c r="AC41" s="18" t="s">
        <v>124</v>
      </c>
      <c r="AD41" s="18" t="s">
        <v>124</v>
      </c>
      <c r="AE41" s="18" t="s">
        <v>124</v>
      </c>
      <c r="AF41" s="18" t="s">
        <v>124</v>
      </c>
      <c r="AG41" s="18" t="s">
        <v>124</v>
      </c>
      <c r="AH41" s="18" t="s">
        <v>124</v>
      </c>
      <c r="AI41" s="18" t="s">
        <v>124</v>
      </c>
      <c r="AJ41" s="18" t="s">
        <v>124</v>
      </c>
      <c r="AK41" s="18" t="s">
        <v>152</v>
      </c>
      <c r="AL41" s="18" t="s">
        <v>124</v>
      </c>
      <c r="AM41" s="18" t="s">
        <v>124</v>
      </c>
      <c r="AN41" s="18" t="str">
        <f t="shared" si="0"/>
        <v>FALLIDO</v>
      </c>
    </row>
    <row r="42" spans="3:40" ht="28.8" x14ac:dyDescent="0.3">
      <c r="C42" s="18">
        <v>25</v>
      </c>
      <c r="D42" s="17" t="s">
        <v>121</v>
      </c>
      <c r="E42" s="17" t="s">
        <v>71</v>
      </c>
      <c r="F42" s="18" t="s">
        <v>122</v>
      </c>
      <c r="G42" s="18" t="s">
        <v>123</v>
      </c>
      <c r="H42" t="s">
        <v>145</v>
      </c>
      <c r="J42" t="s">
        <v>173</v>
      </c>
      <c r="K42" t="s">
        <v>174</v>
      </c>
      <c r="L42" t="s">
        <v>148</v>
      </c>
      <c r="M42" t="s">
        <v>149</v>
      </c>
      <c r="N42" s="17" t="s">
        <v>134</v>
      </c>
      <c r="O42" s="18" t="s">
        <v>172</v>
      </c>
      <c r="P42"/>
      <c r="Q42" s="18" t="s">
        <v>151</v>
      </c>
      <c r="R42"/>
      <c r="S42" s="18" t="s">
        <v>151</v>
      </c>
      <c r="T42"/>
      <c r="U42" s="18" t="s">
        <v>151</v>
      </c>
      <c r="V42"/>
      <c r="W42" s="18" t="s">
        <v>151</v>
      </c>
      <c r="X42"/>
      <c r="Y42" s="18" t="s">
        <v>151</v>
      </c>
      <c r="Z42" s="18"/>
      <c r="AA42" s="18" t="s">
        <v>151</v>
      </c>
      <c r="AB42" s="18" t="s">
        <v>124</v>
      </c>
      <c r="AC42" s="18" t="s">
        <v>152</v>
      </c>
      <c r="AD42" s="18" t="s">
        <v>124</v>
      </c>
      <c r="AE42" s="18" t="s">
        <v>152</v>
      </c>
      <c r="AF42" s="18" t="s">
        <v>124</v>
      </c>
      <c r="AG42" s="18" t="s">
        <v>152</v>
      </c>
      <c r="AH42" s="18" t="s">
        <v>124</v>
      </c>
      <c r="AI42" s="18" t="s">
        <v>152</v>
      </c>
      <c r="AJ42" s="18" t="s">
        <v>124</v>
      </c>
      <c r="AK42" s="18" t="s">
        <v>152</v>
      </c>
      <c r="AL42" s="18" t="s">
        <v>124</v>
      </c>
      <c r="AM42" s="18" t="s">
        <v>124</v>
      </c>
      <c r="AN42" s="18" t="str">
        <f t="shared" si="0"/>
        <v>FALLIDO</v>
      </c>
    </row>
    <row r="43" spans="3:40" ht="28.8" x14ac:dyDescent="0.3">
      <c r="C43" s="18">
        <v>26</v>
      </c>
      <c r="D43" s="17" t="s">
        <v>121</v>
      </c>
      <c r="E43" s="17" t="s">
        <v>72</v>
      </c>
      <c r="F43" s="18" t="s">
        <v>122</v>
      </c>
      <c r="G43" s="18" t="s">
        <v>123</v>
      </c>
      <c r="H43" t="s">
        <v>145</v>
      </c>
      <c r="J43" t="s">
        <v>175</v>
      </c>
      <c r="K43" t="s">
        <v>176</v>
      </c>
      <c r="L43" t="s">
        <v>148</v>
      </c>
      <c r="M43" t="s">
        <v>149</v>
      </c>
      <c r="N43" s="17" t="s">
        <v>134</v>
      </c>
      <c r="O43" s="18" t="s">
        <v>172</v>
      </c>
      <c r="P43"/>
      <c r="Q43" s="18" t="s">
        <v>151</v>
      </c>
      <c r="R43"/>
      <c r="S43" s="18" t="s">
        <v>151</v>
      </c>
      <c r="T43"/>
      <c r="U43" s="18" t="s">
        <v>151</v>
      </c>
      <c r="V43"/>
      <c r="W43" s="18" t="s">
        <v>151</v>
      </c>
      <c r="X43"/>
      <c r="Y43" s="18" t="s">
        <v>151</v>
      </c>
      <c r="Z43" s="18"/>
      <c r="AA43" s="18" t="s">
        <v>151</v>
      </c>
      <c r="AB43" s="18" t="s">
        <v>124</v>
      </c>
      <c r="AC43" s="18" t="s">
        <v>152</v>
      </c>
      <c r="AD43" s="18" t="s">
        <v>124</v>
      </c>
      <c r="AE43" s="18" t="s">
        <v>152</v>
      </c>
      <c r="AF43" s="18" t="s">
        <v>124</v>
      </c>
      <c r="AG43" s="18" t="s">
        <v>152</v>
      </c>
      <c r="AH43" s="18" t="s">
        <v>124</v>
      </c>
      <c r="AI43" s="18" t="s">
        <v>152</v>
      </c>
      <c r="AJ43" s="18" t="s">
        <v>124</v>
      </c>
      <c r="AK43" s="18" t="s">
        <v>152</v>
      </c>
      <c r="AL43" s="18" t="s">
        <v>124</v>
      </c>
      <c r="AM43" s="18" t="s">
        <v>124</v>
      </c>
      <c r="AN43" s="18" t="str">
        <f t="shared" si="0"/>
        <v>FALLIDO</v>
      </c>
    </row>
    <row r="44" spans="3:40" ht="28.8" x14ac:dyDescent="0.3">
      <c r="C44" s="18">
        <v>27</v>
      </c>
      <c r="D44" s="17" t="s">
        <v>121</v>
      </c>
      <c r="E44" s="17" t="s">
        <v>73</v>
      </c>
      <c r="F44" s="18" t="s">
        <v>122</v>
      </c>
      <c r="G44" s="18" t="s">
        <v>123</v>
      </c>
      <c r="H44" t="s">
        <v>197</v>
      </c>
      <c r="J44" t="s">
        <v>175</v>
      </c>
      <c r="K44" t="s">
        <v>176</v>
      </c>
      <c r="L44" t="s">
        <v>148</v>
      </c>
      <c r="M44" t="s">
        <v>149</v>
      </c>
      <c r="N44" s="17" t="s">
        <v>134</v>
      </c>
      <c r="O44" s="18" t="s">
        <v>172</v>
      </c>
      <c r="P44"/>
      <c r="Q44" s="18" t="s">
        <v>151</v>
      </c>
      <c r="R44"/>
      <c r="S44" s="18" t="s">
        <v>151</v>
      </c>
      <c r="T44"/>
      <c r="U44" s="18" t="s">
        <v>151</v>
      </c>
      <c r="V44"/>
      <c r="W44" s="18" t="s">
        <v>151</v>
      </c>
      <c r="X44"/>
      <c r="Y44" s="18" t="s">
        <v>151</v>
      </c>
      <c r="Z44" s="18"/>
      <c r="AA44" s="18" t="s">
        <v>151</v>
      </c>
      <c r="AB44" s="18" t="s">
        <v>124</v>
      </c>
      <c r="AC44" s="18" t="s">
        <v>124</v>
      </c>
      <c r="AD44" s="18" t="s">
        <v>124</v>
      </c>
      <c r="AE44" s="18" t="s">
        <v>152</v>
      </c>
      <c r="AF44" s="18" t="s">
        <v>124</v>
      </c>
      <c r="AG44" s="18" t="s">
        <v>124</v>
      </c>
      <c r="AH44" s="18" t="s">
        <v>124</v>
      </c>
      <c r="AI44" s="18" t="s">
        <v>124</v>
      </c>
      <c r="AJ44" s="18" t="s">
        <v>124</v>
      </c>
      <c r="AK44" s="18" t="s">
        <v>152</v>
      </c>
      <c r="AL44" s="18" t="s">
        <v>124</v>
      </c>
      <c r="AM44" s="18" t="s">
        <v>152</v>
      </c>
      <c r="AN44" s="18" t="str">
        <f t="shared" si="0"/>
        <v>FALLIDO</v>
      </c>
    </row>
    <row r="45" spans="3:40" ht="28.8" x14ac:dyDescent="0.3">
      <c r="C45" s="18">
        <v>28</v>
      </c>
      <c r="D45" s="17" t="s">
        <v>121</v>
      </c>
      <c r="E45" s="17" t="s">
        <v>74</v>
      </c>
      <c r="F45" s="18" t="s">
        <v>122</v>
      </c>
      <c r="G45" s="18" t="s">
        <v>123</v>
      </c>
      <c r="H45" t="s">
        <v>197</v>
      </c>
      <c r="J45" t="s">
        <v>175</v>
      </c>
      <c r="K45" t="s">
        <v>176</v>
      </c>
      <c r="L45" t="s">
        <v>148</v>
      </c>
      <c r="M45" t="s">
        <v>149</v>
      </c>
      <c r="N45" s="17" t="s">
        <v>134</v>
      </c>
      <c r="O45" s="18" t="s">
        <v>172</v>
      </c>
      <c r="P45"/>
      <c r="Q45" s="18" t="s">
        <v>151</v>
      </c>
      <c r="R45"/>
      <c r="S45" s="18" t="s">
        <v>151</v>
      </c>
      <c r="T45"/>
      <c r="U45" s="18" t="s">
        <v>151</v>
      </c>
      <c r="V45"/>
      <c r="W45" s="18" t="s">
        <v>151</v>
      </c>
      <c r="X45"/>
      <c r="Y45" s="18" t="s">
        <v>151</v>
      </c>
      <c r="Z45" s="18"/>
      <c r="AA45" s="18" t="s">
        <v>151</v>
      </c>
      <c r="AB45" s="18" t="s">
        <v>124</v>
      </c>
      <c r="AC45" s="18" t="s">
        <v>124</v>
      </c>
      <c r="AD45" s="18" t="s">
        <v>124</v>
      </c>
      <c r="AE45" s="18" t="s">
        <v>152</v>
      </c>
      <c r="AF45" s="18" t="s">
        <v>124</v>
      </c>
      <c r="AG45" s="18" t="s">
        <v>124</v>
      </c>
      <c r="AH45" s="18" t="s">
        <v>124</v>
      </c>
      <c r="AI45" s="18" t="s">
        <v>124</v>
      </c>
      <c r="AJ45" s="18" t="s">
        <v>124</v>
      </c>
      <c r="AK45" s="18" t="s">
        <v>152</v>
      </c>
      <c r="AL45" s="18" t="s">
        <v>124</v>
      </c>
      <c r="AM45" s="18" t="s">
        <v>152</v>
      </c>
      <c r="AN45" s="18" t="str">
        <f t="shared" si="0"/>
        <v>FALLIDO</v>
      </c>
    </row>
    <row r="46" spans="3:40" ht="28.8" x14ac:dyDescent="0.3">
      <c r="C46" s="18">
        <v>29</v>
      </c>
      <c r="D46" s="17" t="s">
        <v>121</v>
      </c>
      <c r="E46" s="17" t="s">
        <v>75</v>
      </c>
      <c r="F46" s="18" t="s">
        <v>122</v>
      </c>
      <c r="G46" s="18" t="s">
        <v>123</v>
      </c>
      <c r="H46" t="s">
        <v>197</v>
      </c>
      <c r="J46" t="s">
        <v>175</v>
      </c>
      <c r="K46" t="s">
        <v>176</v>
      </c>
      <c r="L46" t="s">
        <v>148</v>
      </c>
      <c r="M46" t="s">
        <v>149</v>
      </c>
      <c r="N46" s="17" t="s">
        <v>134</v>
      </c>
      <c r="O46" s="18" t="s">
        <v>172</v>
      </c>
      <c r="P46"/>
      <c r="Q46" s="18" t="s">
        <v>151</v>
      </c>
      <c r="R46"/>
      <c r="S46" s="18" t="s">
        <v>151</v>
      </c>
      <c r="T46"/>
      <c r="U46" s="18" t="s">
        <v>151</v>
      </c>
      <c r="V46"/>
      <c r="W46" s="18" t="s">
        <v>151</v>
      </c>
      <c r="X46"/>
      <c r="Y46" s="18" t="s">
        <v>151</v>
      </c>
      <c r="Z46" s="18"/>
      <c r="AA46" s="18" t="s">
        <v>151</v>
      </c>
      <c r="AB46" s="18" t="s">
        <v>124</v>
      </c>
      <c r="AC46" s="18" t="s">
        <v>124</v>
      </c>
      <c r="AD46" s="18" t="s">
        <v>124</v>
      </c>
      <c r="AE46" s="18" t="s">
        <v>152</v>
      </c>
      <c r="AF46" s="18" t="s">
        <v>124</v>
      </c>
      <c r="AG46" s="18" t="s">
        <v>124</v>
      </c>
      <c r="AH46" s="18" t="s">
        <v>124</v>
      </c>
      <c r="AI46" s="18" t="s">
        <v>124</v>
      </c>
      <c r="AJ46" s="18" t="s">
        <v>124</v>
      </c>
      <c r="AK46" s="18" t="s">
        <v>152</v>
      </c>
      <c r="AL46" s="18" t="s">
        <v>124</v>
      </c>
      <c r="AM46" s="18" t="s">
        <v>152</v>
      </c>
      <c r="AN46" s="18" t="str">
        <f t="shared" si="0"/>
        <v>FALLIDO</v>
      </c>
    </row>
    <row r="47" spans="3:40" ht="28.8" x14ac:dyDescent="0.3">
      <c r="C47" s="18">
        <v>30</v>
      </c>
      <c r="D47" s="17" t="s">
        <v>121</v>
      </c>
      <c r="E47" s="17" t="s">
        <v>76</v>
      </c>
      <c r="F47" s="18" t="s">
        <v>122</v>
      </c>
      <c r="G47" s="18" t="s">
        <v>123</v>
      </c>
      <c r="H47" t="s">
        <v>145</v>
      </c>
      <c r="J47" t="s">
        <v>177</v>
      </c>
      <c r="K47" t="s">
        <v>178</v>
      </c>
      <c r="L47" t="s">
        <v>148</v>
      </c>
      <c r="M47" t="s">
        <v>149</v>
      </c>
      <c r="N47" s="17" t="s">
        <v>134</v>
      </c>
      <c r="O47" s="18" t="s">
        <v>172</v>
      </c>
      <c r="P47"/>
      <c r="Q47" s="18" t="s">
        <v>151</v>
      </c>
      <c r="R47"/>
      <c r="S47" s="18" t="s">
        <v>151</v>
      </c>
      <c r="T47"/>
      <c r="U47" s="18" t="s">
        <v>151</v>
      </c>
      <c r="V47"/>
      <c r="W47" s="18" t="s">
        <v>151</v>
      </c>
      <c r="X47"/>
      <c r="Y47" s="18" t="s">
        <v>151</v>
      </c>
      <c r="Z47" s="18"/>
      <c r="AA47" s="18" t="s">
        <v>151</v>
      </c>
      <c r="AB47" s="18" t="s">
        <v>124</v>
      </c>
      <c r="AC47" s="18" t="s">
        <v>124</v>
      </c>
      <c r="AD47" s="18" t="s">
        <v>124</v>
      </c>
      <c r="AE47" s="18" t="s">
        <v>124</v>
      </c>
      <c r="AF47" s="18" t="s">
        <v>124</v>
      </c>
      <c r="AG47" s="18" t="s">
        <v>124</v>
      </c>
      <c r="AH47" s="18" t="s">
        <v>124</v>
      </c>
      <c r="AI47" s="18" t="s">
        <v>124</v>
      </c>
      <c r="AJ47" s="18" t="s">
        <v>124</v>
      </c>
      <c r="AK47" s="18" t="s">
        <v>152</v>
      </c>
      <c r="AL47" s="18" t="s">
        <v>124</v>
      </c>
      <c r="AM47" s="18" t="s">
        <v>152</v>
      </c>
      <c r="AN47" s="18" t="str">
        <f t="shared" si="0"/>
        <v>FALLIDO</v>
      </c>
    </row>
    <row r="48" spans="3:40" ht="28.8" x14ac:dyDescent="0.3">
      <c r="C48" s="18">
        <v>31</v>
      </c>
      <c r="D48" s="17" t="s">
        <v>121</v>
      </c>
      <c r="E48" s="17" t="s">
        <v>77</v>
      </c>
      <c r="F48" s="18" t="s">
        <v>122</v>
      </c>
      <c r="G48" s="18" t="s">
        <v>123</v>
      </c>
      <c r="H48" t="s">
        <v>145</v>
      </c>
      <c r="J48" t="s">
        <v>173</v>
      </c>
      <c r="K48" t="s">
        <v>174</v>
      </c>
      <c r="L48" t="s">
        <v>148</v>
      </c>
      <c r="M48" t="s">
        <v>149</v>
      </c>
      <c r="N48" s="17" t="s">
        <v>134</v>
      </c>
      <c r="O48" s="18" t="s">
        <v>172</v>
      </c>
      <c r="P48"/>
      <c r="Q48" s="18" t="s">
        <v>151</v>
      </c>
      <c r="R48"/>
      <c r="S48" s="18" t="s">
        <v>151</v>
      </c>
      <c r="T48"/>
      <c r="U48" s="18" t="s">
        <v>151</v>
      </c>
      <c r="V48"/>
      <c r="W48" s="18" t="s">
        <v>151</v>
      </c>
      <c r="X48"/>
      <c r="Y48" s="18" t="s">
        <v>151</v>
      </c>
      <c r="Z48" s="18"/>
      <c r="AA48" s="18" t="s">
        <v>151</v>
      </c>
      <c r="AB48" s="18" t="s">
        <v>124</v>
      </c>
      <c r="AC48" s="18" t="s">
        <v>124</v>
      </c>
      <c r="AD48" s="18" t="s">
        <v>124</v>
      </c>
      <c r="AE48" s="18" t="s">
        <v>152</v>
      </c>
      <c r="AF48" s="18" t="s">
        <v>124</v>
      </c>
      <c r="AG48" s="18" t="s">
        <v>124</v>
      </c>
      <c r="AH48" s="18" t="s">
        <v>124</v>
      </c>
      <c r="AI48" s="18" t="s">
        <v>124</v>
      </c>
      <c r="AJ48" s="18" t="s">
        <v>124</v>
      </c>
      <c r="AK48" s="18" t="s">
        <v>152</v>
      </c>
      <c r="AL48" s="18" t="s">
        <v>124</v>
      </c>
      <c r="AM48" s="18" t="s">
        <v>152</v>
      </c>
      <c r="AN48" s="18" t="str">
        <f t="shared" si="0"/>
        <v>FALLIDO</v>
      </c>
    </row>
    <row r="49" spans="3:40" ht="28.8" x14ac:dyDescent="0.3">
      <c r="C49" s="18">
        <v>32</v>
      </c>
      <c r="D49" s="17" t="s">
        <v>121</v>
      </c>
      <c r="E49" s="17" t="s">
        <v>78</v>
      </c>
      <c r="F49" s="18" t="s">
        <v>122</v>
      </c>
      <c r="G49" s="18" t="s">
        <v>123</v>
      </c>
      <c r="H49" t="s">
        <v>197</v>
      </c>
      <c r="J49" t="s">
        <v>179</v>
      </c>
      <c r="K49" t="s">
        <v>180</v>
      </c>
      <c r="L49" t="s">
        <v>148</v>
      </c>
      <c r="M49" t="s">
        <v>149</v>
      </c>
      <c r="N49" s="17" t="s">
        <v>134</v>
      </c>
      <c r="O49" s="18" t="s">
        <v>181</v>
      </c>
      <c r="P49"/>
      <c r="Q49" s="18" t="s">
        <v>151</v>
      </c>
      <c r="R49"/>
      <c r="S49" s="18" t="s">
        <v>151</v>
      </c>
      <c r="T49"/>
      <c r="U49" s="18" t="s">
        <v>151</v>
      </c>
      <c r="V49"/>
      <c r="W49" s="18" t="s">
        <v>151</v>
      </c>
      <c r="X49"/>
      <c r="Y49" s="18" t="s">
        <v>151</v>
      </c>
      <c r="Z49" s="18"/>
      <c r="AA49" s="18" t="s">
        <v>151</v>
      </c>
      <c r="AB49" s="18" t="s">
        <v>124</v>
      </c>
      <c r="AC49" s="18" t="s">
        <v>152</v>
      </c>
      <c r="AD49" s="18" t="s">
        <v>124</v>
      </c>
      <c r="AE49" s="18" t="s">
        <v>152</v>
      </c>
      <c r="AF49" s="18" t="s">
        <v>124</v>
      </c>
      <c r="AG49" s="18" t="s">
        <v>152</v>
      </c>
      <c r="AH49" s="18" t="s">
        <v>124</v>
      </c>
      <c r="AI49" s="18" t="s">
        <v>124</v>
      </c>
      <c r="AJ49" s="18" t="s">
        <v>124</v>
      </c>
      <c r="AK49" s="18" t="s">
        <v>152</v>
      </c>
      <c r="AL49" s="18" t="s">
        <v>124</v>
      </c>
      <c r="AM49" s="18" t="s">
        <v>152</v>
      </c>
      <c r="AN49" s="18" t="str">
        <f t="shared" si="0"/>
        <v>FALLIDO</v>
      </c>
    </row>
    <row r="50" spans="3:40" ht="28.8" x14ac:dyDescent="0.3">
      <c r="C50" s="18">
        <v>33</v>
      </c>
      <c r="D50" s="17" t="s">
        <v>121</v>
      </c>
      <c r="E50" s="17" t="s">
        <v>79</v>
      </c>
      <c r="F50" s="18" t="s">
        <v>122</v>
      </c>
      <c r="G50" s="18" t="s">
        <v>123</v>
      </c>
      <c r="H50" t="s">
        <v>197</v>
      </c>
      <c r="J50" t="s">
        <v>179</v>
      </c>
      <c r="K50" t="s">
        <v>180</v>
      </c>
      <c r="L50" t="s">
        <v>148</v>
      </c>
      <c r="M50" t="s">
        <v>149</v>
      </c>
      <c r="N50" s="17" t="s">
        <v>134</v>
      </c>
      <c r="O50" s="18" t="s">
        <v>181</v>
      </c>
      <c r="P50"/>
      <c r="Q50" s="18" t="s">
        <v>151</v>
      </c>
      <c r="R50"/>
      <c r="S50" s="18" t="s">
        <v>151</v>
      </c>
      <c r="T50"/>
      <c r="U50" s="18" t="s">
        <v>151</v>
      </c>
      <c r="V50"/>
      <c r="W50" s="18" t="s">
        <v>151</v>
      </c>
      <c r="X50"/>
      <c r="Y50" s="18" t="s">
        <v>151</v>
      </c>
      <c r="Z50" s="18"/>
      <c r="AA50" s="18" t="s">
        <v>151</v>
      </c>
      <c r="AB50" s="18" t="s">
        <v>124</v>
      </c>
      <c r="AC50" s="18" t="s">
        <v>152</v>
      </c>
      <c r="AD50" s="18" t="s">
        <v>124</v>
      </c>
      <c r="AE50" s="18" t="s">
        <v>152</v>
      </c>
      <c r="AF50" s="18" t="s">
        <v>124</v>
      </c>
      <c r="AG50" s="18" t="s">
        <v>152</v>
      </c>
      <c r="AH50" s="18" t="s">
        <v>124</v>
      </c>
      <c r="AI50" s="18" t="s">
        <v>124</v>
      </c>
      <c r="AJ50" s="18" t="s">
        <v>124</v>
      </c>
      <c r="AK50" s="18" t="s">
        <v>152</v>
      </c>
      <c r="AL50" s="18" t="s">
        <v>124</v>
      </c>
      <c r="AM50" s="18" t="s">
        <v>152</v>
      </c>
      <c r="AN50" s="18" t="str">
        <f t="shared" si="0"/>
        <v>FALLIDO</v>
      </c>
    </row>
    <row r="51" spans="3:40" ht="28.8" x14ac:dyDescent="0.3">
      <c r="C51" s="18">
        <v>34</v>
      </c>
      <c r="D51" s="17" t="s">
        <v>121</v>
      </c>
      <c r="E51" s="17" t="s">
        <v>80</v>
      </c>
      <c r="F51" s="18" t="s">
        <v>122</v>
      </c>
      <c r="G51" s="18" t="s">
        <v>123</v>
      </c>
      <c r="H51" t="s">
        <v>197</v>
      </c>
      <c r="J51" t="s">
        <v>182</v>
      </c>
      <c r="K51" t="s">
        <v>183</v>
      </c>
      <c r="L51" t="s">
        <v>148</v>
      </c>
      <c r="M51" t="s">
        <v>149</v>
      </c>
      <c r="N51" s="17" t="s">
        <v>134</v>
      </c>
      <c r="O51" s="18" t="s">
        <v>181</v>
      </c>
      <c r="P51"/>
      <c r="Q51" s="18" t="s">
        <v>151</v>
      </c>
      <c r="R51"/>
      <c r="S51" s="18" t="s">
        <v>151</v>
      </c>
      <c r="T51"/>
      <c r="U51" s="18" t="s">
        <v>151</v>
      </c>
      <c r="V51"/>
      <c r="W51" s="18" t="s">
        <v>151</v>
      </c>
      <c r="X51"/>
      <c r="Y51" s="18" t="s">
        <v>151</v>
      </c>
      <c r="Z51" s="18"/>
      <c r="AA51" s="18" t="s">
        <v>151</v>
      </c>
      <c r="AB51" s="18" t="s">
        <v>124</v>
      </c>
      <c r="AC51" s="18" t="s">
        <v>124</v>
      </c>
      <c r="AD51" s="18" t="s">
        <v>124</v>
      </c>
      <c r="AE51" s="18" t="s">
        <v>152</v>
      </c>
      <c r="AF51" s="18" t="s">
        <v>124</v>
      </c>
      <c r="AG51" s="18" t="s">
        <v>124</v>
      </c>
      <c r="AH51" s="18" t="s">
        <v>124</v>
      </c>
      <c r="AI51" s="18" t="s">
        <v>124</v>
      </c>
      <c r="AJ51" s="18" t="s">
        <v>124</v>
      </c>
      <c r="AK51" s="18" t="s">
        <v>152</v>
      </c>
      <c r="AL51" s="18" t="s">
        <v>124</v>
      </c>
      <c r="AM51" s="18" t="s">
        <v>152</v>
      </c>
      <c r="AN51" s="18" t="str">
        <f t="shared" si="0"/>
        <v>FALLIDO</v>
      </c>
    </row>
    <row r="52" spans="3:40" ht="28.8" x14ac:dyDescent="0.3">
      <c r="C52" s="18">
        <v>35</v>
      </c>
      <c r="D52" s="17" t="s">
        <v>121</v>
      </c>
      <c r="E52" s="17" t="s">
        <v>81</v>
      </c>
      <c r="F52" s="18" t="s">
        <v>122</v>
      </c>
      <c r="G52" s="18" t="s">
        <v>123</v>
      </c>
      <c r="H52" t="s">
        <v>197</v>
      </c>
      <c r="J52" t="s">
        <v>182</v>
      </c>
      <c r="K52" t="s">
        <v>183</v>
      </c>
      <c r="L52" t="s">
        <v>148</v>
      </c>
      <c r="M52" t="s">
        <v>149</v>
      </c>
      <c r="N52" s="17" t="s">
        <v>134</v>
      </c>
      <c r="O52" s="18" t="s">
        <v>181</v>
      </c>
      <c r="P52"/>
      <c r="Q52" s="18" t="s">
        <v>151</v>
      </c>
      <c r="R52"/>
      <c r="S52" s="18" t="s">
        <v>151</v>
      </c>
      <c r="T52"/>
      <c r="U52" s="18" t="s">
        <v>151</v>
      </c>
      <c r="V52"/>
      <c r="W52" s="18" t="s">
        <v>151</v>
      </c>
      <c r="X52"/>
      <c r="Y52" s="18" t="s">
        <v>151</v>
      </c>
      <c r="Z52" s="18"/>
      <c r="AA52" s="18" t="s">
        <v>151</v>
      </c>
      <c r="AB52" s="18" t="s">
        <v>124</v>
      </c>
      <c r="AC52" s="18" t="s">
        <v>124</v>
      </c>
      <c r="AD52" s="18" t="s">
        <v>124</v>
      </c>
      <c r="AE52" s="18" t="s">
        <v>152</v>
      </c>
      <c r="AF52" s="18" t="s">
        <v>124</v>
      </c>
      <c r="AG52" s="18" t="s">
        <v>124</v>
      </c>
      <c r="AH52" s="18" t="s">
        <v>124</v>
      </c>
      <c r="AI52" s="18" t="s">
        <v>124</v>
      </c>
      <c r="AJ52" s="18" t="s">
        <v>124</v>
      </c>
      <c r="AK52" s="18" t="s">
        <v>152</v>
      </c>
      <c r="AL52" s="18" t="s">
        <v>124</v>
      </c>
      <c r="AM52" s="18" t="s">
        <v>152</v>
      </c>
      <c r="AN52" s="18" t="str">
        <f t="shared" si="0"/>
        <v>FALLIDO</v>
      </c>
    </row>
    <row r="53" spans="3:40" ht="28.8" x14ac:dyDescent="0.3">
      <c r="C53" s="18">
        <v>36</v>
      </c>
      <c r="D53" s="17" t="s">
        <v>121</v>
      </c>
      <c r="E53" s="17" t="s">
        <v>82</v>
      </c>
      <c r="F53" s="18" t="s">
        <v>122</v>
      </c>
      <c r="G53" s="18" t="s">
        <v>123</v>
      </c>
      <c r="H53" t="s">
        <v>197</v>
      </c>
      <c r="J53" t="s">
        <v>182</v>
      </c>
      <c r="K53" t="s">
        <v>183</v>
      </c>
      <c r="L53" t="s">
        <v>148</v>
      </c>
      <c r="M53" t="s">
        <v>149</v>
      </c>
      <c r="N53" s="17" t="s">
        <v>134</v>
      </c>
      <c r="O53" s="18" t="s">
        <v>181</v>
      </c>
      <c r="P53"/>
      <c r="Q53" s="18" t="s">
        <v>151</v>
      </c>
      <c r="R53"/>
      <c r="S53" s="18" t="s">
        <v>151</v>
      </c>
      <c r="T53"/>
      <c r="U53" s="18" t="s">
        <v>151</v>
      </c>
      <c r="V53"/>
      <c r="W53" s="18" t="s">
        <v>151</v>
      </c>
      <c r="X53"/>
      <c r="Y53" s="18" t="s">
        <v>151</v>
      </c>
      <c r="Z53" s="18"/>
      <c r="AA53" s="18" t="s">
        <v>151</v>
      </c>
      <c r="AB53" s="18" t="s">
        <v>124</v>
      </c>
      <c r="AC53" s="18" t="s">
        <v>124</v>
      </c>
      <c r="AD53" s="18" t="s">
        <v>124</v>
      </c>
      <c r="AE53" s="18" t="s">
        <v>152</v>
      </c>
      <c r="AF53" s="18" t="s">
        <v>124</v>
      </c>
      <c r="AG53" s="18" t="s">
        <v>124</v>
      </c>
      <c r="AH53" s="18" t="s">
        <v>124</v>
      </c>
      <c r="AI53" s="18" t="s">
        <v>124</v>
      </c>
      <c r="AJ53" s="18" t="s">
        <v>124</v>
      </c>
      <c r="AK53" s="18" t="s">
        <v>152</v>
      </c>
      <c r="AL53" s="18" t="s">
        <v>124</v>
      </c>
      <c r="AM53" s="18" t="s">
        <v>152</v>
      </c>
      <c r="AN53" s="18" t="str">
        <f t="shared" si="0"/>
        <v>FALLIDO</v>
      </c>
    </row>
    <row r="54" spans="3:40" ht="28.8" x14ac:dyDescent="0.3">
      <c r="C54" s="18">
        <v>37</v>
      </c>
      <c r="D54" s="17" t="s">
        <v>121</v>
      </c>
      <c r="E54" s="17" t="s">
        <v>83</v>
      </c>
      <c r="F54" s="18" t="s">
        <v>122</v>
      </c>
      <c r="G54" s="18" t="s">
        <v>123</v>
      </c>
      <c r="H54" t="s">
        <v>197</v>
      </c>
      <c r="J54" t="s">
        <v>175</v>
      </c>
      <c r="K54" t="s">
        <v>176</v>
      </c>
      <c r="L54" t="s">
        <v>148</v>
      </c>
      <c r="M54" t="s">
        <v>149</v>
      </c>
      <c r="N54" s="17" t="s">
        <v>134</v>
      </c>
      <c r="O54" s="18" t="s">
        <v>172</v>
      </c>
      <c r="P54"/>
      <c r="Q54" s="18" t="s">
        <v>151</v>
      </c>
      <c r="R54"/>
      <c r="S54" s="18" t="s">
        <v>151</v>
      </c>
      <c r="T54"/>
      <c r="U54" s="18" t="s">
        <v>151</v>
      </c>
      <c r="V54"/>
      <c r="W54" s="18" t="s">
        <v>151</v>
      </c>
      <c r="X54"/>
      <c r="Y54" s="18" t="s">
        <v>151</v>
      </c>
      <c r="Z54" s="18"/>
      <c r="AA54" s="18" t="s">
        <v>151</v>
      </c>
      <c r="AB54" s="18" t="s">
        <v>124</v>
      </c>
      <c r="AC54" s="18" t="s">
        <v>124</v>
      </c>
      <c r="AD54" s="18" t="s">
        <v>124</v>
      </c>
      <c r="AE54" s="18" t="s">
        <v>152</v>
      </c>
      <c r="AF54" s="18" t="s">
        <v>124</v>
      </c>
      <c r="AG54" s="18" t="s">
        <v>124</v>
      </c>
      <c r="AH54" s="18" t="s">
        <v>124</v>
      </c>
      <c r="AI54" s="18" t="s">
        <v>124</v>
      </c>
      <c r="AJ54" s="18" t="s">
        <v>124</v>
      </c>
      <c r="AK54" s="18" t="s">
        <v>152</v>
      </c>
      <c r="AL54" s="18" t="s">
        <v>124</v>
      </c>
      <c r="AM54" s="18" t="s">
        <v>152</v>
      </c>
      <c r="AN54" s="18" t="str">
        <f t="shared" si="0"/>
        <v>FALLIDO</v>
      </c>
    </row>
    <row r="55" spans="3:40" ht="28.8" x14ac:dyDescent="0.3">
      <c r="C55" s="18">
        <v>38</v>
      </c>
      <c r="D55" s="17" t="s">
        <v>121</v>
      </c>
      <c r="E55" s="17" t="s">
        <v>84</v>
      </c>
      <c r="F55" s="18" t="s">
        <v>122</v>
      </c>
      <c r="G55" s="18" t="s">
        <v>123</v>
      </c>
      <c r="H55" t="s">
        <v>197</v>
      </c>
      <c r="J55" t="s">
        <v>175</v>
      </c>
      <c r="K55" t="s">
        <v>176</v>
      </c>
      <c r="L55" t="s">
        <v>148</v>
      </c>
      <c r="M55" t="s">
        <v>149</v>
      </c>
      <c r="N55" s="17" t="s">
        <v>134</v>
      </c>
      <c r="O55" s="18" t="s">
        <v>172</v>
      </c>
      <c r="P55"/>
      <c r="Q55" s="18" t="s">
        <v>151</v>
      </c>
      <c r="R55"/>
      <c r="S55" s="18" t="s">
        <v>151</v>
      </c>
      <c r="T55"/>
      <c r="U55" s="18" t="s">
        <v>151</v>
      </c>
      <c r="V55"/>
      <c r="W55" s="18" t="s">
        <v>151</v>
      </c>
      <c r="X55"/>
      <c r="Y55" s="18" t="s">
        <v>151</v>
      </c>
      <c r="Z55" s="18"/>
      <c r="AA55" s="18" t="s">
        <v>151</v>
      </c>
      <c r="AB55" s="18" t="s">
        <v>124</v>
      </c>
      <c r="AC55" s="18" t="s">
        <v>124</v>
      </c>
      <c r="AD55" s="18" t="s">
        <v>124</v>
      </c>
      <c r="AE55" s="18" t="s">
        <v>152</v>
      </c>
      <c r="AF55" s="18" t="s">
        <v>124</v>
      </c>
      <c r="AG55" s="18" t="s">
        <v>124</v>
      </c>
      <c r="AH55" s="18" t="s">
        <v>124</v>
      </c>
      <c r="AI55" s="18" t="s">
        <v>124</v>
      </c>
      <c r="AJ55" s="18" t="s">
        <v>124</v>
      </c>
      <c r="AK55" s="18" t="s">
        <v>152</v>
      </c>
      <c r="AL55" s="18" t="s">
        <v>124</v>
      </c>
      <c r="AM55" s="18" t="s">
        <v>152</v>
      </c>
      <c r="AN55" s="18" t="str">
        <f t="shared" si="0"/>
        <v>FALLIDO</v>
      </c>
    </row>
    <row r="56" spans="3:40" ht="28.8" x14ac:dyDescent="0.3">
      <c r="C56" s="18">
        <v>39</v>
      </c>
      <c r="D56" s="17" t="s">
        <v>121</v>
      </c>
      <c r="E56" s="17" t="s">
        <v>85</v>
      </c>
      <c r="F56" s="18" t="s">
        <v>122</v>
      </c>
      <c r="G56" s="18" t="s">
        <v>123</v>
      </c>
      <c r="H56" t="s">
        <v>197</v>
      </c>
      <c r="J56" t="s">
        <v>175</v>
      </c>
      <c r="K56" t="s">
        <v>176</v>
      </c>
      <c r="L56" t="s">
        <v>148</v>
      </c>
      <c r="M56" t="s">
        <v>149</v>
      </c>
      <c r="N56" s="17" t="s">
        <v>134</v>
      </c>
      <c r="O56" s="18" t="s">
        <v>172</v>
      </c>
      <c r="P56"/>
      <c r="Q56" s="18" t="s">
        <v>151</v>
      </c>
      <c r="R56"/>
      <c r="S56" s="18" t="s">
        <v>151</v>
      </c>
      <c r="T56"/>
      <c r="U56" s="18" t="s">
        <v>151</v>
      </c>
      <c r="V56"/>
      <c r="W56" s="18" t="s">
        <v>151</v>
      </c>
      <c r="X56"/>
      <c r="Y56" s="18" t="s">
        <v>151</v>
      </c>
      <c r="Z56" s="18"/>
      <c r="AA56" s="18" t="s">
        <v>151</v>
      </c>
      <c r="AB56" s="18" t="s">
        <v>124</v>
      </c>
      <c r="AC56" s="18" t="s">
        <v>124</v>
      </c>
      <c r="AD56" s="18" t="s">
        <v>124</v>
      </c>
      <c r="AE56" s="18" t="s">
        <v>152</v>
      </c>
      <c r="AF56" s="18" t="s">
        <v>124</v>
      </c>
      <c r="AG56" s="18" t="s">
        <v>152</v>
      </c>
      <c r="AH56" s="18" t="s">
        <v>124</v>
      </c>
      <c r="AI56" s="18" t="s">
        <v>152</v>
      </c>
      <c r="AJ56" s="18" t="s">
        <v>124</v>
      </c>
      <c r="AK56" s="18" t="s">
        <v>152</v>
      </c>
      <c r="AL56" s="18" t="s">
        <v>124</v>
      </c>
      <c r="AM56" s="18" t="s">
        <v>152</v>
      </c>
      <c r="AN56" s="18" t="str">
        <f t="shared" si="0"/>
        <v>FALLIDO</v>
      </c>
    </row>
    <row r="57" spans="3:40" ht="28.8" x14ac:dyDescent="0.3">
      <c r="C57" s="18">
        <v>40</v>
      </c>
      <c r="D57" s="17" t="s">
        <v>121</v>
      </c>
      <c r="E57" s="17" t="s">
        <v>86</v>
      </c>
      <c r="F57" s="18" t="s">
        <v>122</v>
      </c>
      <c r="G57" s="18" t="s">
        <v>123</v>
      </c>
      <c r="H57" t="s">
        <v>197</v>
      </c>
      <c r="J57" t="s">
        <v>175</v>
      </c>
      <c r="K57" t="s">
        <v>176</v>
      </c>
      <c r="L57" t="s">
        <v>148</v>
      </c>
      <c r="M57" t="s">
        <v>149</v>
      </c>
      <c r="N57" s="17" t="s">
        <v>134</v>
      </c>
      <c r="O57" s="18" t="s">
        <v>172</v>
      </c>
      <c r="P57"/>
      <c r="Q57" s="18" t="s">
        <v>151</v>
      </c>
      <c r="R57"/>
      <c r="S57" s="18" t="s">
        <v>151</v>
      </c>
      <c r="T57"/>
      <c r="U57" s="18" t="s">
        <v>151</v>
      </c>
      <c r="V57"/>
      <c r="W57" s="18" t="s">
        <v>151</v>
      </c>
      <c r="X57"/>
      <c r="Y57" s="18" t="s">
        <v>151</v>
      </c>
      <c r="Z57" s="18"/>
      <c r="AA57" s="18" t="s">
        <v>151</v>
      </c>
      <c r="AB57" s="18" t="s">
        <v>124</v>
      </c>
      <c r="AC57" s="18" t="s">
        <v>124</v>
      </c>
      <c r="AD57" s="18" t="s">
        <v>124</v>
      </c>
      <c r="AE57" s="18" t="s">
        <v>152</v>
      </c>
      <c r="AF57" s="18" t="s">
        <v>124</v>
      </c>
      <c r="AG57" s="18" t="s">
        <v>124</v>
      </c>
      <c r="AH57" s="18" t="s">
        <v>124</v>
      </c>
      <c r="AI57" s="18" t="s">
        <v>124</v>
      </c>
      <c r="AJ57" s="18" t="s">
        <v>124</v>
      </c>
      <c r="AK57" s="18" t="s">
        <v>152</v>
      </c>
      <c r="AL57" s="18" t="s">
        <v>124</v>
      </c>
      <c r="AM57" s="18" t="s">
        <v>152</v>
      </c>
      <c r="AN57" s="18" t="str">
        <f t="shared" si="0"/>
        <v>FALLIDO</v>
      </c>
    </row>
    <row r="58" spans="3:40" ht="28.8" x14ac:dyDescent="0.3">
      <c r="C58" s="18">
        <v>41</v>
      </c>
      <c r="D58" s="17" t="s">
        <v>121</v>
      </c>
      <c r="E58" s="17" t="s">
        <v>87</v>
      </c>
      <c r="F58" s="18" t="s">
        <v>122</v>
      </c>
      <c r="G58" s="18" t="s">
        <v>123</v>
      </c>
      <c r="H58" t="s">
        <v>197</v>
      </c>
      <c r="J58" t="s">
        <v>175</v>
      </c>
      <c r="K58" t="s">
        <v>176</v>
      </c>
      <c r="L58" t="s">
        <v>148</v>
      </c>
      <c r="M58" t="s">
        <v>149</v>
      </c>
      <c r="N58" s="17" t="s">
        <v>134</v>
      </c>
      <c r="O58" s="18" t="s">
        <v>172</v>
      </c>
      <c r="P58"/>
      <c r="Q58" s="18" t="s">
        <v>151</v>
      </c>
      <c r="R58"/>
      <c r="S58" s="18" t="s">
        <v>151</v>
      </c>
      <c r="T58"/>
      <c r="U58" s="18" t="s">
        <v>151</v>
      </c>
      <c r="V58"/>
      <c r="W58" s="18" t="s">
        <v>151</v>
      </c>
      <c r="X58"/>
      <c r="Y58" s="18" t="s">
        <v>151</v>
      </c>
      <c r="Z58" s="18"/>
      <c r="AA58" s="18" t="s">
        <v>151</v>
      </c>
      <c r="AB58" s="18" t="s">
        <v>124</v>
      </c>
      <c r="AC58" s="18" t="s">
        <v>124</v>
      </c>
      <c r="AD58" s="18" t="s">
        <v>124</v>
      </c>
      <c r="AE58" s="18" t="s">
        <v>152</v>
      </c>
      <c r="AF58" s="18" t="s">
        <v>124</v>
      </c>
      <c r="AG58" s="18" t="s">
        <v>152</v>
      </c>
      <c r="AH58" s="18" t="s">
        <v>124</v>
      </c>
      <c r="AI58" s="18" t="s">
        <v>152</v>
      </c>
      <c r="AJ58" s="18" t="s">
        <v>124</v>
      </c>
      <c r="AK58" s="18" t="s">
        <v>152</v>
      </c>
      <c r="AL58" s="18" t="s">
        <v>124</v>
      </c>
      <c r="AM58" s="18" t="s">
        <v>152</v>
      </c>
      <c r="AN58" s="18" t="str">
        <f t="shared" si="0"/>
        <v>FALLIDO</v>
      </c>
    </row>
    <row r="59" spans="3:40" ht="28.8" x14ac:dyDescent="0.3">
      <c r="C59" s="18">
        <v>42</v>
      </c>
      <c r="D59" s="17" t="s">
        <v>121</v>
      </c>
      <c r="E59" s="17" t="s">
        <v>88</v>
      </c>
      <c r="F59" s="18" t="s">
        <v>122</v>
      </c>
      <c r="G59" s="18" t="s">
        <v>123</v>
      </c>
      <c r="H59" t="s">
        <v>145</v>
      </c>
      <c r="J59" t="s">
        <v>153</v>
      </c>
      <c r="K59" t="s">
        <v>154</v>
      </c>
      <c r="L59" t="s">
        <v>148</v>
      </c>
      <c r="M59" t="s">
        <v>184</v>
      </c>
      <c r="N59" s="17" t="s">
        <v>134</v>
      </c>
      <c r="O59" s="18" t="s">
        <v>156</v>
      </c>
      <c r="P59"/>
      <c r="Q59" s="18" t="s">
        <v>151</v>
      </c>
      <c r="R59"/>
      <c r="S59" s="18" t="s">
        <v>151</v>
      </c>
      <c r="T59"/>
      <c r="U59" s="18" t="s">
        <v>151</v>
      </c>
      <c r="V59"/>
      <c r="W59" s="18" t="s">
        <v>151</v>
      </c>
      <c r="X59"/>
      <c r="Y59" s="18" t="s">
        <v>151</v>
      </c>
      <c r="Z59" s="18"/>
      <c r="AA59" s="18" t="s">
        <v>151</v>
      </c>
      <c r="AB59" s="18" t="s">
        <v>124</v>
      </c>
      <c r="AC59" s="18" t="s">
        <v>124</v>
      </c>
      <c r="AD59" s="18" t="s">
        <v>124</v>
      </c>
      <c r="AE59" s="18" t="s">
        <v>124</v>
      </c>
      <c r="AF59" s="18" t="s">
        <v>124</v>
      </c>
      <c r="AG59" s="18" t="s">
        <v>124</v>
      </c>
      <c r="AH59" s="18" t="s">
        <v>124</v>
      </c>
      <c r="AI59" s="18" t="s">
        <v>124</v>
      </c>
      <c r="AJ59" s="18" t="s">
        <v>124</v>
      </c>
      <c r="AK59" s="18" t="s">
        <v>152</v>
      </c>
      <c r="AL59" s="18" t="s">
        <v>124</v>
      </c>
      <c r="AM59" s="18" t="s">
        <v>152</v>
      </c>
      <c r="AN59" s="18" t="str">
        <f t="shared" si="0"/>
        <v>FALLIDO</v>
      </c>
    </row>
    <row r="60" spans="3:40" ht="28.8" x14ac:dyDescent="0.3">
      <c r="C60" s="18">
        <v>43</v>
      </c>
      <c r="D60" s="17" t="s">
        <v>121</v>
      </c>
      <c r="E60" s="17" t="s">
        <v>89</v>
      </c>
      <c r="F60" s="18" t="s">
        <v>122</v>
      </c>
      <c r="G60" s="18" t="s">
        <v>123</v>
      </c>
      <c r="H60" t="s">
        <v>145</v>
      </c>
      <c r="J60" t="s">
        <v>157</v>
      </c>
      <c r="K60" t="s">
        <v>158</v>
      </c>
      <c r="L60" t="s">
        <v>148</v>
      </c>
      <c r="M60" t="s">
        <v>184</v>
      </c>
      <c r="N60" s="17" t="s">
        <v>134</v>
      </c>
      <c r="O60" s="18" t="s">
        <v>159</v>
      </c>
      <c r="P60"/>
      <c r="Q60" s="18" t="s">
        <v>151</v>
      </c>
      <c r="R60"/>
      <c r="S60" s="18" t="s">
        <v>151</v>
      </c>
      <c r="T60"/>
      <c r="U60" s="18" t="s">
        <v>151</v>
      </c>
      <c r="V60"/>
      <c r="W60" s="18" t="s">
        <v>151</v>
      </c>
      <c r="X60"/>
      <c r="Y60" s="18" t="s">
        <v>151</v>
      </c>
      <c r="Z60" s="18"/>
      <c r="AA60" s="18" t="s">
        <v>151</v>
      </c>
      <c r="AB60" s="18" t="s">
        <v>124</v>
      </c>
      <c r="AC60" s="18" t="s">
        <v>152</v>
      </c>
      <c r="AD60" s="18" t="s">
        <v>124</v>
      </c>
      <c r="AE60" s="18" t="s">
        <v>124</v>
      </c>
      <c r="AF60" s="18" t="s">
        <v>124</v>
      </c>
      <c r="AG60" s="18" t="s">
        <v>152</v>
      </c>
      <c r="AH60" s="18" t="s">
        <v>124</v>
      </c>
      <c r="AI60" s="18" t="s">
        <v>124</v>
      </c>
      <c r="AJ60" s="18" t="s">
        <v>124</v>
      </c>
      <c r="AK60" s="18" t="s">
        <v>152</v>
      </c>
      <c r="AL60" s="18" t="s">
        <v>124</v>
      </c>
      <c r="AM60" s="18" t="s">
        <v>124</v>
      </c>
      <c r="AN60" s="18" t="str">
        <f t="shared" si="0"/>
        <v>FALLIDO</v>
      </c>
    </row>
    <row r="61" spans="3:40" ht="28.8" x14ac:dyDescent="0.3">
      <c r="C61" s="18">
        <v>44</v>
      </c>
      <c r="D61" s="17" t="s">
        <v>121</v>
      </c>
      <c r="E61" s="17" t="s">
        <v>90</v>
      </c>
      <c r="F61" s="18" t="s">
        <v>122</v>
      </c>
      <c r="G61" s="18" t="s">
        <v>123</v>
      </c>
      <c r="H61" t="s">
        <v>145</v>
      </c>
      <c r="J61" t="s">
        <v>160</v>
      </c>
      <c r="K61" t="s">
        <v>161</v>
      </c>
      <c r="L61" t="s">
        <v>148</v>
      </c>
      <c r="M61" t="s">
        <v>184</v>
      </c>
      <c r="N61" s="17" t="s">
        <v>134</v>
      </c>
      <c r="O61" s="18" t="s">
        <v>165</v>
      </c>
      <c r="P61"/>
      <c r="Q61" s="18" t="s">
        <v>151</v>
      </c>
      <c r="R61"/>
      <c r="S61" s="18" t="s">
        <v>151</v>
      </c>
      <c r="T61"/>
      <c r="U61" s="18" t="s">
        <v>151</v>
      </c>
      <c r="V61"/>
      <c r="W61" s="18" t="s">
        <v>151</v>
      </c>
      <c r="X61"/>
      <c r="Y61" s="18" t="s">
        <v>151</v>
      </c>
      <c r="Z61" s="18"/>
      <c r="AA61" s="18" t="s">
        <v>151</v>
      </c>
      <c r="AB61" s="18" t="s">
        <v>124</v>
      </c>
      <c r="AC61" s="18" t="s">
        <v>124</v>
      </c>
      <c r="AD61" s="18" t="s">
        <v>124</v>
      </c>
      <c r="AE61" s="18" t="s">
        <v>124</v>
      </c>
      <c r="AF61" s="18" t="s">
        <v>124</v>
      </c>
      <c r="AG61" s="18" t="s">
        <v>124</v>
      </c>
      <c r="AH61" s="18" t="s">
        <v>124</v>
      </c>
      <c r="AI61" s="18" t="s">
        <v>124</v>
      </c>
      <c r="AJ61" s="18" t="s">
        <v>124</v>
      </c>
      <c r="AK61" s="18" t="s">
        <v>152</v>
      </c>
      <c r="AL61" s="18" t="s">
        <v>124</v>
      </c>
      <c r="AM61" s="18" t="s">
        <v>124</v>
      </c>
      <c r="AN61" s="18" t="str">
        <f t="shared" si="0"/>
        <v>FALLIDO</v>
      </c>
    </row>
    <row r="62" spans="3:40" ht="28.8" x14ac:dyDescent="0.3">
      <c r="C62" s="18">
        <v>45</v>
      </c>
      <c r="D62" s="17" t="s">
        <v>121</v>
      </c>
      <c r="E62" s="17" t="s">
        <v>91</v>
      </c>
      <c r="F62" s="18" t="s">
        <v>122</v>
      </c>
      <c r="G62" s="18" t="s">
        <v>123</v>
      </c>
      <c r="H62" t="s">
        <v>145</v>
      </c>
      <c r="J62" t="s">
        <v>166</v>
      </c>
      <c r="K62" t="s">
        <v>167</v>
      </c>
      <c r="L62" t="s">
        <v>148</v>
      </c>
      <c r="M62" t="s">
        <v>184</v>
      </c>
      <c r="N62" s="17" t="s">
        <v>134</v>
      </c>
      <c r="O62" s="18" t="s">
        <v>185</v>
      </c>
      <c r="P62"/>
      <c r="Q62" s="18" t="s">
        <v>151</v>
      </c>
      <c r="R62"/>
      <c r="S62" s="18" t="s">
        <v>151</v>
      </c>
      <c r="T62"/>
      <c r="U62" s="18" t="s">
        <v>151</v>
      </c>
      <c r="V62"/>
      <c r="W62" s="18" t="s">
        <v>151</v>
      </c>
      <c r="X62"/>
      <c r="Y62" s="18" t="s">
        <v>151</v>
      </c>
      <c r="Z62" s="18"/>
      <c r="AA62" s="18" t="s">
        <v>151</v>
      </c>
      <c r="AB62" s="18" t="s">
        <v>124</v>
      </c>
      <c r="AC62" s="18" t="s">
        <v>152</v>
      </c>
      <c r="AD62" s="18" t="s">
        <v>124</v>
      </c>
      <c r="AE62" s="18" t="s">
        <v>152</v>
      </c>
      <c r="AF62" s="18" t="s">
        <v>124</v>
      </c>
      <c r="AG62" s="18" t="s">
        <v>152</v>
      </c>
      <c r="AH62" s="18" t="s">
        <v>124</v>
      </c>
      <c r="AI62" s="18" t="s">
        <v>152</v>
      </c>
      <c r="AJ62" s="18" t="s">
        <v>124</v>
      </c>
      <c r="AK62" s="18" t="s">
        <v>152</v>
      </c>
      <c r="AL62" s="18" t="s">
        <v>124</v>
      </c>
      <c r="AM62" s="18" t="s">
        <v>124</v>
      </c>
      <c r="AN62" s="18" t="str">
        <f t="shared" si="0"/>
        <v>FALLIDO</v>
      </c>
    </row>
    <row r="63" spans="3:40" ht="28.8" x14ac:dyDescent="0.3">
      <c r="C63" s="18">
        <v>46</v>
      </c>
      <c r="D63" s="17" t="s">
        <v>121</v>
      </c>
      <c r="E63" s="17" t="s">
        <v>92</v>
      </c>
      <c r="F63" s="18" t="s">
        <v>122</v>
      </c>
      <c r="G63" s="18" t="s">
        <v>123</v>
      </c>
      <c r="H63" t="s">
        <v>145</v>
      </c>
      <c r="J63" t="s">
        <v>166</v>
      </c>
      <c r="K63" t="s">
        <v>167</v>
      </c>
      <c r="L63" t="s">
        <v>148</v>
      </c>
      <c r="M63" t="s">
        <v>184</v>
      </c>
      <c r="N63" s="17" t="s">
        <v>134</v>
      </c>
      <c r="O63" s="18" t="s">
        <v>185</v>
      </c>
      <c r="P63"/>
      <c r="Q63" s="18" t="s">
        <v>151</v>
      </c>
      <c r="R63"/>
      <c r="S63" s="18" t="s">
        <v>151</v>
      </c>
      <c r="T63"/>
      <c r="U63" s="18" t="s">
        <v>151</v>
      </c>
      <c r="V63"/>
      <c r="W63" s="18" t="s">
        <v>151</v>
      </c>
      <c r="X63"/>
      <c r="Y63" s="18" t="s">
        <v>151</v>
      </c>
      <c r="Z63" s="18"/>
      <c r="AA63" s="18" t="s">
        <v>151</v>
      </c>
      <c r="AB63" s="18" t="s">
        <v>124</v>
      </c>
      <c r="AC63" s="18" t="s">
        <v>124</v>
      </c>
      <c r="AD63" s="18" t="s">
        <v>124</v>
      </c>
      <c r="AE63" s="18" t="s">
        <v>152</v>
      </c>
      <c r="AF63" s="18" t="s">
        <v>124</v>
      </c>
      <c r="AG63" s="18" t="s">
        <v>124</v>
      </c>
      <c r="AH63" s="18" t="s">
        <v>124</v>
      </c>
      <c r="AI63" s="18" t="s">
        <v>124</v>
      </c>
      <c r="AJ63" s="18" t="s">
        <v>124</v>
      </c>
      <c r="AK63" s="18" t="s">
        <v>152</v>
      </c>
      <c r="AL63" s="18" t="s">
        <v>124</v>
      </c>
      <c r="AM63" s="18" t="s">
        <v>124</v>
      </c>
      <c r="AN63" s="18" t="str">
        <f t="shared" si="0"/>
        <v>FALLIDO</v>
      </c>
    </row>
    <row r="64" spans="3:40" ht="28.8" x14ac:dyDescent="0.3">
      <c r="C64" s="18">
        <v>47</v>
      </c>
      <c r="D64" s="17" t="s">
        <v>121</v>
      </c>
      <c r="E64" s="17" t="s">
        <v>93</v>
      </c>
      <c r="F64" s="18" t="s">
        <v>122</v>
      </c>
      <c r="G64" s="18" t="s">
        <v>123</v>
      </c>
      <c r="H64" t="s">
        <v>145</v>
      </c>
      <c r="J64" t="s">
        <v>160</v>
      </c>
      <c r="K64" t="s">
        <v>161</v>
      </c>
      <c r="L64" t="s">
        <v>148</v>
      </c>
      <c r="M64" t="s">
        <v>184</v>
      </c>
      <c r="N64" s="17" t="s">
        <v>134</v>
      </c>
      <c r="O64" s="18" t="s">
        <v>169</v>
      </c>
      <c r="P64"/>
      <c r="Q64" s="18" t="s">
        <v>151</v>
      </c>
      <c r="R64"/>
      <c r="S64" s="18" t="s">
        <v>151</v>
      </c>
      <c r="T64"/>
      <c r="U64" s="18" t="s">
        <v>151</v>
      </c>
      <c r="V64"/>
      <c r="W64" s="18" t="s">
        <v>151</v>
      </c>
      <c r="X64"/>
      <c r="Y64" s="18" t="s">
        <v>151</v>
      </c>
      <c r="Z64" s="18"/>
      <c r="AA64" s="18" t="s">
        <v>151</v>
      </c>
      <c r="AB64" s="18" t="s">
        <v>124</v>
      </c>
      <c r="AC64" s="18" t="s">
        <v>124</v>
      </c>
      <c r="AD64" s="18" t="s">
        <v>124</v>
      </c>
      <c r="AE64" s="18" t="s">
        <v>124</v>
      </c>
      <c r="AF64" s="18" t="s">
        <v>124</v>
      </c>
      <c r="AG64" s="18" t="s">
        <v>124</v>
      </c>
      <c r="AH64" s="18" t="s">
        <v>124</v>
      </c>
      <c r="AI64" s="18" t="s">
        <v>124</v>
      </c>
      <c r="AJ64" s="18" t="s">
        <v>124</v>
      </c>
      <c r="AK64" s="18" t="s">
        <v>152</v>
      </c>
      <c r="AL64" s="18" t="s">
        <v>124</v>
      </c>
      <c r="AM64" s="18" t="s">
        <v>124</v>
      </c>
      <c r="AN64" s="18" t="str">
        <f t="shared" si="0"/>
        <v>FALLIDO</v>
      </c>
    </row>
    <row r="65" spans="3:40" ht="28.8" x14ac:dyDescent="0.3">
      <c r="C65" s="18">
        <v>48</v>
      </c>
      <c r="D65" s="17" t="s">
        <v>121</v>
      </c>
      <c r="E65" s="17" t="s">
        <v>94</v>
      </c>
      <c r="F65" s="18" t="s">
        <v>122</v>
      </c>
      <c r="G65" s="18" t="s">
        <v>123</v>
      </c>
      <c r="H65" t="s">
        <v>145</v>
      </c>
      <c r="J65" t="s">
        <v>160</v>
      </c>
      <c r="K65" t="s">
        <v>161</v>
      </c>
      <c r="L65" t="s">
        <v>148</v>
      </c>
      <c r="M65" t="s">
        <v>184</v>
      </c>
      <c r="N65" s="17" t="s">
        <v>134</v>
      </c>
      <c r="O65" s="18" t="s">
        <v>169</v>
      </c>
      <c r="P65"/>
      <c r="Q65" s="18" t="s">
        <v>151</v>
      </c>
      <c r="R65"/>
      <c r="S65" s="18" t="s">
        <v>151</v>
      </c>
      <c r="T65"/>
      <c r="U65" s="18" t="s">
        <v>151</v>
      </c>
      <c r="V65"/>
      <c r="W65" s="18" t="s">
        <v>151</v>
      </c>
      <c r="X65"/>
      <c r="Y65" s="18" t="s">
        <v>151</v>
      </c>
      <c r="Z65" s="18"/>
      <c r="AA65" s="18" t="s">
        <v>151</v>
      </c>
      <c r="AB65" s="18" t="s">
        <v>124</v>
      </c>
      <c r="AC65" s="18" t="s">
        <v>124</v>
      </c>
      <c r="AD65" s="18" t="s">
        <v>124</v>
      </c>
      <c r="AE65" s="18" t="s">
        <v>152</v>
      </c>
      <c r="AF65" s="18" t="s">
        <v>124</v>
      </c>
      <c r="AG65" s="18" t="s">
        <v>124</v>
      </c>
      <c r="AH65" s="18" t="s">
        <v>124</v>
      </c>
      <c r="AI65" s="18" t="s">
        <v>124</v>
      </c>
      <c r="AJ65" s="18" t="s">
        <v>124</v>
      </c>
      <c r="AK65" s="18" t="s">
        <v>152</v>
      </c>
      <c r="AL65" s="18" t="s">
        <v>124</v>
      </c>
      <c r="AM65" s="18" t="s">
        <v>124</v>
      </c>
      <c r="AN65" s="18" t="str">
        <f t="shared" si="0"/>
        <v>FALLIDO</v>
      </c>
    </row>
    <row r="66" spans="3:40" ht="28.8" x14ac:dyDescent="0.3">
      <c r="C66" s="18">
        <v>49</v>
      </c>
      <c r="D66" s="17" t="s">
        <v>121</v>
      </c>
      <c r="E66" s="17" t="s">
        <v>95</v>
      </c>
      <c r="F66" s="18" t="s">
        <v>122</v>
      </c>
      <c r="G66" s="18" t="s">
        <v>123</v>
      </c>
      <c r="H66" t="s">
        <v>145</v>
      </c>
      <c r="J66" t="s">
        <v>160</v>
      </c>
      <c r="K66" t="s">
        <v>161</v>
      </c>
      <c r="L66" t="s">
        <v>148</v>
      </c>
      <c r="M66" t="s">
        <v>184</v>
      </c>
      <c r="N66" s="17" t="s">
        <v>134</v>
      </c>
      <c r="O66" s="18" t="s">
        <v>169</v>
      </c>
      <c r="P66"/>
      <c r="Q66" s="18" t="s">
        <v>151</v>
      </c>
      <c r="R66"/>
      <c r="S66" s="18" t="s">
        <v>151</v>
      </c>
      <c r="T66"/>
      <c r="U66" s="18" t="s">
        <v>151</v>
      </c>
      <c r="V66"/>
      <c r="W66" s="18" t="s">
        <v>151</v>
      </c>
      <c r="X66"/>
      <c r="Y66" s="18" t="s">
        <v>151</v>
      </c>
      <c r="Z66" s="18"/>
      <c r="AA66" s="18" t="s">
        <v>151</v>
      </c>
      <c r="AB66" s="18" t="s">
        <v>124</v>
      </c>
      <c r="AC66" s="18" t="s">
        <v>124</v>
      </c>
      <c r="AD66" s="18" t="s">
        <v>124</v>
      </c>
      <c r="AE66" s="18" t="s">
        <v>124</v>
      </c>
      <c r="AF66" s="18" t="s">
        <v>124</v>
      </c>
      <c r="AG66" s="18" t="s">
        <v>124</v>
      </c>
      <c r="AH66" s="18" t="s">
        <v>124</v>
      </c>
      <c r="AI66" s="18" t="s">
        <v>124</v>
      </c>
      <c r="AJ66" s="18" t="s">
        <v>124</v>
      </c>
      <c r="AK66" s="18" t="s">
        <v>152</v>
      </c>
      <c r="AL66" s="18" t="s">
        <v>124</v>
      </c>
      <c r="AM66" s="18" t="s">
        <v>124</v>
      </c>
      <c r="AN66" s="18" t="str">
        <f t="shared" si="0"/>
        <v>FALLIDO</v>
      </c>
    </row>
    <row r="67" spans="3:40" ht="28.8" x14ac:dyDescent="0.3">
      <c r="C67" s="18">
        <v>50</v>
      </c>
      <c r="D67" s="17" t="s">
        <v>121</v>
      </c>
      <c r="E67" s="17" t="s">
        <v>96</v>
      </c>
      <c r="F67" s="18" t="s">
        <v>122</v>
      </c>
      <c r="G67" s="18" t="s">
        <v>123</v>
      </c>
      <c r="H67" t="s">
        <v>145</v>
      </c>
      <c r="J67" t="s">
        <v>170</v>
      </c>
      <c r="K67" t="s">
        <v>171</v>
      </c>
      <c r="L67" t="s">
        <v>148</v>
      </c>
      <c r="M67" t="s">
        <v>184</v>
      </c>
      <c r="N67" s="17" t="s">
        <v>134</v>
      </c>
      <c r="O67" s="18" t="s">
        <v>172</v>
      </c>
      <c r="P67"/>
      <c r="Q67" s="18" t="s">
        <v>151</v>
      </c>
      <c r="R67"/>
      <c r="S67" s="18" t="s">
        <v>151</v>
      </c>
      <c r="T67"/>
      <c r="U67" s="18" t="s">
        <v>151</v>
      </c>
      <c r="V67"/>
      <c r="W67" s="18" t="s">
        <v>151</v>
      </c>
      <c r="X67"/>
      <c r="Y67" s="18" t="s">
        <v>151</v>
      </c>
      <c r="Z67" s="18"/>
      <c r="AA67" s="18" t="s">
        <v>151</v>
      </c>
      <c r="AB67" s="18" t="s">
        <v>124</v>
      </c>
      <c r="AC67" s="18" t="s">
        <v>124</v>
      </c>
      <c r="AD67" s="18" t="s">
        <v>124</v>
      </c>
      <c r="AE67" s="18" t="s">
        <v>124</v>
      </c>
      <c r="AF67" s="18" t="s">
        <v>124</v>
      </c>
      <c r="AG67" s="18" t="s">
        <v>152</v>
      </c>
      <c r="AH67" s="18" t="s">
        <v>124</v>
      </c>
      <c r="AI67" s="18" t="s">
        <v>152</v>
      </c>
      <c r="AJ67" s="18" t="s">
        <v>124</v>
      </c>
      <c r="AK67" s="18" t="s">
        <v>152</v>
      </c>
      <c r="AL67" s="18" t="s">
        <v>124</v>
      </c>
      <c r="AM67" s="18" t="s">
        <v>124</v>
      </c>
      <c r="AN67" s="18" t="str">
        <f t="shared" si="0"/>
        <v>FALLIDO</v>
      </c>
    </row>
    <row r="68" spans="3:40" ht="28.8" x14ac:dyDescent="0.3">
      <c r="C68" s="18">
        <v>51</v>
      </c>
      <c r="D68" s="17" t="s">
        <v>121</v>
      </c>
      <c r="E68" s="17" t="s">
        <v>97</v>
      </c>
      <c r="F68" s="18" t="s">
        <v>122</v>
      </c>
      <c r="G68" s="18" t="s">
        <v>123</v>
      </c>
      <c r="H68" t="s">
        <v>145</v>
      </c>
      <c r="J68" t="s">
        <v>170</v>
      </c>
      <c r="K68" t="s">
        <v>171</v>
      </c>
      <c r="L68" t="s">
        <v>148</v>
      </c>
      <c r="M68" t="s">
        <v>184</v>
      </c>
      <c r="N68" s="17" t="s">
        <v>134</v>
      </c>
      <c r="O68" s="18" t="s">
        <v>172</v>
      </c>
      <c r="P68"/>
      <c r="Q68" s="18" t="s">
        <v>151</v>
      </c>
      <c r="R68"/>
      <c r="S68" s="18" t="s">
        <v>151</v>
      </c>
      <c r="T68"/>
      <c r="U68" s="18" t="s">
        <v>151</v>
      </c>
      <c r="V68"/>
      <c r="W68" s="18" t="s">
        <v>151</v>
      </c>
      <c r="X68"/>
      <c r="Y68" s="18" t="s">
        <v>151</v>
      </c>
      <c r="Z68" s="18"/>
      <c r="AA68" s="18" t="s">
        <v>151</v>
      </c>
      <c r="AB68" s="18" t="s">
        <v>124</v>
      </c>
      <c r="AC68" s="18" t="s">
        <v>124</v>
      </c>
      <c r="AD68" s="18" t="s">
        <v>124</v>
      </c>
      <c r="AE68" s="18" t="s">
        <v>124</v>
      </c>
      <c r="AF68" s="18" t="s">
        <v>124</v>
      </c>
      <c r="AG68" s="18" t="s">
        <v>124</v>
      </c>
      <c r="AH68" s="18" t="s">
        <v>124</v>
      </c>
      <c r="AI68" s="18" t="s">
        <v>124</v>
      </c>
      <c r="AJ68" s="18" t="s">
        <v>124</v>
      </c>
      <c r="AK68" s="18" t="s">
        <v>152</v>
      </c>
      <c r="AL68" s="18" t="s">
        <v>124</v>
      </c>
      <c r="AM68" s="18" t="s">
        <v>124</v>
      </c>
      <c r="AN68" s="18" t="str">
        <f t="shared" si="0"/>
        <v>FALLIDO</v>
      </c>
    </row>
    <row r="69" spans="3:40" ht="28.8" x14ac:dyDescent="0.3">
      <c r="C69" s="18">
        <v>52</v>
      </c>
      <c r="D69" s="17" t="s">
        <v>121</v>
      </c>
      <c r="E69" s="17" t="s">
        <v>98</v>
      </c>
      <c r="F69" s="18" t="s">
        <v>122</v>
      </c>
      <c r="G69" s="18" t="s">
        <v>123</v>
      </c>
      <c r="H69" t="s">
        <v>197</v>
      </c>
      <c r="J69" t="s">
        <v>175</v>
      </c>
      <c r="K69" t="s">
        <v>176</v>
      </c>
      <c r="L69" t="s">
        <v>148</v>
      </c>
      <c r="M69" t="s">
        <v>184</v>
      </c>
      <c r="N69" s="17" t="s">
        <v>134</v>
      </c>
      <c r="O69" s="18" t="s">
        <v>172</v>
      </c>
      <c r="P69"/>
      <c r="Q69" s="18" t="s">
        <v>151</v>
      </c>
      <c r="R69"/>
      <c r="S69" s="18" t="s">
        <v>151</v>
      </c>
      <c r="T69"/>
      <c r="U69" s="18" t="s">
        <v>151</v>
      </c>
      <c r="V69"/>
      <c r="W69" s="18" t="s">
        <v>151</v>
      </c>
      <c r="X69"/>
      <c r="Y69" s="18" t="s">
        <v>151</v>
      </c>
      <c r="Z69" s="18"/>
      <c r="AA69" s="18" t="s">
        <v>151</v>
      </c>
      <c r="AB69" s="18" t="s">
        <v>124</v>
      </c>
      <c r="AC69" s="18" t="s">
        <v>124</v>
      </c>
      <c r="AD69" s="18" t="s">
        <v>124</v>
      </c>
      <c r="AE69" s="18" t="s">
        <v>152</v>
      </c>
      <c r="AF69" s="18" t="s">
        <v>124</v>
      </c>
      <c r="AG69" s="18" t="s">
        <v>124</v>
      </c>
      <c r="AH69" s="18" t="s">
        <v>124</v>
      </c>
      <c r="AI69" s="18" t="s">
        <v>124</v>
      </c>
      <c r="AJ69" s="18" t="s">
        <v>124</v>
      </c>
      <c r="AK69" s="18" t="s">
        <v>152</v>
      </c>
      <c r="AL69" s="18" t="s">
        <v>124</v>
      </c>
      <c r="AM69" s="18" t="s">
        <v>152</v>
      </c>
      <c r="AN69" s="18" t="str">
        <f t="shared" si="0"/>
        <v>FALLIDO</v>
      </c>
    </row>
    <row r="70" spans="3:40" ht="28.8" x14ac:dyDescent="0.3">
      <c r="C70" s="18">
        <v>53</v>
      </c>
      <c r="D70" s="17" t="s">
        <v>121</v>
      </c>
      <c r="E70" s="17" t="s">
        <v>99</v>
      </c>
      <c r="F70" s="18" t="s">
        <v>122</v>
      </c>
      <c r="G70" s="18" t="s">
        <v>123</v>
      </c>
      <c r="H70" t="s">
        <v>145</v>
      </c>
      <c r="J70" t="s">
        <v>175</v>
      </c>
      <c r="K70" t="s">
        <v>176</v>
      </c>
      <c r="L70" t="s">
        <v>148</v>
      </c>
      <c r="M70" t="s">
        <v>186</v>
      </c>
      <c r="N70" s="17" t="s">
        <v>134</v>
      </c>
      <c r="O70" s="18" t="s">
        <v>172</v>
      </c>
      <c r="P70"/>
      <c r="Q70" s="18" t="s">
        <v>151</v>
      </c>
      <c r="R70"/>
      <c r="S70" s="18" t="s">
        <v>151</v>
      </c>
      <c r="T70"/>
      <c r="U70" s="18" t="s">
        <v>151</v>
      </c>
      <c r="V70"/>
      <c r="W70" s="18" t="s">
        <v>151</v>
      </c>
      <c r="X70"/>
      <c r="Y70" s="18" t="s">
        <v>151</v>
      </c>
      <c r="Z70" s="18"/>
      <c r="AA70" s="18" t="s">
        <v>151</v>
      </c>
      <c r="AB70" s="18" t="s">
        <v>124</v>
      </c>
      <c r="AC70" s="18" t="s">
        <v>152</v>
      </c>
      <c r="AD70" s="18" t="s">
        <v>124</v>
      </c>
      <c r="AE70" s="18" t="s">
        <v>152</v>
      </c>
      <c r="AF70" s="18" t="s">
        <v>124</v>
      </c>
      <c r="AG70" s="18" t="s">
        <v>152</v>
      </c>
      <c r="AH70" s="18" t="s">
        <v>124</v>
      </c>
      <c r="AI70" s="18" t="s">
        <v>152</v>
      </c>
      <c r="AJ70" s="18" t="s">
        <v>124</v>
      </c>
      <c r="AK70" s="18" t="s">
        <v>152</v>
      </c>
      <c r="AL70" s="18" t="s">
        <v>124</v>
      </c>
      <c r="AM70" s="18" t="s">
        <v>124</v>
      </c>
      <c r="AN70" s="18" t="str">
        <f t="shared" si="0"/>
        <v>FALLIDO</v>
      </c>
    </row>
    <row r="71" spans="3:40" ht="28.8" x14ac:dyDescent="0.3">
      <c r="C71" s="18">
        <v>54</v>
      </c>
      <c r="D71" s="17" t="s">
        <v>121</v>
      </c>
      <c r="E71" s="17" t="s">
        <v>100</v>
      </c>
      <c r="F71" s="18" t="s">
        <v>122</v>
      </c>
      <c r="G71" s="18" t="s">
        <v>123</v>
      </c>
      <c r="H71" t="s">
        <v>145</v>
      </c>
      <c r="J71" t="s">
        <v>175</v>
      </c>
      <c r="K71" t="s">
        <v>176</v>
      </c>
      <c r="L71" t="s">
        <v>148</v>
      </c>
      <c r="M71" t="s">
        <v>184</v>
      </c>
      <c r="N71" s="17" t="s">
        <v>134</v>
      </c>
      <c r="O71" s="18" t="s">
        <v>172</v>
      </c>
      <c r="P71"/>
      <c r="Q71" s="18" t="s">
        <v>151</v>
      </c>
      <c r="R71"/>
      <c r="S71" s="18" t="s">
        <v>151</v>
      </c>
      <c r="T71"/>
      <c r="U71" s="18" t="s">
        <v>151</v>
      </c>
      <c r="V71"/>
      <c r="W71" s="18" t="s">
        <v>151</v>
      </c>
      <c r="X71"/>
      <c r="Y71" s="18" t="s">
        <v>151</v>
      </c>
      <c r="Z71" s="18"/>
      <c r="AA71" s="18" t="s">
        <v>151</v>
      </c>
      <c r="AB71" s="18" t="s">
        <v>124</v>
      </c>
      <c r="AC71" s="18" t="s">
        <v>152</v>
      </c>
      <c r="AD71" s="18" t="s">
        <v>124</v>
      </c>
      <c r="AE71" s="18" t="s">
        <v>152</v>
      </c>
      <c r="AF71" s="18" t="s">
        <v>124</v>
      </c>
      <c r="AG71" s="18" t="s">
        <v>152</v>
      </c>
      <c r="AH71" s="18" t="s">
        <v>124</v>
      </c>
      <c r="AI71" s="18" t="s">
        <v>152</v>
      </c>
      <c r="AJ71" s="18" t="s">
        <v>124</v>
      </c>
      <c r="AK71" s="18" t="s">
        <v>152</v>
      </c>
      <c r="AL71" s="18" t="s">
        <v>124</v>
      </c>
      <c r="AM71" s="18" t="s">
        <v>124</v>
      </c>
      <c r="AN71" s="18" t="str">
        <f t="shared" si="0"/>
        <v>FALLIDO</v>
      </c>
    </row>
    <row r="72" spans="3:40" ht="28.8" x14ac:dyDescent="0.3">
      <c r="C72" s="18">
        <v>55</v>
      </c>
      <c r="D72" s="17" t="s">
        <v>121</v>
      </c>
      <c r="E72" s="17" t="s">
        <v>101</v>
      </c>
      <c r="F72" s="18" t="s">
        <v>122</v>
      </c>
      <c r="G72" s="18" t="s">
        <v>123</v>
      </c>
      <c r="H72" t="s">
        <v>197</v>
      </c>
      <c r="J72" t="s">
        <v>175</v>
      </c>
      <c r="K72" t="s">
        <v>176</v>
      </c>
      <c r="L72" t="s">
        <v>148</v>
      </c>
      <c r="M72" t="s">
        <v>184</v>
      </c>
      <c r="N72" s="17" t="s">
        <v>134</v>
      </c>
      <c r="O72" s="18" t="s">
        <v>172</v>
      </c>
      <c r="P72"/>
      <c r="Q72" s="18" t="s">
        <v>151</v>
      </c>
      <c r="R72"/>
      <c r="S72" s="18" t="s">
        <v>151</v>
      </c>
      <c r="T72"/>
      <c r="U72" s="18" t="s">
        <v>151</v>
      </c>
      <c r="V72"/>
      <c r="W72" s="18" t="s">
        <v>151</v>
      </c>
      <c r="X72"/>
      <c r="Y72" s="18" t="s">
        <v>151</v>
      </c>
      <c r="Z72" s="18"/>
      <c r="AA72" s="18" t="s">
        <v>151</v>
      </c>
      <c r="AB72" s="18" t="s">
        <v>124</v>
      </c>
      <c r="AC72" s="18" t="s">
        <v>124</v>
      </c>
      <c r="AD72" s="18" t="s">
        <v>124</v>
      </c>
      <c r="AE72" s="18" t="s">
        <v>152</v>
      </c>
      <c r="AF72" s="18" t="s">
        <v>124</v>
      </c>
      <c r="AG72" s="18" t="s">
        <v>124</v>
      </c>
      <c r="AH72" s="18" t="s">
        <v>124</v>
      </c>
      <c r="AI72" s="18" t="s">
        <v>124</v>
      </c>
      <c r="AJ72" s="18" t="s">
        <v>124</v>
      </c>
      <c r="AK72" s="18" t="s">
        <v>152</v>
      </c>
      <c r="AL72" s="18" t="s">
        <v>124</v>
      </c>
      <c r="AM72" s="18" t="s">
        <v>152</v>
      </c>
      <c r="AN72" s="18" t="str">
        <f t="shared" si="0"/>
        <v>FALLIDO</v>
      </c>
    </row>
    <row r="73" spans="3:40" ht="28.8" x14ac:dyDescent="0.3">
      <c r="C73" s="18">
        <v>56</v>
      </c>
      <c r="D73" s="17" t="s">
        <v>121</v>
      </c>
      <c r="E73" s="17" t="s">
        <v>102</v>
      </c>
      <c r="F73" s="18" t="s">
        <v>122</v>
      </c>
      <c r="G73" s="18" t="s">
        <v>123</v>
      </c>
      <c r="H73" t="s">
        <v>197</v>
      </c>
      <c r="J73" t="s">
        <v>175</v>
      </c>
      <c r="K73" t="s">
        <v>176</v>
      </c>
      <c r="L73" t="s">
        <v>148</v>
      </c>
      <c r="M73" t="s">
        <v>184</v>
      </c>
      <c r="N73" s="17" t="s">
        <v>134</v>
      </c>
      <c r="O73" s="18" t="s">
        <v>172</v>
      </c>
      <c r="P73"/>
      <c r="Q73" s="18" t="s">
        <v>151</v>
      </c>
      <c r="R73"/>
      <c r="S73" s="18" t="s">
        <v>151</v>
      </c>
      <c r="T73"/>
      <c r="U73" s="18" t="s">
        <v>151</v>
      </c>
      <c r="V73"/>
      <c r="W73" s="18" t="s">
        <v>151</v>
      </c>
      <c r="X73"/>
      <c r="Y73" s="18" t="s">
        <v>151</v>
      </c>
      <c r="Z73" s="18"/>
      <c r="AA73" s="18" t="s">
        <v>151</v>
      </c>
      <c r="AB73" s="18" t="s">
        <v>124</v>
      </c>
      <c r="AC73" s="18" t="s">
        <v>124</v>
      </c>
      <c r="AD73" s="18" t="s">
        <v>124</v>
      </c>
      <c r="AE73" s="18" t="s">
        <v>152</v>
      </c>
      <c r="AF73" s="18" t="s">
        <v>124</v>
      </c>
      <c r="AG73" s="18" t="s">
        <v>124</v>
      </c>
      <c r="AH73" s="18" t="s">
        <v>124</v>
      </c>
      <c r="AI73" s="18" t="s">
        <v>124</v>
      </c>
      <c r="AJ73" s="18" t="s">
        <v>124</v>
      </c>
      <c r="AK73" s="18" t="s">
        <v>152</v>
      </c>
      <c r="AL73" s="18" t="s">
        <v>124</v>
      </c>
      <c r="AM73" s="18" t="s">
        <v>152</v>
      </c>
      <c r="AN73" s="18" t="str">
        <f t="shared" si="0"/>
        <v>FALLIDO</v>
      </c>
    </row>
    <row r="74" spans="3:40" ht="28.8" x14ac:dyDescent="0.3">
      <c r="C74" s="18">
        <v>57</v>
      </c>
      <c r="D74" s="17" t="s">
        <v>121</v>
      </c>
      <c r="E74" s="17" t="s">
        <v>103</v>
      </c>
      <c r="F74" s="18" t="s">
        <v>122</v>
      </c>
      <c r="G74" s="18" t="s">
        <v>123</v>
      </c>
      <c r="H74" t="s">
        <v>197</v>
      </c>
      <c r="J74" t="s">
        <v>187</v>
      </c>
      <c r="K74" t="s">
        <v>188</v>
      </c>
      <c r="L74" t="s">
        <v>148</v>
      </c>
      <c r="M74" t="s">
        <v>184</v>
      </c>
      <c r="N74" s="17" t="s">
        <v>134</v>
      </c>
      <c r="O74" s="18" t="s">
        <v>172</v>
      </c>
      <c r="P74"/>
      <c r="Q74" s="18" t="s">
        <v>151</v>
      </c>
      <c r="R74"/>
      <c r="S74" s="18" t="s">
        <v>151</v>
      </c>
      <c r="T74"/>
      <c r="U74" s="18" t="s">
        <v>151</v>
      </c>
      <c r="V74"/>
      <c r="W74" s="18" t="s">
        <v>151</v>
      </c>
      <c r="X74"/>
      <c r="Y74" s="18" t="s">
        <v>151</v>
      </c>
      <c r="Z74" s="18"/>
      <c r="AA74" s="18" t="s">
        <v>151</v>
      </c>
      <c r="AB74" s="18" t="s">
        <v>124</v>
      </c>
      <c r="AC74" s="18" t="s">
        <v>152</v>
      </c>
      <c r="AD74" s="18" t="s">
        <v>124</v>
      </c>
      <c r="AE74" s="18" t="s">
        <v>152</v>
      </c>
      <c r="AF74" s="18" t="s">
        <v>124</v>
      </c>
      <c r="AG74" s="18" t="s">
        <v>152</v>
      </c>
      <c r="AH74" s="18" t="s">
        <v>124</v>
      </c>
      <c r="AI74" s="18" t="s">
        <v>152</v>
      </c>
      <c r="AJ74" s="18" t="s">
        <v>124</v>
      </c>
      <c r="AK74" s="18" t="s">
        <v>152</v>
      </c>
      <c r="AL74" s="18" t="s">
        <v>124</v>
      </c>
      <c r="AM74" s="18" t="s">
        <v>152</v>
      </c>
      <c r="AN74" s="18" t="str">
        <f t="shared" si="0"/>
        <v>FALLIDO</v>
      </c>
    </row>
    <row r="75" spans="3:40" ht="28.8" x14ac:dyDescent="0.3">
      <c r="C75" s="18">
        <v>58</v>
      </c>
      <c r="D75" s="17" t="s">
        <v>121</v>
      </c>
      <c r="E75" s="17" t="s">
        <v>104</v>
      </c>
      <c r="F75" s="18" t="s">
        <v>122</v>
      </c>
      <c r="G75" s="18" t="s">
        <v>123</v>
      </c>
      <c r="H75" t="s">
        <v>145</v>
      </c>
      <c r="J75" t="s">
        <v>198</v>
      </c>
      <c r="K75" t="s">
        <v>199</v>
      </c>
      <c r="L75" t="s">
        <v>148</v>
      </c>
      <c r="M75" t="s">
        <v>191</v>
      </c>
      <c r="N75" s="17" t="s">
        <v>134</v>
      </c>
      <c r="O75" s="18" t="s">
        <v>156</v>
      </c>
      <c r="P75"/>
      <c r="Q75" s="18" t="s">
        <v>151</v>
      </c>
      <c r="R75"/>
      <c r="S75" s="18" t="s">
        <v>151</v>
      </c>
      <c r="T75"/>
      <c r="U75" s="18" t="s">
        <v>151</v>
      </c>
      <c r="V75"/>
      <c r="W75" s="18" t="s">
        <v>151</v>
      </c>
      <c r="X75"/>
      <c r="Y75" s="18" t="s">
        <v>151</v>
      </c>
      <c r="Z75" s="18"/>
      <c r="AA75" s="18" t="s">
        <v>151</v>
      </c>
      <c r="AB75" s="18" t="s">
        <v>124</v>
      </c>
      <c r="AC75" s="18" t="s">
        <v>124</v>
      </c>
      <c r="AD75" s="18" t="s">
        <v>124</v>
      </c>
      <c r="AE75" s="18" t="s">
        <v>124</v>
      </c>
      <c r="AF75" s="18" t="s">
        <v>124</v>
      </c>
      <c r="AG75" s="18" t="s">
        <v>124</v>
      </c>
      <c r="AH75" s="18" t="s">
        <v>124</v>
      </c>
      <c r="AI75" s="18" t="s">
        <v>124</v>
      </c>
      <c r="AJ75" s="18" t="s">
        <v>124</v>
      </c>
      <c r="AK75" s="18" t="s">
        <v>152</v>
      </c>
      <c r="AL75" s="18" t="s">
        <v>124</v>
      </c>
      <c r="AM75" s="18" t="s">
        <v>152</v>
      </c>
      <c r="AN75" s="18" t="str">
        <f t="shared" si="0"/>
        <v>FALLIDO</v>
      </c>
    </row>
    <row r="76" spans="3:40" ht="28.8" x14ac:dyDescent="0.3">
      <c r="C76" s="18">
        <v>59</v>
      </c>
      <c r="D76" s="17" t="s">
        <v>121</v>
      </c>
      <c r="E76" s="17" t="s">
        <v>105</v>
      </c>
      <c r="F76" s="18" t="s">
        <v>122</v>
      </c>
      <c r="G76" s="18" t="s">
        <v>123</v>
      </c>
      <c r="H76" t="s">
        <v>145</v>
      </c>
      <c r="J76" t="s">
        <v>179</v>
      </c>
      <c r="K76" t="s">
        <v>180</v>
      </c>
      <c r="L76" t="s">
        <v>148</v>
      </c>
      <c r="M76" t="s">
        <v>184</v>
      </c>
      <c r="N76" s="17" t="s">
        <v>134</v>
      </c>
      <c r="O76" s="18" t="s">
        <v>181</v>
      </c>
      <c r="P76"/>
      <c r="Q76" s="18" t="s">
        <v>151</v>
      </c>
      <c r="R76"/>
      <c r="S76" s="18" t="s">
        <v>151</v>
      </c>
      <c r="T76"/>
      <c r="U76" s="18" t="s">
        <v>151</v>
      </c>
      <c r="V76"/>
      <c r="W76" s="18" t="s">
        <v>151</v>
      </c>
      <c r="X76"/>
      <c r="Y76" s="18" t="s">
        <v>151</v>
      </c>
      <c r="Z76" s="18"/>
      <c r="AA76" s="18" t="s">
        <v>151</v>
      </c>
      <c r="AB76" s="18" t="s">
        <v>124</v>
      </c>
      <c r="AC76" s="18" t="s">
        <v>124</v>
      </c>
      <c r="AD76" s="18" t="s">
        <v>124</v>
      </c>
      <c r="AE76" s="18" t="s">
        <v>124</v>
      </c>
      <c r="AF76" s="18" t="s">
        <v>124</v>
      </c>
      <c r="AG76" s="18" t="s">
        <v>152</v>
      </c>
      <c r="AH76" s="18" t="s">
        <v>124</v>
      </c>
      <c r="AI76" s="18" t="s">
        <v>152</v>
      </c>
      <c r="AJ76" s="18" t="s">
        <v>124</v>
      </c>
      <c r="AK76" s="18" t="s">
        <v>152</v>
      </c>
      <c r="AL76" s="18" t="s">
        <v>124</v>
      </c>
      <c r="AM76" s="18" t="s">
        <v>152</v>
      </c>
      <c r="AN76" s="18" t="str">
        <f t="shared" si="0"/>
        <v>FALLIDO</v>
      </c>
    </row>
    <row r="77" spans="3:40" ht="28.8" x14ac:dyDescent="0.3">
      <c r="C77" s="18">
        <v>60</v>
      </c>
      <c r="D77" s="17" t="s">
        <v>121</v>
      </c>
      <c r="E77" s="17" t="s">
        <v>106</v>
      </c>
      <c r="F77" s="18" t="s">
        <v>122</v>
      </c>
      <c r="G77" s="18" t="s">
        <v>123</v>
      </c>
      <c r="H77" t="s">
        <v>197</v>
      </c>
      <c r="J77" t="s">
        <v>182</v>
      </c>
      <c r="K77" t="s">
        <v>183</v>
      </c>
      <c r="L77" t="s">
        <v>148</v>
      </c>
      <c r="M77" t="s">
        <v>184</v>
      </c>
      <c r="N77" s="17" t="s">
        <v>134</v>
      </c>
      <c r="O77" s="18" t="s">
        <v>181</v>
      </c>
      <c r="P77"/>
      <c r="Q77" s="18" t="s">
        <v>151</v>
      </c>
      <c r="R77"/>
      <c r="S77" s="18" t="s">
        <v>151</v>
      </c>
      <c r="T77"/>
      <c r="U77" s="18" t="s">
        <v>151</v>
      </c>
      <c r="V77"/>
      <c r="W77" s="18" t="s">
        <v>151</v>
      </c>
      <c r="X77"/>
      <c r="Y77" s="18" t="s">
        <v>151</v>
      </c>
      <c r="Z77" s="18"/>
      <c r="AA77" s="18" t="s">
        <v>151</v>
      </c>
      <c r="AB77" s="18" t="s">
        <v>124</v>
      </c>
      <c r="AC77" s="18" t="s">
        <v>124</v>
      </c>
      <c r="AD77" s="18" t="s">
        <v>124</v>
      </c>
      <c r="AE77" s="18" t="s">
        <v>152</v>
      </c>
      <c r="AF77" s="18" t="s">
        <v>124</v>
      </c>
      <c r="AG77" s="18" t="s">
        <v>124</v>
      </c>
      <c r="AH77" s="18" t="s">
        <v>124</v>
      </c>
      <c r="AI77" s="18" t="s">
        <v>124</v>
      </c>
      <c r="AJ77" s="18" t="s">
        <v>124</v>
      </c>
      <c r="AK77" s="18" t="s">
        <v>152</v>
      </c>
      <c r="AL77" s="18" t="s">
        <v>124</v>
      </c>
      <c r="AM77" s="18" t="s">
        <v>152</v>
      </c>
      <c r="AN77" s="18" t="str">
        <f t="shared" si="0"/>
        <v>FALLIDO</v>
      </c>
    </row>
    <row r="78" spans="3:40" ht="28.8" x14ac:dyDescent="0.3">
      <c r="C78" s="18">
        <v>61</v>
      </c>
      <c r="D78" s="17" t="s">
        <v>121</v>
      </c>
      <c r="E78" s="17" t="s">
        <v>107</v>
      </c>
      <c r="F78" s="18" t="s">
        <v>122</v>
      </c>
      <c r="G78" s="18" t="s">
        <v>123</v>
      </c>
      <c r="H78" t="s">
        <v>197</v>
      </c>
      <c r="J78" t="s">
        <v>182</v>
      </c>
      <c r="K78" t="s">
        <v>183</v>
      </c>
      <c r="L78" t="s">
        <v>148</v>
      </c>
      <c r="M78" t="s">
        <v>184</v>
      </c>
      <c r="N78" s="17" t="s">
        <v>134</v>
      </c>
      <c r="O78" s="18" t="s">
        <v>181</v>
      </c>
      <c r="P78"/>
      <c r="Q78" s="18" t="s">
        <v>151</v>
      </c>
      <c r="R78"/>
      <c r="S78" s="18" t="s">
        <v>151</v>
      </c>
      <c r="T78"/>
      <c r="U78" s="18" t="s">
        <v>151</v>
      </c>
      <c r="V78"/>
      <c r="W78" s="18" t="s">
        <v>151</v>
      </c>
      <c r="X78"/>
      <c r="Y78" s="18" t="s">
        <v>151</v>
      </c>
      <c r="Z78" s="18"/>
      <c r="AA78" s="18" t="s">
        <v>151</v>
      </c>
      <c r="AB78" s="18" t="s">
        <v>124</v>
      </c>
      <c r="AC78" s="18" t="s">
        <v>124</v>
      </c>
      <c r="AD78" s="18" t="s">
        <v>124</v>
      </c>
      <c r="AE78" s="18" t="s">
        <v>152</v>
      </c>
      <c r="AF78" s="18" t="s">
        <v>124</v>
      </c>
      <c r="AG78" s="18" t="s">
        <v>124</v>
      </c>
      <c r="AH78" s="18" t="s">
        <v>124</v>
      </c>
      <c r="AI78" s="18" t="s">
        <v>124</v>
      </c>
      <c r="AJ78" s="18" t="s">
        <v>124</v>
      </c>
      <c r="AK78" s="18" t="s">
        <v>152</v>
      </c>
      <c r="AL78" s="18" t="s">
        <v>124</v>
      </c>
      <c r="AM78" s="18" t="s">
        <v>152</v>
      </c>
      <c r="AN78" s="18" t="str">
        <f t="shared" si="0"/>
        <v>FALLIDO</v>
      </c>
    </row>
    <row r="79" spans="3:40" ht="28.8" x14ac:dyDescent="0.3">
      <c r="C79" s="18">
        <v>62</v>
      </c>
      <c r="D79" s="17" t="s">
        <v>121</v>
      </c>
      <c r="E79" s="17" t="s">
        <v>108</v>
      </c>
      <c r="F79" s="18" t="s">
        <v>122</v>
      </c>
      <c r="G79" s="18" t="s">
        <v>123</v>
      </c>
      <c r="H79" t="s">
        <v>197</v>
      </c>
      <c r="J79" t="s">
        <v>182</v>
      </c>
      <c r="K79" t="s">
        <v>183</v>
      </c>
      <c r="L79" t="s">
        <v>148</v>
      </c>
      <c r="M79" t="s">
        <v>184</v>
      </c>
      <c r="N79" s="17" t="s">
        <v>134</v>
      </c>
      <c r="O79" s="18" t="s">
        <v>181</v>
      </c>
      <c r="P79"/>
      <c r="Q79" s="18" t="s">
        <v>151</v>
      </c>
      <c r="R79"/>
      <c r="S79" s="18" t="s">
        <v>151</v>
      </c>
      <c r="T79"/>
      <c r="U79" s="18" t="s">
        <v>151</v>
      </c>
      <c r="V79"/>
      <c r="W79" s="18" t="s">
        <v>151</v>
      </c>
      <c r="X79"/>
      <c r="Y79" s="18" t="s">
        <v>151</v>
      </c>
      <c r="Z79" s="18"/>
      <c r="AA79" s="18" t="s">
        <v>151</v>
      </c>
      <c r="AB79" s="18" t="s">
        <v>124</v>
      </c>
      <c r="AC79" s="18" t="s">
        <v>124</v>
      </c>
      <c r="AD79" s="18" t="s">
        <v>124</v>
      </c>
      <c r="AE79" s="18" t="s">
        <v>152</v>
      </c>
      <c r="AF79" s="18" t="s">
        <v>124</v>
      </c>
      <c r="AG79" s="18" t="s">
        <v>124</v>
      </c>
      <c r="AH79" s="18" t="s">
        <v>124</v>
      </c>
      <c r="AI79" s="18" t="s">
        <v>124</v>
      </c>
      <c r="AJ79" s="18" t="s">
        <v>124</v>
      </c>
      <c r="AK79" s="18" t="s">
        <v>152</v>
      </c>
      <c r="AL79" s="18" t="s">
        <v>124</v>
      </c>
      <c r="AM79" s="18" t="s">
        <v>152</v>
      </c>
      <c r="AN79" s="18" t="str">
        <f t="shared" si="0"/>
        <v>FALLIDO</v>
      </c>
    </row>
    <row r="80" spans="3:40" ht="28.8" x14ac:dyDescent="0.3">
      <c r="C80" s="18">
        <v>63</v>
      </c>
      <c r="D80" s="17" t="s">
        <v>121</v>
      </c>
      <c r="E80" s="17" t="s">
        <v>109</v>
      </c>
      <c r="F80" s="18" t="s">
        <v>122</v>
      </c>
      <c r="G80" s="18" t="s">
        <v>123</v>
      </c>
      <c r="H80" t="s">
        <v>145</v>
      </c>
      <c r="J80" t="s">
        <v>175</v>
      </c>
      <c r="K80" t="s">
        <v>176</v>
      </c>
      <c r="L80" t="s">
        <v>148</v>
      </c>
      <c r="M80" t="s">
        <v>184</v>
      </c>
      <c r="N80" s="17" t="s">
        <v>134</v>
      </c>
      <c r="O80" s="18" t="s">
        <v>172</v>
      </c>
      <c r="P80"/>
      <c r="Q80" s="18" t="s">
        <v>151</v>
      </c>
      <c r="R80"/>
      <c r="S80" s="18" t="s">
        <v>151</v>
      </c>
      <c r="T80"/>
      <c r="U80" s="18" t="s">
        <v>151</v>
      </c>
      <c r="V80"/>
      <c r="W80" s="18" t="s">
        <v>151</v>
      </c>
      <c r="X80"/>
      <c r="Y80" s="18" t="s">
        <v>151</v>
      </c>
      <c r="Z80" s="18"/>
      <c r="AA80" s="18" t="s">
        <v>151</v>
      </c>
      <c r="AB80" s="18" t="s">
        <v>124</v>
      </c>
      <c r="AC80" s="18" t="s">
        <v>152</v>
      </c>
      <c r="AD80" s="18" t="s">
        <v>124</v>
      </c>
      <c r="AE80" s="18" t="s">
        <v>152</v>
      </c>
      <c r="AF80" s="18" t="s">
        <v>124</v>
      </c>
      <c r="AG80" s="18" t="s">
        <v>152</v>
      </c>
      <c r="AH80" s="18" t="s">
        <v>124</v>
      </c>
      <c r="AI80" s="18" t="s">
        <v>152</v>
      </c>
      <c r="AJ80" s="18" t="s">
        <v>124</v>
      </c>
      <c r="AK80" s="18" t="s">
        <v>152</v>
      </c>
      <c r="AL80" s="18" t="s">
        <v>124</v>
      </c>
      <c r="AM80" s="18" t="s">
        <v>152</v>
      </c>
      <c r="AN80" s="18" t="str">
        <f t="shared" si="0"/>
        <v>FALLIDO</v>
      </c>
    </row>
    <row r="81" spans="3:40" ht="28.8" x14ac:dyDescent="0.3">
      <c r="C81" s="18">
        <v>64</v>
      </c>
      <c r="D81" s="17" t="s">
        <v>121</v>
      </c>
      <c r="E81" s="17" t="s">
        <v>110</v>
      </c>
      <c r="F81" s="18" t="s">
        <v>122</v>
      </c>
      <c r="G81" s="18" t="s">
        <v>123</v>
      </c>
      <c r="H81" t="s">
        <v>145</v>
      </c>
      <c r="J81" t="s">
        <v>175</v>
      </c>
      <c r="K81" t="s">
        <v>176</v>
      </c>
      <c r="L81" t="s">
        <v>148</v>
      </c>
      <c r="M81" t="s">
        <v>184</v>
      </c>
      <c r="N81" s="17" t="s">
        <v>134</v>
      </c>
      <c r="O81" s="18" t="s">
        <v>172</v>
      </c>
      <c r="P81"/>
      <c r="Q81" s="18" t="s">
        <v>151</v>
      </c>
      <c r="R81"/>
      <c r="S81" s="18" t="s">
        <v>151</v>
      </c>
      <c r="T81"/>
      <c r="U81" s="18" t="s">
        <v>151</v>
      </c>
      <c r="V81"/>
      <c r="W81" s="18" t="s">
        <v>151</v>
      </c>
      <c r="X81"/>
      <c r="Y81" s="18" t="s">
        <v>151</v>
      </c>
      <c r="Z81" s="18"/>
      <c r="AA81" s="18" t="s">
        <v>151</v>
      </c>
      <c r="AB81" s="18" t="s">
        <v>124</v>
      </c>
      <c r="AC81" s="18" t="s">
        <v>152</v>
      </c>
      <c r="AD81" s="18" t="s">
        <v>124</v>
      </c>
      <c r="AE81" s="18" t="s">
        <v>152</v>
      </c>
      <c r="AF81" s="18" t="s">
        <v>124</v>
      </c>
      <c r="AG81" s="18" t="s">
        <v>152</v>
      </c>
      <c r="AH81" s="18" t="s">
        <v>124</v>
      </c>
      <c r="AI81" s="18" t="s">
        <v>152</v>
      </c>
      <c r="AJ81" s="18" t="s">
        <v>124</v>
      </c>
      <c r="AK81" s="18" t="s">
        <v>152</v>
      </c>
      <c r="AL81" s="18" t="s">
        <v>124</v>
      </c>
      <c r="AM81" s="18" t="s">
        <v>152</v>
      </c>
      <c r="AN81" s="18" t="str">
        <f t="shared" si="0"/>
        <v>FALLIDO</v>
      </c>
    </row>
    <row r="82" spans="3:40" ht="28.8" x14ac:dyDescent="0.3">
      <c r="C82" s="18">
        <v>65</v>
      </c>
      <c r="D82" s="17" t="s">
        <v>121</v>
      </c>
      <c r="E82" s="17" t="s">
        <v>111</v>
      </c>
      <c r="F82" s="18" t="s">
        <v>122</v>
      </c>
      <c r="G82" s="18" t="s">
        <v>123</v>
      </c>
      <c r="H82" t="s">
        <v>192</v>
      </c>
      <c r="J82" t="s">
        <v>148</v>
      </c>
      <c r="K82" t="s">
        <v>148</v>
      </c>
      <c r="L82" t="s">
        <v>148</v>
      </c>
      <c r="M82" t="s">
        <v>193</v>
      </c>
      <c r="N82" s="17" t="s">
        <v>134</v>
      </c>
      <c r="O82" s="18" t="s">
        <v>159</v>
      </c>
      <c r="P82"/>
      <c r="Q82" s="18" t="s">
        <v>151</v>
      </c>
      <c r="R82"/>
      <c r="S82" s="18" t="s">
        <v>151</v>
      </c>
      <c r="T82"/>
      <c r="U82" s="18" t="s">
        <v>151</v>
      </c>
      <c r="V82"/>
      <c r="W82" s="18" t="s">
        <v>151</v>
      </c>
      <c r="X82"/>
      <c r="Y82" s="18" t="s">
        <v>151</v>
      </c>
      <c r="Z82" s="18"/>
      <c r="AA82" s="18" t="s">
        <v>151</v>
      </c>
      <c r="AB82" s="18" t="s">
        <v>124</v>
      </c>
      <c r="AC82" s="18" t="s">
        <v>152</v>
      </c>
      <c r="AD82" s="18" t="s">
        <v>124</v>
      </c>
      <c r="AE82" s="18" t="s">
        <v>152</v>
      </c>
      <c r="AF82" s="18" t="s">
        <v>124</v>
      </c>
      <c r="AG82" s="18" t="s">
        <v>152</v>
      </c>
      <c r="AH82" s="18" t="s">
        <v>124</v>
      </c>
      <c r="AI82" s="18" t="s">
        <v>152</v>
      </c>
      <c r="AJ82" s="18" t="s">
        <v>124</v>
      </c>
      <c r="AK82" s="18" t="s">
        <v>152</v>
      </c>
      <c r="AL82" s="18" t="s">
        <v>124</v>
      </c>
      <c r="AM82" s="18" t="s">
        <v>152</v>
      </c>
      <c r="AN82" s="18" t="str">
        <f t="shared" ref="AN82:AN91" si="1"><![CDATA[IF(OR(
ISNUMBER(SEARCH("INCORRECTO",O82)),
ISNUMBER(SEARCH("INCORRECTO",Q82)),
ISNUMBER(SEARCH("INCORRECTO",S82)),
ISNUMBER(SEARCH("INCORRECTO",U82)),
ISNUMBER(SEARCH("INCORRECTO",W82)),
ISNUMBER(SEARCH("INCORRECTO",Y82)),
ISNUMBER(SEARCH("INCORRECTO",AA82)),
AB82<>AC82,
AD82<>AE82,
AF82<>AG82,
AH82<>AI82,
AJ82<>AK82,
AL82<>AM82
),"FALLIDO","EXITOSO")]]></f>
        <v>FALLIDO</v>
      </c>
    </row>
    <row r="83" spans="3:40" ht="28.8" x14ac:dyDescent="0.3">
      <c r="C83" s="18">
        <v>66</v>
      </c>
      <c r="D83" s="17" t="s">
        <v>121</v>
      </c>
      <c r="E83" s="17" t="s">
        <v>112</v>
      </c>
      <c r="F83" s="18" t="s">
        <v>122</v>
      </c>
      <c r="G83" s="18" t="s">
        <v>123</v>
      </c>
      <c r="H83" t="s">
        <v>192</v>
      </c>
      <c r="J83" t="s">
        <v>148</v>
      </c>
      <c r="K83" t="s">
        <v>148</v>
      </c>
      <c r="L83" t="s">
        <v>148</v>
      </c>
      <c r="M83" t="s">
        <v>193</v>
      </c>
      <c r="N83" s="17" t="s">
        <v>134</v>
      </c>
      <c r="O83" s="18" t="s">
        <v>159</v>
      </c>
      <c r="P83"/>
      <c r="Q83" s="18" t="s">
        <v>151</v>
      </c>
      <c r="R83"/>
      <c r="S83" s="18" t="s">
        <v>151</v>
      </c>
      <c r="T83"/>
      <c r="U83" s="18" t="s">
        <v>151</v>
      </c>
      <c r="V83"/>
      <c r="W83" s="18" t="s">
        <v>151</v>
      </c>
      <c r="X83"/>
      <c r="Y83" s="18" t="s">
        <v>151</v>
      </c>
      <c r="Z83" s="18"/>
      <c r="AA83" s="18" t="s">
        <v>151</v>
      </c>
      <c r="AB83" s="18" t="s">
        <v>124</v>
      </c>
      <c r="AC83" s="18" t="s">
        <v>152</v>
      </c>
      <c r="AD83" s="18" t="s">
        <v>124</v>
      </c>
      <c r="AE83" s="18" t="s">
        <v>152</v>
      </c>
      <c r="AF83" s="18" t="s">
        <v>124</v>
      </c>
      <c r="AG83" s="18" t="s">
        <v>152</v>
      </c>
      <c r="AH83" s="18" t="s">
        <v>124</v>
      </c>
      <c r="AI83" s="18" t="s">
        <v>152</v>
      </c>
      <c r="AJ83" s="18" t="s">
        <v>124</v>
      </c>
      <c r="AK83" s="18" t="s">
        <v>152</v>
      </c>
      <c r="AL83" s="18" t="s">
        <v>124</v>
      </c>
      <c r="AM83" s="18" t="s">
        <v>152</v>
      </c>
      <c r="AN83" s="18" t="str">
        <f t="shared" si="1"/>
        <v>FALLIDO</v>
      </c>
    </row>
    <row r="84" spans="3:40" ht="28.8" x14ac:dyDescent="0.3">
      <c r="C84" s="18">
        <v>67</v>
      </c>
      <c r="D84" s="17" t="s">
        <v>121</v>
      </c>
      <c r="E84" s="17" t="s">
        <v>113</v>
      </c>
      <c r="F84" s="18" t="s">
        <v>122</v>
      </c>
      <c r="G84" s="18" t="s">
        <v>123</v>
      </c>
      <c r="H84" t="s">
        <v>192</v>
      </c>
      <c r="J84" t="s">
        <v>173</v>
      </c>
      <c r="K84" t="s">
        <v>194</v>
      </c>
      <c r="L84" t="s">
        <v>148</v>
      </c>
      <c r="M84" t="s">
        <v>195</v>
      </c>
      <c r="N84" s="17" t="s">
        <v>134</v>
      </c>
      <c r="O84" s="18" t="s">
        <v>172</v>
      </c>
      <c r="P84"/>
      <c r="Q84" s="18" t="s">
        <v>151</v>
      </c>
      <c r="R84"/>
      <c r="S84" s="18" t="s">
        <v>151</v>
      </c>
      <c r="T84"/>
      <c r="U84" s="18" t="s">
        <v>151</v>
      </c>
      <c r="V84"/>
      <c r="W84" s="18" t="s">
        <v>151</v>
      </c>
      <c r="X84"/>
      <c r="Y84" s="18" t="s">
        <v>151</v>
      </c>
      <c r="Z84" s="18"/>
      <c r="AA84" s="18" t="s">
        <v>151</v>
      </c>
      <c r="AB84" s="18" t="s">
        <v>124</v>
      </c>
      <c r="AC84" s="18" t="s">
        <v>124</v>
      </c>
      <c r="AD84" s="18" t="s">
        <v>124</v>
      </c>
      <c r="AE84" s="18" t="s">
        <v>124</v>
      </c>
      <c r="AF84" s="18" t="s">
        <v>124</v>
      </c>
      <c r="AG84" s="18" t="s">
        <v>124</v>
      </c>
      <c r="AH84" s="18" t="s">
        <v>124</v>
      </c>
      <c r="AI84" s="18" t="s">
        <v>124</v>
      </c>
      <c r="AJ84" s="18" t="s">
        <v>124</v>
      </c>
      <c r="AK84" s="18" t="s">
        <v>152</v>
      </c>
      <c r="AL84" s="18" t="s">
        <v>124</v>
      </c>
      <c r="AM84" s="18" t="s">
        <v>152</v>
      </c>
      <c r="AN84" s="18" t="str">
        <f t="shared" si="1"/>
        <v>FALLIDO</v>
      </c>
    </row>
    <row r="85" spans="3:40" ht="28.8" x14ac:dyDescent="0.3">
      <c r="C85" s="18">
        <v>68</v>
      </c>
      <c r="D85" s="17" t="s">
        <v>121</v>
      </c>
      <c r="E85" s="17" t="s">
        <v>114</v>
      </c>
      <c r="F85" s="18" t="s">
        <v>122</v>
      </c>
      <c r="G85" s="18" t="s">
        <v>123</v>
      </c>
      <c r="H85" t="s">
        <v>192</v>
      </c>
      <c r="J85" t="s">
        <v>177</v>
      </c>
      <c r="K85" t="s">
        <v>178</v>
      </c>
      <c r="L85" t="s">
        <v>148</v>
      </c>
      <c r="M85" t="s">
        <v>195</v>
      </c>
      <c r="N85" s="17" t="s">
        <v>134</v>
      </c>
      <c r="O85" s="18" t="s">
        <v>172</v>
      </c>
      <c r="P85"/>
      <c r="Q85" s="18" t="s">
        <v>151</v>
      </c>
      <c r="R85"/>
      <c r="S85" s="18" t="s">
        <v>151</v>
      </c>
      <c r="T85"/>
      <c r="U85" s="18" t="s">
        <v>151</v>
      </c>
      <c r="V85"/>
      <c r="W85" s="18" t="s">
        <v>151</v>
      </c>
      <c r="X85"/>
      <c r="Y85" s="18" t="s">
        <v>151</v>
      </c>
      <c r="Z85" s="18"/>
      <c r="AA85" s="18" t="s">
        <v>151</v>
      </c>
      <c r="AB85" s="18" t="s">
        <v>124</v>
      </c>
      <c r="AC85" s="18" t="s">
        <v>124</v>
      </c>
      <c r="AD85" s="18" t="s">
        <v>124</v>
      </c>
      <c r="AE85" s="18" t="s">
        <v>124</v>
      </c>
      <c r="AF85" s="18" t="s">
        <v>124</v>
      </c>
      <c r="AG85" s="18" t="s">
        <v>124</v>
      </c>
      <c r="AH85" s="18" t="s">
        <v>124</v>
      </c>
      <c r="AI85" s="18" t="s">
        <v>124</v>
      </c>
      <c r="AJ85" s="18" t="s">
        <v>124</v>
      </c>
      <c r="AK85" s="18" t="s">
        <v>152</v>
      </c>
      <c r="AL85" s="18" t="s">
        <v>124</v>
      </c>
      <c r="AM85" s="18" t="s">
        <v>152</v>
      </c>
      <c r="AN85" s="18" t="str">
        <f t="shared" si="1"/>
        <v>FALLIDO</v>
      </c>
    </row>
    <row r="86" spans="3:40" ht="28.8" x14ac:dyDescent="0.3">
      <c r="C86" s="18">
        <v>69</v>
      </c>
      <c r="D86" s="17" t="s">
        <v>121</v>
      </c>
      <c r="E86" s="17" t="s">
        <v>115</v>
      </c>
      <c r="F86" s="18" t="s">
        <v>122</v>
      </c>
      <c r="G86" s="18" t="s">
        <v>123</v>
      </c>
      <c r="H86" t="s">
        <v>192</v>
      </c>
      <c r="J86" t="s">
        <v>177</v>
      </c>
      <c r="K86" t="s">
        <v>178</v>
      </c>
      <c r="L86" t="s">
        <v>148</v>
      </c>
      <c r="M86" t="s">
        <v>195</v>
      </c>
      <c r="N86" s="17" t="s">
        <v>134</v>
      </c>
      <c r="O86" s="18" t="s">
        <v>172</v>
      </c>
      <c r="P86"/>
      <c r="Q86" s="18" t="s">
        <v>151</v>
      </c>
      <c r="R86"/>
      <c r="S86" s="18" t="s">
        <v>151</v>
      </c>
      <c r="T86"/>
      <c r="U86" s="18" t="s">
        <v>151</v>
      </c>
      <c r="V86"/>
      <c r="W86" s="18" t="s">
        <v>151</v>
      </c>
      <c r="X86"/>
      <c r="Y86" s="18" t="s">
        <v>151</v>
      </c>
      <c r="Z86" s="18"/>
      <c r="AA86" s="18" t="s">
        <v>151</v>
      </c>
      <c r="AB86" s="18" t="s">
        <v>124</v>
      </c>
      <c r="AC86" s="18" t="s">
        <v>152</v>
      </c>
      <c r="AD86" s="18" t="s">
        <v>124</v>
      </c>
      <c r="AE86" s="18" t="s">
        <v>124</v>
      </c>
      <c r="AF86" s="18" t="s">
        <v>124</v>
      </c>
      <c r="AG86" s="18" t="s">
        <v>152</v>
      </c>
      <c r="AH86" s="18" t="s">
        <v>124</v>
      </c>
      <c r="AI86" s="18" t="s">
        <v>152</v>
      </c>
      <c r="AJ86" s="18" t="s">
        <v>124</v>
      </c>
      <c r="AK86" s="18" t="s">
        <v>152</v>
      </c>
      <c r="AL86" s="18" t="s">
        <v>124</v>
      </c>
      <c r="AM86" s="18" t="s">
        <v>152</v>
      </c>
      <c r="AN86" s="18" t="str">
        <f t="shared" si="1"/>
        <v>FALLIDO</v>
      </c>
    </row>
    <row r="87" spans="3:40" ht="28.8" x14ac:dyDescent="0.3">
      <c r="C87" s="18">
        <v>70</v>
      </c>
      <c r="D87" s="17" t="s">
        <v>121</v>
      </c>
      <c r="E87" s="17" t="s">
        <v>116</v>
      </c>
      <c r="F87" s="18" t="s">
        <v>122</v>
      </c>
      <c r="G87" s="18" t="s">
        <v>123</v>
      </c>
      <c r="H87" t="s">
        <v>192</v>
      </c>
      <c r="J87" t="s">
        <v>177</v>
      </c>
      <c r="K87" t="s">
        <v>178</v>
      </c>
      <c r="L87" t="s">
        <v>148</v>
      </c>
      <c r="M87" t="s">
        <v>195</v>
      </c>
      <c r="N87" s="17" t="s">
        <v>134</v>
      </c>
      <c r="O87" s="18" t="s">
        <v>172</v>
      </c>
      <c r="P87"/>
      <c r="Q87" s="18" t="s">
        <v>151</v>
      </c>
      <c r="R87"/>
      <c r="S87" s="18" t="s">
        <v>151</v>
      </c>
      <c r="T87"/>
      <c r="U87" s="18" t="s">
        <v>151</v>
      </c>
      <c r="V87"/>
      <c r="W87" s="18" t="s">
        <v>151</v>
      </c>
      <c r="X87"/>
      <c r="Y87" s="18" t="s">
        <v>151</v>
      </c>
      <c r="Z87" s="18"/>
      <c r="AA87" s="18" t="s">
        <v>151</v>
      </c>
      <c r="AB87" s="18" t="s">
        <v>124</v>
      </c>
      <c r="AC87" s="18" t="s">
        <v>124</v>
      </c>
      <c r="AD87" s="18" t="s">
        <v>124</v>
      </c>
      <c r="AE87" s="18" t="s">
        <v>124</v>
      </c>
      <c r="AF87" s="18" t="s">
        <v>124</v>
      </c>
      <c r="AG87" s="18" t="s">
        <v>124</v>
      </c>
      <c r="AH87" s="18" t="s">
        <v>124</v>
      </c>
      <c r="AI87" s="18" t="s">
        <v>124</v>
      </c>
      <c r="AJ87" s="18" t="s">
        <v>124</v>
      </c>
      <c r="AK87" s="18" t="s">
        <v>152</v>
      </c>
      <c r="AL87" s="18" t="s">
        <v>124</v>
      </c>
      <c r="AM87" s="18" t="s">
        <v>152</v>
      </c>
      <c r="AN87" s="18" t="str">
        <f t="shared" si="1"/>
        <v>FALLIDO</v>
      </c>
    </row>
    <row r="88" spans="3:40" ht="28.8" x14ac:dyDescent="0.3">
      <c r="C88" s="18">
        <v>71</v>
      </c>
      <c r="D88" s="17" t="s">
        <v>121</v>
      </c>
      <c r="E88" s="17" t="s">
        <v>117</v>
      </c>
      <c r="F88" s="18" t="s">
        <v>122</v>
      </c>
      <c r="G88" s="18" t="s">
        <v>123</v>
      </c>
      <c r="H88" t="s">
        <v>192</v>
      </c>
      <c r="J88" t="s">
        <v>177</v>
      </c>
      <c r="K88" t="s">
        <v>178</v>
      </c>
      <c r="L88" t="s">
        <v>148</v>
      </c>
      <c r="M88" t="s">
        <v>195</v>
      </c>
      <c r="N88" s="17" t="s">
        <v>134</v>
      </c>
      <c r="O88" s="18" t="s">
        <v>172</v>
      </c>
      <c r="P88"/>
      <c r="Q88" s="18" t="s">
        <v>151</v>
      </c>
      <c r="R88"/>
      <c r="S88" s="18" t="s">
        <v>151</v>
      </c>
      <c r="T88"/>
      <c r="U88" s="18" t="s">
        <v>151</v>
      </c>
      <c r="V88"/>
      <c r="W88" s="18" t="s">
        <v>151</v>
      </c>
      <c r="X88"/>
      <c r="Y88" s="18" t="s">
        <v>151</v>
      </c>
      <c r="Z88" s="18"/>
      <c r="AA88" s="18" t="s">
        <v>151</v>
      </c>
      <c r="AB88" s="18" t="s">
        <v>124</v>
      </c>
      <c r="AC88" s="18" t="s">
        <v>124</v>
      </c>
      <c r="AD88" s="18" t="s">
        <v>124</v>
      </c>
      <c r="AE88" s="18" t="s">
        <v>124</v>
      </c>
      <c r="AF88" s="18" t="s">
        <v>124</v>
      </c>
      <c r="AG88" s="18" t="s">
        <v>124</v>
      </c>
      <c r="AH88" s="18" t="s">
        <v>124</v>
      </c>
      <c r="AI88" s="18" t="s">
        <v>124</v>
      </c>
      <c r="AJ88" s="18" t="s">
        <v>124</v>
      </c>
      <c r="AK88" s="18" t="s">
        <v>152</v>
      </c>
      <c r="AL88" s="18" t="s">
        <v>124</v>
      </c>
      <c r="AM88" s="18" t="s">
        <v>152</v>
      </c>
      <c r="AN88" s="18" t="str">
        <f t="shared" si="1"/>
        <v>FALLIDO</v>
      </c>
    </row>
    <row r="89" spans="3:40" ht="28.8" x14ac:dyDescent="0.3">
      <c r="C89" s="18">
        <v>72</v>
      </c>
      <c r="D89" s="17" t="s">
        <v>121</v>
      </c>
      <c r="E89" s="17" t="s">
        <v>118</v>
      </c>
      <c r="F89" s="18" t="s">
        <v>122</v>
      </c>
      <c r="G89" s="18" t="s">
        <v>123</v>
      </c>
      <c r="H89" t="s">
        <v>192</v>
      </c>
      <c r="J89" t="s">
        <v>148</v>
      </c>
      <c r="K89" t="s">
        <v>148</v>
      </c>
      <c r="L89" t="s">
        <v>148</v>
      </c>
      <c r="M89" t="s">
        <v>195</v>
      </c>
      <c r="N89" s="17" t="s">
        <v>134</v>
      </c>
      <c r="O89" s="18" t="s">
        <v>196</v>
      </c>
      <c r="P89"/>
      <c r="Q89" s="18" t="s">
        <v>151</v>
      </c>
      <c r="R89"/>
      <c r="S89" s="18" t="s">
        <v>151</v>
      </c>
      <c r="T89"/>
      <c r="U89" s="18" t="s">
        <v>151</v>
      </c>
      <c r="V89"/>
      <c r="W89" s="18" t="s">
        <v>151</v>
      </c>
      <c r="X89"/>
      <c r="Y89" s="18" t="s">
        <v>151</v>
      </c>
      <c r="Z89" s="18"/>
      <c r="AA89" s="18" t="s">
        <v>151</v>
      </c>
      <c r="AB89" s="18" t="s">
        <v>124</v>
      </c>
      <c r="AC89" s="18" t="s">
        <v>152</v>
      </c>
      <c r="AD89" s="18" t="s">
        <v>124</v>
      </c>
      <c r="AE89" s="18" t="s">
        <v>152</v>
      </c>
      <c r="AF89" s="18" t="s">
        <v>124</v>
      </c>
      <c r="AG89" s="18" t="s">
        <v>152</v>
      </c>
      <c r="AH89" s="18" t="s">
        <v>124</v>
      </c>
      <c r="AI89" s="18" t="s">
        <v>124</v>
      </c>
      <c r="AJ89" s="18" t="s">
        <v>124</v>
      </c>
      <c r="AK89" s="18" t="s">
        <v>152</v>
      </c>
      <c r="AL89" s="18" t="s">
        <v>124</v>
      </c>
      <c r="AM89" s="18" t="s">
        <v>152</v>
      </c>
      <c r="AN89" s="18" t="str">
        <f t="shared" si="1"/>
        <v>FALLIDO</v>
      </c>
    </row>
    <row r="90" spans="3:40" ht="28.8" x14ac:dyDescent="0.3">
      <c r="C90" s="18">
        <v>73</v>
      </c>
      <c r="D90" s="17" t="s">
        <v>121</v>
      </c>
      <c r="E90" s="17" t="s">
        <v>119</v>
      </c>
      <c r="F90" s="18" t="s">
        <v>122</v>
      </c>
      <c r="G90" s="18" t="s">
        <v>123</v>
      </c>
      <c r="H90" t="s">
        <v>192</v>
      </c>
      <c r="J90" t="s">
        <v>148</v>
      </c>
      <c r="K90" t="s">
        <v>148</v>
      </c>
      <c r="L90" t="s">
        <v>148</v>
      </c>
      <c r="M90" t="s">
        <v>193</v>
      </c>
      <c r="N90" s="17" t="s">
        <v>134</v>
      </c>
      <c r="O90" s="18" t="s">
        <v>196</v>
      </c>
      <c r="P90"/>
      <c r="Q90" s="18" t="s">
        <v>151</v>
      </c>
      <c r="R90"/>
      <c r="S90" s="18" t="s">
        <v>151</v>
      </c>
      <c r="T90"/>
      <c r="U90" s="18" t="s">
        <v>151</v>
      </c>
      <c r="V90"/>
      <c r="W90" s="18" t="s">
        <v>151</v>
      </c>
      <c r="X90"/>
      <c r="Y90" s="18" t="s">
        <v>151</v>
      </c>
      <c r="Z90" s="18"/>
      <c r="AA90" s="18" t="s">
        <v>151</v>
      </c>
      <c r="AB90" s="18" t="s">
        <v>124</v>
      </c>
      <c r="AC90" s="18" t="s">
        <v>152</v>
      </c>
      <c r="AD90" s="18" t="s">
        <v>124</v>
      </c>
      <c r="AE90" s="18" t="s">
        <v>124</v>
      </c>
      <c r="AF90" s="18" t="s">
        <v>124</v>
      </c>
      <c r="AG90" s="18" t="s">
        <v>152</v>
      </c>
      <c r="AH90" s="18" t="s">
        <v>124</v>
      </c>
      <c r="AI90" s="18" t="s">
        <v>124</v>
      </c>
      <c r="AJ90" s="18" t="s">
        <v>124</v>
      </c>
      <c r="AK90" s="18" t="s">
        <v>152</v>
      </c>
      <c r="AL90" s="18" t="s">
        <v>124</v>
      </c>
      <c r="AM90" s="18" t="s">
        <v>152</v>
      </c>
      <c r="AN90" s="18" t="str">
        <f t="shared" si="1"/>
        <v>FALLIDO</v>
      </c>
    </row>
    <row r="91" spans="3:40" ht="28.8" x14ac:dyDescent="0.3">
      <c r="C91" s="18">
        <v>74</v>
      </c>
      <c r="D91" s="17" t="s">
        <v>121</v>
      </c>
      <c r="E91" s="17" t="s">
        <v>120</v>
      </c>
      <c r="F91" s="18" t="s">
        <v>122</v>
      </c>
      <c r="G91" s="18" t="s">
        <v>123</v>
      </c>
      <c r="H91" t="s">
        <v>192</v>
      </c>
      <c r="J91" t="s">
        <v>173</v>
      </c>
      <c r="K91" t="s">
        <v>194</v>
      </c>
      <c r="L91" t="s">
        <v>148</v>
      </c>
      <c r="M91" t="s">
        <v>184</v>
      </c>
      <c r="N91" s="17" t="s">
        <v>134</v>
      </c>
      <c r="O91" s="18" t="s">
        <v>172</v>
      </c>
      <c r="P91"/>
      <c r="Q91" s="18" t="s">
        <v>151</v>
      </c>
      <c r="R91"/>
      <c r="S91" s="18" t="s">
        <v>151</v>
      </c>
      <c r="T91"/>
      <c r="U91" s="18" t="s">
        <v>151</v>
      </c>
      <c r="V91"/>
      <c r="W91" s="18" t="s">
        <v>151</v>
      </c>
      <c r="X91"/>
      <c r="Y91" s="18" t="s">
        <v>151</v>
      </c>
      <c r="Z91" s="18"/>
      <c r="AA91" s="18" t="s">
        <v>151</v>
      </c>
      <c r="AB91" s="18" t="s">
        <v>124</v>
      </c>
      <c r="AC91" s="18" t="s">
        <v>124</v>
      </c>
      <c r="AD91" s="18" t="s">
        <v>124</v>
      </c>
      <c r="AE91" s="18" t="s">
        <v>124</v>
      </c>
      <c r="AF91" s="18" t="s">
        <v>124</v>
      </c>
      <c r="AG91" s="18" t="s">
        <v>124</v>
      </c>
      <c r="AH91" s="18" t="s">
        <v>124</v>
      </c>
      <c r="AI91" s="18" t="s">
        <v>124</v>
      </c>
      <c r="AJ91" s="18" t="s">
        <v>124</v>
      </c>
      <c r="AK91" s="18" t="s">
        <v>152</v>
      </c>
      <c r="AL91" s="18" t="s">
        <v>124</v>
      </c>
      <c r="AM91" s="18" t="s">
        <v>152</v>
      </c>
      <c r="AN91" s="18" t="str">
        <f t="shared" si="1"/>
        <v>FALLIDO</v>
      </c>
    </row>
    <row r="92" spans="3:40" x14ac:dyDescent="0.3">
      <c r="C92" s="17"/>
      <c r="D92" s="17"/>
      <c r="E92" s="17"/>
      <c r="F92" s="18"/>
      <c r="G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3:40" x14ac:dyDescent="0.3">
      <c r="C93" s="17"/>
      <c r="D93" s="17"/>
      <c r="E93" s="17"/>
      <c r="F93" s="18"/>
      <c r="G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3:40" x14ac:dyDescent="0.3">
      <c r="C94" s="17"/>
      <c r="D94" s="17"/>
      <c r="E94" s="17"/>
      <c r="F94" s="18"/>
      <c r="G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3:40" x14ac:dyDescent="0.3">
      <c r="C95" s="17"/>
      <c r="D95" s="17"/>
      <c r="E95" s="17"/>
      <c r="F95" s="18"/>
      <c r="G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3:40" x14ac:dyDescent="0.3">
      <c r="C96" s="17"/>
      <c r="D96" s="17"/>
      <c r="E96" s="17"/>
      <c r="F96" s="18"/>
      <c r="G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3:40" x14ac:dyDescent="0.3">
      <c r="C97" s="17"/>
      <c r="D97" s="17"/>
      <c r="E97" s="17"/>
      <c r="F97" s="18"/>
      <c r="G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3:40" x14ac:dyDescent="0.3">
      <c r="C98" s="17"/>
      <c r="D98" s="17"/>
      <c r="E98" s="17"/>
      <c r="F98" s="18"/>
      <c r="G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3:40" x14ac:dyDescent="0.3">
      <c r="C99" s="17"/>
      <c r="D99" s="17"/>
      <c r="E99" s="17"/>
      <c r="F99" s="18"/>
      <c r="G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3:40" x14ac:dyDescent="0.3">
      <c r="C100" s="17"/>
      <c r="D100" s="17"/>
      <c r="E100" s="17"/>
      <c r="F100" s="18"/>
      <c r="G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3:40" x14ac:dyDescent="0.3">
      <c r="C101" s="17"/>
      <c r="D101" s="17"/>
      <c r="E101" s="17"/>
      <c r="F101" s="18"/>
      <c r="G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3:40" x14ac:dyDescent="0.3">
      <c r="C102" s="17"/>
      <c r="D102" s="17"/>
      <c r="E102" s="17"/>
      <c r="F102" s="18"/>
      <c r="G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3:40" x14ac:dyDescent="0.3">
      <c r="C103" s="17"/>
      <c r="D103" s="17"/>
      <c r="E103" s="17"/>
      <c r="F103" s="18"/>
      <c r="G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3:40" x14ac:dyDescent="0.3">
      <c r="C104" s="17"/>
      <c r="D104" s="17"/>
      <c r="E104" s="17"/>
      <c r="F104" s="18"/>
      <c r="G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3:40" x14ac:dyDescent="0.3">
      <c r="C105" s="17"/>
      <c r="D105" s="17"/>
      <c r="E105" s="17"/>
      <c r="F105" s="18"/>
      <c r="G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3:40" x14ac:dyDescent="0.3">
      <c r="C106" s="17"/>
      <c r="D106" s="17"/>
      <c r="E106" s="17"/>
      <c r="F106" s="18"/>
      <c r="G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3:40" x14ac:dyDescent="0.3">
      <c r="C107" s="17"/>
      <c r="D107" s="17"/>
      <c r="E107" s="17"/>
      <c r="F107" s="18"/>
      <c r="G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3:40" x14ac:dyDescent="0.3">
      <c r="C108" s="17"/>
      <c r="D108" s="17"/>
      <c r="E108" s="17"/>
      <c r="F108" s="18"/>
      <c r="G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3:40" x14ac:dyDescent="0.3">
      <c r="C109" s="17"/>
      <c r="D109" s="17"/>
      <c r="E109" s="17"/>
      <c r="F109" s="18"/>
      <c r="G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3:40" x14ac:dyDescent="0.3">
      <c r="C110" s="17"/>
      <c r="D110" s="17"/>
      <c r="E110" s="17"/>
      <c r="F110" s="18"/>
      <c r="G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3:40" x14ac:dyDescent="0.3">
      <c r="C111" s="17"/>
      <c r="D111" s="17"/>
      <c r="E111" s="17"/>
      <c r="F111" s="18"/>
      <c r="G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3:40" x14ac:dyDescent="0.3">
      <c r="C112" s="17"/>
      <c r="D112" s="17"/>
      <c r="E112" s="17"/>
      <c r="F112" s="18"/>
      <c r="G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3:40" x14ac:dyDescent="0.3">
      <c r="C113" s="17"/>
      <c r="D113" s="17"/>
      <c r="E113" s="17"/>
      <c r="F113" s="18"/>
      <c r="G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3:40" x14ac:dyDescent="0.3">
      <c r="C114" s="17"/>
      <c r="D114" s="17"/>
      <c r="E114" s="17"/>
      <c r="F114" s="18"/>
      <c r="G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3:40" x14ac:dyDescent="0.3">
      <c r="C115" s="17"/>
      <c r="D115" s="17"/>
      <c r="E115" s="17"/>
      <c r="F115" s="18"/>
      <c r="G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3:40" x14ac:dyDescent="0.3">
      <c r="C116" s="17"/>
      <c r="D116" s="17"/>
      <c r="E116" s="17"/>
      <c r="F116" s="18"/>
      <c r="G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3:40" x14ac:dyDescent="0.3">
      <c r="C117" s="17"/>
      <c r="D117" s="17"/>
      <c r="E117" s="17"/>
      <c r="F117" s="18"/>
      <c r="G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3:40" x14ac:dyDescent="0.3">
      <c r="C118" s="17"/>
      <c r="D118" s="17"/>
      <c r="E118" s="17"/>
      <c r="F118" s="18"/>
      <c r="G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3:40" x14ac:dyDescent="0.3">
      <c r="C119" s="17"/>
      <c r="D119" s="17"/>
      <c r="E119" s="17"/>
    </row>
    <row r="120" spans="3:40" x14ac:dyDescent="0.3">
      <c r="C120" s="17"/>
      <c r="D120" s="17"/>
      <c r="E120" s="17"/>
    </row>
    <row r="121" spans="3:40" x14ac:dyDescent="0.3">
      <c r="C121" s="17"/>
      <c r="D121" s="17"/>
      <c r="E121" s="17"/>
    </row>
    <row r="122" spans="3:40" x14ac:dyDescent="0.3">
      <c r="C122" s="17"/>
      <c r="D122" s="17"/>
      <c r="E122" s="17"/>
    </row>
  </sheetData>
  <dataConsolidate/>
  <mergeCells count="17">
    <mergeCell ref="C9:F9"/>
    <mergeCell ref="G9:I9"/>
    <mergeCell ref="B2:C6"/>
    <mergeCell ref="D2:AO5"/>
    <mergeCell ref="D6:AO6"/>
    <mergeCell ref="C8:F8"/>
    <mergeCell ref="G8:I8"/>
    <mergeCell ref="G16:H16"/>
    <mergeCell ref="C12:F12"/>
    <mergeCell ref="G12:I12"/>
    <mergeCell ref="J16:M16"/>
    <mergeCell ref="C10:F10"/>
    <mergeCell ref="G10:I10"/>
    <mergeCell ref="C11:F11"/>
    <mergeCell ref="G11:I11"/>
    <mergeCell ref="C13:F13"/>
    <mergeCell ref="G13:I13"/>
  </mergeCells>
  <conditionalFormatting sqref="AN1 AN7:AN1048576">
    <cfRule type="cellIs" dxfId="54" priority="15" operator="equal">
      <formula>"FALLIDO"</formula>
    </cfRule>
    <cfRule type="cellIs" dxfId="53" priority="16" operator="equal">
      <formula>"EXITOSO"</formula>
    </cfRule>
  </conditionalFormatting>
  <conditionalFormatting sqref="AC18:AC1048576">
    <cfRule type="expression" dxfId="52" priority="14">
      <formula>$AB18&lt;&gt;$AC18</formula>
    </cfRule>
  </conditionalFormatting>
  <conditionalFormatting sqref="AE18:AE1048576">
    <cfRule type="expression" dxfId="51" priority="13">
      <formula>$AD18&lt;&gt;$AE18</formula>
    </cfRule>
  </conditionalFormatting>
  <conditionalFormatting sqref="AG18:AG1048576">
    <cfRule type="expression" dxfId="50" priority="12">
      <formula>$AD18&lt;&gt;$AE18</formula>
    </cfRule>
  </conditionalFormatting>
  <conditionalFormatting sqref="AI18:AI1048576">
    <cfRule type="expression" dxfId="49" priority="11">
      <formula>$AD18&lt;&gt;$AE18</formula>
    </cfRule>
  </conditionalFormatting>
  <conditionalFormatting sqref="AK18:AK1048576">
    <cfRule type="expression" dxfId="48" priority="10">
      <formula>$AD18&lt;&gt;$AE18</formula>
    </cfRule>
  </conditionalFormatting>
  <conditionalFormatting sqref="AM18:AM1048576">
    <cfRule type="expression" dxfId="47" priority="9">
      <formula>$AD18&lt;&gt;$AE18</formula>
    </cfRule>
  </conditionalFormatting>
  <conditionalFormatting sqref="O18:O1048576">
    <cfRule type="expression" dxfId="46" priority="7">
      <formula>ISNUMBER(SEARCH("INCORRECTO",$O18))</formula>
    </cfRule>
  </conditionalFormatting>
  <conditionalFormatting sqref="Q18:Q1048576">
    <cfRule type="expression" dxfId="45" priority="6">
      <formula>ISNUMBER(SEARCH("INCORRECTO",$Q$18))</formula>
    </cfRule>
  </conditionalFormatting>
  <conditionalFormatting sqref="S18:S1048576">
    <cfRule type="expression" dxfId="44" priority="5">
      <formula>ISNUMBER(SEARCH("INCORRECTO",$S$18))</formula>
    </cfRule>
  </conditionalFormatting>
  <conditionalFormatting sqref="U18:U1048576">
    <cfRule type="expression" dxfId="43" priority="4">
      <formula>ISNUMBER(SEARCH("INCORRECTO",$U$18))</formula>
    </cfRule>
  </conditionalFormatting>
  <conditionalFormatting sqref="W18:W1048576">
    <cfRule type="expression" dxfId="42" priority="3">
      <formula>ISNUMBER(SEARCH("INCORRECTO",$W$18))</formula>
    </cfRule>
  </conditionalFormatting>
  <conditionalFormatting sqref="Y18:Y1048576">
    <cfRule type="expression" dxfId="41" priority="2">
      <formula>ISNUMBER(SEARCH("INCORRECTO",$Y$18))</formula>
    </cfRule>
  </conditionalFormatting>
  <conditionalFormatting sqref="AA18:AA1048576">
    <cfRule type="expression" dxfId="40" priority="1">
      <formula>ISNUMBER(SEARCH("INCORRECTO",$AA$18))</formula>
    </cfRule>
  </conditionalFormatting>
  <dataValidations xWindow="814" yWindow="560" count="40">
    <dataValidation type="list" allowBlank="1" showInputMessage="1" showErrorMessage="1" sqref="AN18:AN118">
      <formula1>"EXITOSO,FALLIDO"</formula1>
    </dataValidation>
    <dataValidation type="list" allowBlank="1" showInputMessage="1" showErrorMessage="1" sqref="Z18:AM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M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N17"/>
    <dataValidation allowBlank="1" showInputMessage="1" showErrorMessage="1" promptTitle="Grabó TRL_LOG" prompt="Indicar si se grabó la Transaccion en el Transaction Log o No_x000a__x000a_Posibles Valores:_x000a_ - SI_x000a_ - NO" sqref="AK17"/>
    <dataValidation allowBlank="1" showInputMessage="1" showErrorMessage="1" promptTitle="¿Se aprobó la transaccion?" prompt="Indicar si se aprobó la transaccion o se declinó._x000a__x000a_Posibles Valores:_x000a_ - SI_x000a_ - NO" sqref="AI17 AG17"/>
    <dataValidation allowBlank="1" showInputMessage="1" showErrorMessage="1" promptTitle="¿Fluyó al Emisor?" prompt="Indicar si fluyo hacia el emisor._x000a__x000a_Posibles Valores:_x000a_ - SI_x000a_ - NO" sqref="AC17"/>
    <dataValidation allowBlank="1" showInputMessage="1" showErrorMessage="1" promptTitle="Tarjeta" prompt="Valor de la Tarjeta de Prueba" sqref="M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L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AC16 AM16:AN16 AI16 AK16 AE16 AG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AL17"/>
    <dataValidation allowBlank="1" showInputMessage="1" showErrorMessage="1" promptTitle="Grabará TRL_LOG" prompt="Indicar si se ESPERÁ que se grabe la Transaccion en el Transaction Log o No_x000a__x000a_Posibles Valores:_x000a_ - SI_x000a_ - NO" sqref="AJ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R17:Y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P17:Q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:O17"/>
    <dataValidation allowBlank="1" showInputMessage="1" showErrorMessage="1" promptTitle="¿Se Aprobará la transacción?" prompt="Indicar si se espera que se apruebe o se decline la transaccion._x000a__x000a_Posibles Valores:_x000a_ - SI_x000a_ - NO" sqref="AH17 AF17"/>
    <dataValidation allowBlank="1" showInputMessage="1" showErrorMessage="1" promptTitle="¿Fluirá al Emisor?" prompt="Indicar si se espera flujo hacia el emisor._x000a__x000a_Posibles Valores:_x000a_ - SI_x000a_ - NO" sqref="AB17 AD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AB16 AD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Z17:AA17"/>
    <dataValidation allowBlank="1" showInputMessage="1" showErrorMessage="1" promptTitle="¿Fluyó al Emisor?" prompt="Indicar si fluyo hacia RiskCenter._x000a__x000a_Posibles Valores:_x000a_ - SI_x000a_ - NO" sqref="AE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msalazar</cp:lastModifiedBy>
  <dcterms:modified xsi:type="dcterms:W3CDTF">2022-04-21T00:22:16Z</dcterms:modified>
</cp:coreProperties>
</file>